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17" windowHeight="8430" tabRatio="895" activeTab="3"/>
  </bookViews>
  <sheets>
    <sheet name="封面 " sheetId="43" r:id="rId1"/>
    <sheet name="明细" sheetId="31" r:id="rId2"/>
    <sheet name="新零件" sheetId="49" r:id="rId3"/>
    <sheet name="驾驶员靠背上骨架焊接总成" sheetId="44" r:id="rId4"/>
    <sheet name="副驾驶员靠背上骨架焊接总成" sheetId="45" r:id="rId5"/>
    <sheet name="主驾支腿焊接总成" sheetId="47" r:id="rId6"/>
    <sheet name="副驾支腿焊接总成" sheetId="48" r:id="rId7"/>
    <sheet name="修改记录" sheetId="50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2" hidden="1">新零件!$A$3:$M$10</definedName>
    <definedName name="_xlnm._FilterDatabase" localSheetId="7" hidden="1">修改记录!$A$3:$Q$15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<sst xmlns="http://schemas.openxmlformats.org/spreadsheetml/2006/main" count="1088" uniqueCount="232">
  <si>
    <t>材料消耗定额明细表</t>
  </si>
  <si>
    <t>福田奥杰EVC3-金属件自制</t>
  </si>
  <si>
    <t>QAD代码BOM单</t>
  </si>
  <si>
    <t>编制：</t>
  </si>
  <si>
    <t>会签：</t>
  </si>
  <si>
    <t>审核：</t>
  </si>
  <si>
    <t>批准：</t>
  </si>
  <si>
    <t>版本：A2</t>
  </si>
  <si>
    <t>福田奥杰EVC3-金属件自制 QAD版BOM单明细</t>
  </si>
  <si>
    <t>序号</t>
  </si>
  <si>
    <t>QAD代码</t>
  </si>
  <si>
    <t>物料名称</t>
  </si>
  <si>
    <t>描述</t>
  </si>
  <si>
    <t>座椅总成号</t>
  </si>
  <si>
    <t>发出</t>
  </si>
  <si>
    <t>SLT0002180</t>
  </si>
  <si>
    <t>驾驶员靠背上骨架焊接总成</t>
  </si>
  <si>
    <t>J7F-AA95</t>
  </si>
  <si>
    <t>6801610X2001A</t>
  </si>
  <si>
    <t>A2</t>
  </si>
  <si>
    <t>SBS0010142</t>
  </si>
  <si>
    <t>副驾驶员靠背上骨架焊接总成</t>
  </si>
  <si>
    <t>福田奥杰EVC3</t>
  </si>
  <si>
    <t>SBS0010136</t>
  </si>
  <si>
    <t>主驾支腿焊接总成</t>
  </si>
  <si>
    <t>SBS0010137</t>
  </si>
  <si>
    <t>副驾支腿焊接总成</t>
  </si>
  <si>
    <t>福田奥杰EVC3-金属件自制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</si>
  <si>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</si>
  <si>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</si>
  <si>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</si>
  <si>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</si>
  <si>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</si>
  <si>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</si>
  <si>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</si>
  <si>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</si>
  <si>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</si>
  <si>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</si>
  <si>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</si>
  <si>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李雪佳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</si>
  <si>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</si>
  <si>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</si>
  <si>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</si>
  <si>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</si>
  <si>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</si>
  <si>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</si>
  <si>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</si>
  <si>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</si>
  <si>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</si>
  <si>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</si>
  <si>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</si>
  <si>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</si>
  <si>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</si>
  <si>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</si>
  <si>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字符/18位</t>
  </si>
  <si>
    <t>字符/2位</t>
  </si>
  <si>
    <t>数字/9位</t>
  </si>
  <si>
    <t>SBS0010246</t>
  </si>
  <si>
    <t>左侧手动调角器总成</t>
  </si>
  <si>
    <t>不含芯轴</t>
  </si>
  <si>
    <t>EA</t>
  </si>
  <si>
    <t>河北外购</t>
  </si>
  <si>
    <t>奥杰项目初步零部件、原材料采购明细表（发交路线）A2版</t>
  </si>
  <si>
    <t>奥杰项目-驾驶员靠背上骨架焊接总成 SLT0002180</t>
  </si>
  <si>
    <t>父零件</t>
  </si>
  <si>
    <t>父零件描述</t>
  </si>
  <si>
    <t>父零件单位</t>
  </si>
  <si>
    <t>联系人</t>
  </si>
  <si>
    <t>电话</t>
  </si>
  <si>
    <t>21年未税单价</t>
  </si>
  <si>
    <t>河北自制</t>
  </si>
  <si>
    <t>SLT0002561</t>
  </si>
  <si>
    <t>驾驶员靠背弯管总成</t>
  </si>
  <si>
    <t>6801640X2001A</t>
  </si>
  <si>
    <t>SLT0002552</t>
  </si>
  <si>
    <t>驾驶员靠背下弯管</t>
  </si>
  <si>
    <t>6801611X2001A</t>
  </si>
  <si>
    <t>SLT0002537</t>
  </si>
  <si>
    <t>驾驶员调角器上连接板</t>
  </si>
  <si>
    <t>6801621X2001A</t>
  </si>
  <si>
    <t>预估价，设变改制</t>
  </si>
  <si>
    <t>SLT0002538</t>
  </si>
  <si>
    <t>前排靠背复位卷簧限位支架</t>
  </si>
  <si>
    <t>6801622X2001A</t>
  </si>
  <si>
    <t>20年价格延续</t>
  </si>
  <si>
    <t>SLT0002560</t>
  </si>
  <si>
    <t>调角器限位支架</t>
  </si>
  <si>
    <t>6801633X2001A</t>
  </si>
  <si>
    <t>文安县恒德汽车座椅制造有限公司</t>
  </si>
  <si>
    <t>吕鹏飞</t>
  </si>
  <si>
    <t>SLT0002545</t>
  </si>
  <si>
    <t>含芯轴</t>
  </si>
  <si>
    <t>6804520X2001A</t>
  </si>
  <si>
    <t>SLT0002564</t>
  </si>
  <si>
    <t>驾驶员靠背支撑钢丝总成</t>
  </si>
  <si>
    <t>6801655X2001A</t>
  </si>
  <si>
    <t>SLT0002563</t>
  </si>
  <si>
    <t>驾驶员头枕支撑杆</t>
  </si>
  <si>
    <t>6801671X2001A</t>
  </si>
  <si>
    <t>资料显示，奥杰借用J6F，但J6F用的是SLT0002562,未税1.85</t>
  </si>
  <si>
    <t>SLT0002562</t>
  </si>
  <si>
    <t>驾驶员头枕加强钢丝</t>
  </si>
  <si>
    <t>6801613X2001A</t>
  </si>
  <si>
    <t>SHT0002676</t>
  </si>
  <si>
    <t>靠背下连接板总成电泳</t>
  </si>
  <si>
    <t>SLT0002555</t>
  </si>
  <si>
    <t>驾驶员左侧侧翼支撑钢丝</t>
  </si>
  <si>
    <t>6801614X2001A</t>
  </si>
  <si>
    <t>SLT0002556</t>
  </si>
  <si>
    <t>驾驶员右侧侧翼支撑钢丝</t>
  </si>
  <si>
    <t>6801615X2001A</t>
  </si>
  <si>
    <t>BFA0000775</t>
  </si>
  <si>
    <t>司机背右旋转阶梯螺栓</t>
  </si>
  <si>
    <t>1B180-6805009</t>
  </si>
  <si>
    <t>BFA0000007</t>
  </si>
  <si>
    <t>大垫圈</t>
  </si>
  <si>
    <t>Q40208</t>
  </si>
  <si>
    <t>BFA0000019</t>
  </si>
  <si>
    <t>盖型螺母</t>
  </si>
  <si>
    <t>Q395B08</t>
  </si>
  <si>
    <t>SLT0002546</t>
  </si>
  <si>
    <t>靠背调角器涡簧</t>
  </si>
  <si>
    <t>6801636X2001A</t>
  </si>
  <si>
    <t>TWT0000064</t>
  </si>
  <si>
    <t>φ1.2焊丝</t>
  </si>
  <si>
    <t>KG</t>
  </si>
  <si>
    <t>SHT0002677</t>
  </si>
  <si>
    <t>靠背下连接板总成</t>
  </si>
  <si>
    <t>TCT0000057</t>
  </si>
  <si>
    <t>电泳表面积</t>
  </si>
  <si>
    <t>㎡</t>
  </si>
  <si>
    <t>电泳车间</t>
  </si>
  <si>
    <t>SLT0002211</t>
  </si>
  <si>
    <t>驾驶员调角器下连接板</t>
  </si>
  <si>
    <t>6801631X2001A</t>
  </si>
  <si>
    <t>SLT0002542</t>
  </si>
  <si>
    <t>前排靠背复位卷簧安装支架</t>
  </si>
  <si>
    <t>6801634X2001A</t>
  </si>
  <si>
    <t>SLT0002543</t>
  </si>
  <si>
    <t>调角器下连接板上加强板</t>
  </si>
  <si>
    <t>6801635X2001A</t>
  </si>
  <si>
    <t>SLT0002544</t>
  </si>
  <si>
    <t>调角器下连接板下加强板</t>
  </si>
  <si>
    <t>6801637X2001A</t>
  </si>
  <si>
    <t>SLT0002550</t>
  </si>
  <si>
    <t>驾驶员座垫右侧安装板总成</t>
  </si>
  <si>
    <t>J7F虎V奥杰铆接件</t>
  </si>
  <si>
    <t>6801111X2001A</t>
  </si>
  <si>
    <t>BFA0000400</t>
  </si>
  <si>
    <t>7/16'螺母</t>
  </si>
  <si>
    <t>QC /T712</t>
  </si>
  <si>
    <t>0.75
0.2
0.32</t>
  </si>
  <si>
    <t>SLT0002559</t>
  </si>
  <si>
    <t>驾驶员座垫后横梁</t>
  </si>
  <si>
    <t>6801151X2001A</t>
  </si>
  <si>
    <t>SLT0002535</t>
  </si>
  <si>
    <t>驾驶员座垫固定支架</t>
  </si>
  <si>
    <t>6801103X2001A</t>
  </si>
  <si>
    <t>SLT0010193</t>
  </si>
  <si>
    <t>气管接线头固定钢丝</t>
  </si>
  <si>
    <t>BAS0000017</t>
  </si>
  <si>
    <t>中排独立软垫轴承</t>
  </si>
  <si>
    <t>J7F/虎V靠背骨架</t>
  </si>
  <si>
    <t>SLT0002551</t>
  </si>
  <si>
    <t>驾驶员座垫右侧安装板</t>
  </si>
  <si>
    <t>TWT0000115</t>
  </si>
  <si>
    <t>焊管B340LA</t>
  </si>
  <si>
    <t>φ25*2.0*6000</t>
  </si>
  <si>
    <t>02.05.05.056</t>
  </si>
  <si>
    <t>TWT0000013</t>
  </si>
  <si>
    <t>焊管Q195</t>
  </si>
  <si>
    <t>φ20*1.5*6000</t>
  </si>
  <si>
    <t>02.05.05.020</t>
  </si>
  <si>
    <t>TWT0000102</t>
  </si>
  <si>
    <t>焊管Q235</t>
  </si>
  <si>
    <t>φ22*2.0*6000</t>
  </si>
  <si>
    <t>02.05.05.067</t>
  </si>
  <si>
    <t>奥杰项目-副驾驶员靠背上骨架焊接总成 SBS0010142</t>
  </si>
  <si>
    <t>未税单价</t>
  </si>
  <si>
    <t>江苏力乐汽车部件股份有限公司</t>
  </si>
  <si>
    <t>达光荣</t>
  </si>
  <si>
    <t>J6F-AA95</t>
  </si>
  <si>
    <t>SHT0002678</t>
  </si>
  <si>
    <t>副驾靠背下连接板总成电泳</t>
  </si>
  <si>
    <t>SHT0002679</t>
  </si>
  <si>
    <t>副驾靠背下连接板总成</t>
  </si>
  <si>
    <t>黄骅市成卓汽车部件厂</t>
  </si>
  <si>
    <t>吴如峰</t>
  </si>
  <si>
    <t>SBS0010112</t>
  </si>
  <si>
    <t>副驾座垫右侧安装板总成</t>
  </si>
  <si>
    <t>奥杰铆接件</t>
  </si>
  <si>
    <t>焊接车间</t>
  </si>
  <si>
    <t>中排独立软带轴承</t>
  </si>
  <si>
    <t>SBS0010111</t>
  </si>
  <si>
    <t>副驾驶员座垫右侧安装板</t>
  </si>
  <si>
    <t>奥杰项目-主驾支腿焊接总成电泳 SHT0002680</t>
  </si>
  <si>
    <t>SBS0010102</t>
  </si>
  <si>
    <t>主驾驶支腿上支撑管</t>
  </si>
  <si>
    <t>SBS0010103</t>
  </si>
  <si>
    <t>主驾驶U型支腿</t>
  </si>
  <si>
    <t>SBS0010106</t>
  </si>
  <si>
    <t>主驾驶支腿加强管</t>
  </si>
  <si>
    <t>SBS0010115</t>
  </si>
  <si>
    <t>支腿上固定轴套</t>
  </si>
  <si>
    <t>SBS0010116</t>
  </si>
  <si>
    <t>主驾左支腿前轴套</t>
  </si>
  <si>
    <t>SBS0010133</t>
  </si>
  <si>
    <t>主驾支腿后轴套</t>
  </si>
  <si>
    <t>SBS0010134</t>
  </si>
  <si>
    <t>主驾右支腿前轴套</t>
  </si>
  <si>
    <t>SBS0010144</t>
  </si>
  <si>
    <t>支腿固定连接方管</t>
  </si>
  <si>
    <t>02.03.07.218</t>
  </si>
  <si>
    <t>TWT0000129</t>
  </si>
  <si>
    <t>方管Q235</t>
  </si>
  <si>
    <t>40*20*2.0*6000</t>
  </si>
  <si>
    <t>TWT0000015</t>
  </si>
  <si>
    <t>10*20*1.5*6000</t>
  </si>
  <si>
    <t>02.05.05.062</t>
  </si>
  <si>
    <t>奥杰项目-副驾支腿焊接总成电泳 SHT0002681</t>
  </si>
  <si>
    <t>SBS0010104</t>
  </si>
  <si>
    <t>副驾驶支腿上支撑管</t>
  </si>
  <si>
    <t>SBS0010105</t>
  </si>
  <si>
    <t>副驾驶U型支腿</t>
  </si>
  <si>
    <t>SBS0010107</t>
  </si>
  <si>
    <t>副驾驶支腿加强管</t>
  </si>
  <si>
    <t>SHT0002680</t>
  </si>
  <si>
    <t>主驾支腿焊接总成电泳</t>
  </si>
  <si>
    <t>TCT0000026</t>
  </si>
  <si>
    <t>电泳漆混合料</t>
  </si>
  <si>
    <t>SHT0002681</t>
  </si>
  <si>
    <t>副驾支腿焊接总成电泳</t>
  </si>
</sst>
</file>

<file path=xl/styles.xml><?xml version="1.0" encoding="utf-8"?>
<styleSheet xmlns="http://schemas.openxmlformats.org/spreadsheetml/2006/main">
  <numFmts count="20">
    <numFmt numFmtId="176" formatCode="_-#,###,_-;\(#,###,\);_-\ \ &quot;-&quot;_-;_-@_-"/>
    <numFmt numFmtId="42" formatCode="_ &quot;￥&quot;* #,##0_ ;_ &quot;￥&quot;* \-#,##0_ ;_ &quot;￥&quot;* &quot;-&quot;_ ;_ @_ "/>
    <numFmt numFmtId="177" formatCode="_-#0&quot;.&quot;0000_-;\(#0&quot;.&quot;0000\);_-\ \ &quot;-&quot;_-;_-@_-"/>
    <numFmt numFmtId="44" formatCode="_ &quot;￥&quot;* #,##0.00_ ;_ &quot;￥&quot;* \-#,##0.00_ ;_ &quot;￥&quot;* &quot;-&quot;??_ ;_ @_ "/>
    <numFmt numFmtId="178" formatCode="_-#,##0_-;\(#,##0\);_-\ \ &quot;-&quot;_-;_-@_-"/>
    <numFmt numFmtId="41" formatCode="_ * #,##0_ ;_ * \-#,##0_ ;_ * &quot;-&quot;_ ;_ @_ "/>
    <numFmt numFmtId="43" formatCode="_ * #,##0.00_ ;_ * \-#,##0.00_ ;_ * &quot;-&quot;??_ ;_ @_ "/>
    <numFmt numFmtId="179" formatCode="_-#0&quot;.&quot;0,_-;\(#0&quot;.&quot;0,\);_-\ \ &quot;-&quot;_-;_-@_-"/>
    <numFmt numFmtId="180" formatCode="_-#,##0.00_-;\(#,##0.00\);_-\ \ &quot;-&quot;_-;_-@_-"/>
    <numFmt numFmtId="181" formatCode="_-#,##0%_-;\(#,##0%\);_-\ &quot;-&quot;_-"/>
    <numFmt numFmtId="182" formatCode="mmm/dd/yyyy;_-\ &quot;N/A&quot;_-;_-\ &quot;-&quot;_-"/>
    <numFmt numFmtId="183" formatCode="_-#,###.00,_-;\(#,###.00,\);_-\ \ &quot;-&quot;_-;_-@_-"/>
    <numFmt numFmtId="184" formatCode="mmm/yyyy;_-\ &quot;N/A&quot;_-;_-\ &quot;-&quot;_-"/>
    <numFmt numFmtId="185" formatCode="#,##0.00_ "/>
    <numFmt numFmtId="186" formatCode="_([$€-2]* #,##0.00_);_([$€-2]* \(#,##0.00\);_([$€-2]* &quot;-&quot;??_)"/>
    <numFmt numFmtId="187" formatCode="_ [$￥-804]* #,##0.0000_ ;_ [$￥-804]* \-#,##0.0000_ ;_ [$￥-804]* &quot;-&quot;??_ ;_ @_ "/>
    <numFmt numFmtId="188" formatCode="0_);[Red]\(0\)"/>
    <numFmt numFmtId="189" formatCode="0.0000_);[Red]\(0.0000\)"/>
    <numFmt numFmtId="190" formatCode="0.00_);[Red]\(0.00\)"/>
    <numFmt numFmtId="191" formatCode="0.00000_ 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color indexed="0"/>
      <name val="宋体"/>
      <charset val="134"/>
    </font>
    <font>
      <sz val="11"/>
      <color indexed="8"/>
      <name val="宋体"/>
      <charset val="134"/>
    </font>
    <font>
      <sz val="10"/>
      <name val="MS Sans Serif"/>
      <charset val="134"/>
    </font>
    <font>
      <sz val="11"/>
      <color indexed="9"/>
      <name val="Calibri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3F3F3F"/>
      <name val="Tahoma"/>
      <charset val="134"/>
    </font>
    <font>
      <b/>
      <sz val="11"/>
      <color indexed="56"/>
      <name val="Calibri"/>
      <charset val="134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Calibri"/>
      <charset val="134"/>
    </font>
    <font>
      <sz val="10"/>
      <name val="Times New Roman"/>
      <charset val="134"/>
    </font>
    <font>
      <sz val="10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0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9"/>
      <name val="宋体"/>
      <charset val="134"/>
    </font>
    <font>
      <i/>
      <sz val="9"/>
      <name val="Times New Roman"/>
      <charset val="134"/>
    </font>
    <font>
      <sz val="11"/>
      <color indexed="62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sz val="11"/>
      <color indexed="60"/>
      <name val="宋体"/>
      <charset val="134"/>
    </font>
    <font>
      <b/>
      <sz val="13"/>
      <color theme="3"/>
      <name val="Tahoma"/>
      <charset val="134"/>
    </font>
    <font>
      <b/>
      <sz val="11"/>
      <color indexed="8"/>
      <name val="Calibri"/>
      <charset val="134"/>
    </font>
    <font>
      <sz val="11"/>
      <color rgb="FF9C6500"/>
      <name val="Tahoma"/>
      <charset val="134"/>
    </font>
    <font>
      <b/>
      <sz val="11"/>
      <color indexed="9"/>
      <name val="Calibri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sz val="11"/>
      <color indexed="20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sz val="9"/>
      <name val="Arial"/>
      <charset val="134"/>
    </font>
    <font>
      <b/>
      <sz val="10"/>
      <name val="Arial"/>
      <charset val="134"/>
    </font>
    <font>
      <sz val="11"/>
      <name val="돋움"/>
      <charset val="134"/>
    </font>
    <font>
      <b/>
      <sz val="18"/>
      <color indexed="56"/>
      <name val="Cambria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indexed="60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</fonts>
  <fills count="6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399761955626087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577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8" fillId="37" borderId="1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3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0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52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57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30" fillId="5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0" fillId="32" borderId="12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61" fillId="32" borderId="13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62" fillId="54" borderId="19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2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4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79" fontId="45" fillId="0" borderId="0" applyFill="0" applyBorder="0" applyProtection="0">
      <alignment horizontal="right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49" fontId="45" fillId="0" borderId="0" applyProtection="0">
      <alignment horizontal="left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7" fillId="0" borderId="11" applyNumberFormat="0" applyFill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/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5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182" fontId="69" fillId="0" borderId="0" applyFill="0" applyBorder="0" applyProtection="0">
      <alignment horizont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49" fontId="45" fillId="0" borderId="0" applyProtection="0">
      <alignment horizontal="left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178" fontId="45" fillId="0" borderId="0" applyFill="0" applyBorder="0" applyProtection="0">
      <alignment horizontal="right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180" fontId="45" fillId="0" borderId="0" applyFill="0" applyBorder="0" applyProtection="0">
      <alignment horizontal="right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9" fillId="0" borderId="0"/>
    <xf numFmtId="0" fontId="54" fillId="0" borderId="0" applyNumberFormat="0" applyFill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177" fontId="45" fillId="0" borderId="0" applyFill="0" applyBorder="0" applyProtection="0">
      <alignment horizontal="right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183" fontId="45" fillId="0" borderId="0" applyFill="0" applyBorder="0" applyProtection="0">
      <alignment horizontal="right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176" fontId="45" fillId="0" borderId="0" applyFill="0" applyBorder="0" applyProtection="0">
      <alignment horizontal="right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34" borderId="0" applyNumberFormat="0" applyBorder="0" applyAlignment="0" applyProtection="0"/>
    <xf numFmtId="0" fontId="19" fillId="0" borderId="0"/>
    <xf numFmtId="184" fontId="69" fillId="0" borderId="0" applyFill="0" applyBorder="0" applyProtection="0">
      <alignment horizont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181" fontId="67" fillId="0" borderId="0" applyFill="0" applyBorder="0" applyProtection="0">
      <alignment horizontal="right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44" fillId="36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44" fillId="35" borderId="0" applyNumberFormat="0" applyBorder="0" applyAlignment="0" applyProtection="0"/>
    <xf numFmtId="0" fontId="31" fillId="16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44" fillId="29" borderId="0" applyNumberFormat="0" applyBorder="0" applyAlignment="0" applyProtection="0"/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44" fillId="28" borderId="0" applyNumberFormat="0" applyBorder="0" applyAlignment="0" applyProtection="0"/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44" fillId="45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44" fillId="7" borderId="0" applyNumberFormat="0" applyBorder="0" applyAlignment="0" applyProtection="0"/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5" fillId="5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5" fillId="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5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0" borderId="0"/>
    <xf numFmtId="0" fontId="36" fillId="32" borderId="12" applyNumberFormat="0" applyAlignment="0" applyProtection="0">
      <alignment vertical="center"/>
    </xf>
    <xf numFmtId="0" fontId="33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5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6" fillId="53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185" fontId="19" fillId="0" borderId="0" applyFont="0" applyFill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3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46" fillId="0" borderId="0"/>
    <xf numFmtId="0" fontId="20" fillId="1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73" fillId="0" borderId="7" applyNumberFormat="0" applyFill="0" applyAlignment="0" applyProtection="0"/>
    <xf numFmtId="0" fontId="26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41" fillId="0" borderId="14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6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8" fillId="66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58" borderId="22" applyNumberFormat="0" applyAlignment="0" applyProtection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5" fillId="38" borderId="0" applyNumberFormat="0" applyFont="0" applyAlignment="0" applyProtection="0">
      <alignment vertical="center"/>
    </xf>
    <xf numFmtId="0" fontId="19" fillId="0" borderId="0"/>
    <xf numFmtId="0" fontId="26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36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5" fillId="0" borderId="0">
      <protection locked="0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6" fillId="2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protection locked="0"/>
    </xf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5" fillId="38" borderId="0" applyNumberFormat="0" applyFont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5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4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19" fillId="0" borderId="0"/>
    <xf numFmtId="0" fontId="0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6" fillId="4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66" fillId="58" borderId="2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5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8" fillId="23" borderId="0" applyNumberFormat="0" applyBorder="0" applyAlignment="0" applyProtection="0"/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20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8" fillId="39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26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0" borderId="0" applyNumberFormat="0" applyBorder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19" fillId="0" borderId="0"/>
    <xf numFmtId="0" fontId="26" fillId="39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3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5" fillId="38" borderId="0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3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6" fillId="3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20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5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58" fillId="0" borderId="0" applyNumberFormat="0" applyFill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29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6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6" fillId="29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8" fillId="67" borderId="0" applyNumberFormat="0" applyBorder="0" applyAlignment="0" applyProtection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8" fillId="34" borderId="0" applyNumberFormat="0" applyBorder="0" applyAlignment="0" applyProtection="0"/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187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76" fillId="6" borderId="8" applyNumberFormat="0" applyAlignment="0" applyProtection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44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44" fillId="53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44" fillId="26" borderId="0" applyNumberFormat="0" applyBorder="0" applyAlignment="0" applyProtection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1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77" fillId="6" borderId="6" applyNumberFormat="0" applyAlignment="0" applyProtection="0"/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45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7" fillId="0" borderId="0"/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1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5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28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6" fillId="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8" fillId="55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35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20" fillId="18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44" fillId="39" borderId="0" applyNumberFormat="0" applyBorder="0" applyAlignment="0" applyProtection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4" fillId="27" borderId="0" applyNumberFormat="0" applyBorder="0" applyAlignment="0" applyProtection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0" borderId="0"/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0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5" fillId="5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4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5" fillId="38" borderId="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0" borderId="0"/>
    <xf numFmtId="0" fontId="0" fillId="0" borderId="0"/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9" borderId="9" applyNumberFormat="0" applyFont="0" applyAlignment="0" applyProtection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59" fillId="0" borderId="1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59" fillId="0" borderId="18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20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35" fillId="0" borderId="0">
      <protection locked="0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2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7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5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0" borderId="0">
      <protection locked="0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7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7" fillId="0" borderId="0"/>
    <xf numFmtId="0" fontId="79" fillId="0" borderId="14" applyNumberFormat="0" applyFill="0" applyAlignment="0" applyProtection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80" fillId="0" borderId="18" applyNumberFormat="0" applyFill="0" applyAlignment="0" applyProtection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81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2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6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8" fillId="27" borderId="0" applyNumberFormat="0" applyBorder="0" applyAlignment="0" applyProtection="0"/>
    <xf numFmtId="0" fontId="20" fillId="1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72" fillId="14" borderId="10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7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33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6" fillId="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6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31" fillId="3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36" fillId="32" borderId="12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2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72" fillId="14" borderId="10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1" fillId="2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/>
    <xf numFmtId="0" fontId="32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58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5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5" fillId="5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6" fillId="53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5" fillId="0" borderId="0" applyNumberFormat="0" applyBorder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0" fillId="0" borderId="0"/>
    <xf numFmtId="0" fontId="19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3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3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41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0" fillId="0" borderId="0"/>
    <xf numFmtId="0" fontId="19" fillId="0" borderId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59" fillId="0" borderId="1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0" fillId="1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19" fillId="0" borderId="0"/>
    <xf numFmtId="0" fontId="20" fillId="1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36" fillId="32" borderId="12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7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0" fillId="0" borderId="0"/>
    <xf numFmtId="0" fontId="27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27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31" fillId="3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0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63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5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20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3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0" borderId="0"/>
    <xf numFmtId="0" fontId="19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4" fillId="7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7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9" fillId="0" borderId="0"/>
    <xf numFmtId="0" fontId="1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87" fillId="65" borderId="0" applyNumberFormat="0" applyBorder="0" applyAlignment="0" applyProtection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9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8" fillId="24" borderId="0" applyNumberFormat="0" applyBorder="0" applyAlignment="0" applyProtection="0"/>
    <xf numFmtId="0" fontId="29" fillId="0" borderId="0"/>
    <xf numFmtId="0" fontId="19" fillId="0" borderId="0"/>
    <xf numFmtId="0" fontId="0" fillId="0" borderId="0"/>
    <xf numFmtId="0" fontId="35" fillId="0" borderId="0">
      <protection locked="0"/>
    </xf>
    <xf numFmtId="0" fontId="23" fillId="6" borderId="8" applyNumberForma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/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/>
    <xf numFmtId="0" fontId="31" fillId="2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39" borderId="0" applyNumberFormat="0" applyBorder="0" applyAlignment="0" applyProtection="0">
      <alignment vertical="center"/>
    </xf>
    <xf numFmtId="0" fontId="19" fillId="0" borderId="0"/>
    <xf numFmtId="0" fontId="31" fillId="3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9" fillId="0" borderId="0"/>
    <xf numFmtId="0" fontId="31" fillId="39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31" fillId="27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1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31" fillId="3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55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0" fillId="0" borderId="0"/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1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8" fillId="24" borderId="0" applyNumberFormat="0" applyBorder="0" applyAlignment="0" applyProtection="0"/>
    <xf numFmtId="0" fontId="19" fillId="0" borderId="0"/>
    <xf numFmtId="0" fontId="0" fillId="0" borderId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78" fillId="35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186" fontId="45" fillId="0" borderId="0" applyFont="0" applyFill="0" applyBorder="0" applyAlignment="0" applyProtection="0"/>
    <xf numFmtId="0" fontId="86" fillId="29" borderId="0" applyNumberFormat="0" applyBorder="0" applyAlignment="0" applyProtection="0"/>
    <xf numFmtId="0" fontId="29" fillId="0" borderId="0"/>
    <xf numFmtId="0" fontId="19" fillId="0" borderId="0"/>
    <xf numFmtId="0" fontId="68" fillId="7" borderId="6" applyNumberFormat="0" applyAlignment="0" applyProtection="0"/>
    <xf numFmtId="0" fontId="19" fillId="0" borderId="0"/>
    <xf numFmtId="0" fontId="19" fillId="0" borderId="0"/>
    <xf numFmtId="0" fontId="88" fillId="0" borderId="16" applyNumberFormat="0" applyFill="0" applyAlignment="0" applyProtection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59" fillId="0" borderId="18" applyNumberFormat="0" applyFill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5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32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11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32" fillId="0" borderId="11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74" fillId="0" borderId="0"/>
    <xf numFmtId="0" fontId="32" fillId="0" borderId="11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32" fillId="0" borderId="11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2" fillId="0" borderId="0" applyNumberFormat="0" applyFill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0"/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/>
    <xf numFmtId="0" fontId="58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20" fillId="0" borderId="0"/>
    <xf numFmtId="0" fontId="19" fillId="0" borderId="0"/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20" fillId="0" borderId="0"/>
    <xf numFmtId="0" fontId="29" fillId="0" borderId="0"/>
    <xf numFmtId="0" fontId="58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87" fontId="83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9" fillId="0" borderId="0"/>
    <xf numFmtId="0" fontId="25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9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33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9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5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3" fillId="6" borderId="8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19" fillId="0" borderId="0"/>
    <xf numFmtId="0" fontId="20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/>
    <xf numFmtId="0" fontId="2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27" fillId="0" borderId="0"/>
    <xf numFmtId="0" fontId="20" fillId="0" borderId="0"/>
    <xf numFmtId="0" fontId="29" fillId="0" borderId="0"/>
    <xf numFmtId="0" fontId="19" fillId="0" borderId="0"/>
    <xf numFmtId="0" fontId="27" fillId="0" borderId="0"/>
    <xf numFmtId="0" fontId="20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27" fillId="0" borderId="0"/>
    <xf numFmtId="0" fontId="27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6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/>
    <xf numFmtId="0" fontId="63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0"/>
    <xf numFmtId="0" fontId="20" fillId="0" borderId="0"/>
    <xf numFmtId="0" fontId="0" fillId="0" borderId="0"/>
    <xf numFmtId="0" fontId="2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3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7" fillId="0" borderId="0"/>
    <xf numFmtId="0" fontId="19" fillId="0" borderId="0"/>
    <xf numFmtId="0" fontId="19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5" fillId="50" borderId="0" applyNumberFormat="0" applyBorder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 applyNumberFormat="0" applyFont="0" applyFill="0" applyBorder="0" applyAlignment="0" applyProtection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0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5" fillId="6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36" fillId="32" borderId="12" applyNumberFormat="0" applyAlignment="0" applyProtection="0">
      <alignment vertical="center"/>
    </xf>
    <xf numFmtId="0" fontId="29" fillId="0" borderId="0"/>
    <xf numFmtId="0" fontId="25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7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6" fillId="32" borderId="12" applyNumberFormat="0" applyAlignment="0" applyProtection="0">
      <alignment vertical="center"/>
    </xf>
    <xf numFmtId="0" fontId="35" fillId="0" borderId="0">
      <protection locked="0"/>
    </xf>
    <xf numFmtId="0" fontId="19" fillId="0" borderId="0"/>
    <xf numFmtId="0" fontId="29" fillId="0" borderId="0"/>
    <xf numFmtId="0" fontId="29" fillId="0" borderId="0"/>
    <xf numFmtId="0" fontId="0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35" fillId="0" borderId="0">
      <protection locked="0"/>
    </xf>
    <xf numFmtId="0" fontId="35" fillId="0" borderId="0">
      <protection locked="0"/>
    </xf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35" fillId="0" borderId="0">
      <protection locked="0"/>
    </xf>
    <xf numFmtId="0" fontId="35" fillId="0" borderId="0">
      <protection locked="0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9" fillId="0" borderId="0"/>
    <xf numFmtId="0" fontId="35" fillId="0" borderId="0">
      <protection locked="0"/>
    </xf>
    <xf numFmtId="0" fontId="35" fillId="0" borderId="0">
      <protection locked="0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0" fillId="0" borderId="0"/>
    <xf numFmtId="0" fontId="19" fillId="0" borderId="0"/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35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25" fillId="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35" fillId="0" borderId="0">
      <protection locked="0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19" fillId="0" borderId="0"/>
    <xf numFmtId="0" fontId="26" fillId="0" borderId="0">
      <alignment vertical="center"/>
    </xf>
    <xf numFmtId="0" fontId="26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0" borderId="0">
      <alignment vertical="center"/>
    </xf>
    <xf numFmtId="0" fontId="26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protection locked="0"/>
    </xf>
    <xf numFmtId="0" fontId="19" fillId="0" borderId="0"/>
    <xf numFmtId="0" fontId="29" fillId="0" borderId="0"/>
    <xf numFmtId="0" fontId="25" fillId="2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5" fillId="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0" fillId="0" borderId="0"/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9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33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5" fillId="0" borderId="0" applyNumberFormat="0" applyBorder="0" applyAlignment="0" applyProtection="0">
      <alignment vertical="center"/>
    </xf>
    <xf numFmtId="0" fontId="29" fillId="0" borderId="0"/>
    <xf numFmtId="0" fontId="19" fillId="0" borderId="0"/>
    <xf numFmtId="0" fontId="0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0" fillId="0" borderId="0"/>
    <xf numFmtId="0" fontId="19" fillId="0" borderId="0"/>
    <xf numFmtId="0" fontId="29" fillId="0" borderId="0"/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33" fillId="0" borderId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9" fillId="0" borderId="0"/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5" fillId="5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5" fillId="5" borderId="0" applyNumberFormat="0" applyBorder="0" applyAlignment="0" applyProtection="0">
      <alignment vertical="center"/>
    </xf>
    <xf numFmtId="0" fontId="19" fillId="0" borderId="0"/>
    <xf numFmtId="0" fontId="2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19" fillId="0" borderId="0"/>
    <xf numFmtId="0" fontId="25" fillId="5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29" fillId="0" borderId="0"/>
    <xf numFmtId="0" fontId="19" fillId="0" borderId="0"/>
    <xf numFmtId="0" fontId="29" fillId="0" borderId="0"/>
    <xf numFmtId="0" fontId="29" fillId="0" borderId="0"/>
    <xf numFmtId="0" fontId="35" fillId="0" borderId="0">
      <protection locked="0"/>
    </xf>
    <xf numFmtId="0" fontId="29" fillId="0" borderId="0"/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63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35" fillId="0" borderId="0">
      <protection locked="0"/>
    </xf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35" fillId="0" borderId="0">
      <protection locked="0"/>
    </xf>
    <xf numFmtId="0" fontId="35" fillId="0" borderId="0">
      <protection locked="0"/>
    </xf>
    <xf numFmtId="0" fontId="19" fillId="0" borderId="0"/>
    <xf numFmtId="0" fontId="35" fillId="0" borderId="0">
      <protection locked="0"/>
    </xf>
    <xf numFmtId="0" fontId="35" fillId="0" borderId="0">
      <protection locked="0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0"/>
    <xf numFmtId="0" fontId="29" fillId="0" borderId="0"/>
    <xf numFmtId="0" fontId="20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0" fillId="0" borderId="0"/>
    <xf numFmtId="0" fontId="19" fillId="0" borderId="0"/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5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0" borderId="0">
      <protection locked="0"/>
    </xf>
    <xf numFmtId="0" fontId="35" fillId="0" borderId="0">
      <protection locked="0"/>
    </xf>
    <xf numFmtId="0" fontId="29" fillId="0" borderId="0"/>
    <xf numFmtId="0" fontId="3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33" fillId="0" borderId="0">
      <alignment vertical="center"/>
    </xf>
    <xf numFmtId="0" fontId="29" fillId="0" borderId="0"/>
    <xf numFmtId="0" fontId="33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0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35" fillId="0" borderId="0">
      <protection locked="0"/>
    </xf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0" borderId="0">
      <alignment vertical="center"/>
    </xf>
    <xf numFmtId="0" fontId="29" fillId="0" borderId="0"/>
    <xf numFmtId="0" fontId="19" fillId="0" borderId="0"/>
    <xf numFmtId="0" fontId="26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7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19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3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3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6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0" fillId="22" borderId="10" applyNumberFormat="0" applyFon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0" borderId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0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9" fillId="0" borderId="0"/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68" borderId="0" applyNumberFormat="0" applyBorder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/>
    <xf numFmtId="0" fontId="35" fillId="0" borderId="0">
      <protection locked="0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5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57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9" fillId="0" borderId="0"/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0" fillId="0" borderId="0"/>
    <xf numFmtId="0" fontId="29" fillId="0" borderId="0"/>
    <xf numFmtId="0" fontId="19" fillId="0" borderId="0">
      <alignment vertical="center"/>
    </xf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9" fillId="0" borderId="0"/>
    <xf numFmtId="0" fontId="21" fillId="6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33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0" fillId="0" borderId="0">
      <protection locked="0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19" fillId="0" borderId="0"/>
    <xf numFmtId="0" fontId="20" fillId="0" borderId="0"/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19" fillId="0" borderId="0"/>
    <xf numFmtId="0" fontId="27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36" fillId="32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protection locked="0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72" fillId="14" borderId="10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6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5" fillId="38" borderId="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1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7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36" fillId="32" borderId="12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5" fillId="0" borderId="0"/>
    <xf numFmtId="0" fontId="19" fillId="0" borderId="0"/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7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5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25" fillId="68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5" fillId="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25" fillId="50" borderId="0" applyNumberFormat="0" applyBorder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3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5" fillId="38" borderId="0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31" fillId="6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31" fillId="6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33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33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33" fillId="0" borderId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0" fillId="22" borderId="10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36" fillId="32" borderId="12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6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5" fillId="68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5" fillId="57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33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0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5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6" fillId="3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36" fillId="32" borderId="12" applyNumberForma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19" fillId="0" borderId="0"/>
    <xf numFmtId="0" fontId="36" fillId="32" borderId="12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7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0" fillId="0" borderId="0"/>
    <xf numFmtId="0" fontId="19" fillId="0" borderId="0"/>
    <xf numFmtId="0" fontId="23" fillId="6" borderId="8" applyNumberFormat="0" applyAlignment="0" applyProtection="0">
      <alignment vertical="center"/>
    </xf>
    <xf numFmtId="0" fontId="19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6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6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19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2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0" borderId="0"/>
    <xf numFmtId="0" fontId="24" fillId="7" borderId="6" applyNumberFormat="0" applyAlignment="0" applyProtection="0">
      <alignment vertical="center"/>
    </xf>
    <xf numFmtId="0" fontId="2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7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9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/>
    <xf numFmtId="0" fontId="36" fillId="32" borderId="12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7" fillId="0" borderId="0"/>
    <xf numFmtId="0" fontId="24" fillId="7" borderId="6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7" fillId="0" borderId="0"/>
    <xf numFmtId="0" fontId="26" fillId="9" borderId="9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2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2" fillId="14" borderId="10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64" borderId="0" applyNumberFormat="0" applyBorder="0" applyAlignment="0" applyProtection="0">
      <alignment vertical="center"/>
    </xf>
    <xf numFmtId="0" fontId="0" fillId="0" borderId="0"/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14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2" fillId="14" borderId="10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72" fillId="14" borderId="10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66" fillId="58" borderId="2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1" fillId="6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38" borderId="0" applyNumberFormat="0" applyFon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185" fontId="19" fillId="0" borderId="0" applyFon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0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0" borderId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66" fillId="58" borderId="22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3" fillId="6" borderId="8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85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6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40" borderId="0" applyNumberFormat="0" applyBorder="0" applyAlignment="0" applyProtection="0">
      <alignment vertical="center"/>
    </xf>
    <xf numFmtId="0" fontId="0" fillId="0" borderId="0"/>
    <xf numFmtId="0" fontId="31" fillId="4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5" fillId="6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4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31" fillId="4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71" fillId="6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63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5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63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>
      <protection locked="0"/>
    </xf>
    <xf numFmtId="0" fontId="23" fillId="6" borderId="8" applyNumberFormat="0" applyAlignment="0" applyProtection="0">
      <alignment vertical="center"/>
    </xf>
    <xf numFmtId="0" fontId="33" fillId="0" borderId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36" fillId="32" borderId="12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5" fillId="5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72" fillId="14" borderId="10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0"/>
    <xf numFmtId="0" fontId="29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19" fillId="0" borderId="0"/>
    <xf numFmtId="0" fontId="19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19" fillId="0" borderId="0"/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protection locked="0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38" borderId="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72" fillId="14" borderId="10" applyNumberForma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9" borderId="9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0" fillId="22" borderId="10" applyNumberFormat="0" applyFont="0" applyAlignment="0" applyProtection="0">
      <alignment vertical="center"/>
    </xf>
    <xf numFmtId="0" fontId="0" fillId="0" borderId="0"/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26" fillId="9" borderId="9" applyNumberFormat="0" applyFont="0" applyAlignment="0" applyProtection="0">
      <alignment vertical="center"/>
    </xf>
    <xf numFmtId="0" fontId="19" fillId="0" borderId="0" applyFont="0" applyAlignment="0">
      <alignment vertical="center"/>
    </xf>
  </cellStyleXfs>
  <cellXfs count="111">
    <xf numFmtId="0" fontId="0" fillId="0" borderId="0" xfId="0">
      <alignment vertical="center"/>
    </xf>
    <xf numFmtId="188" fontId="1" fillId="0" borderId="0" xfId="0" applyNumberFormat="1" applyFont="1" applyFill="1" applyAlignment="1">
      <alignment vertical="center"/>
    </xf>
    <xf numFmtId="188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5215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88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vertical="center"/>
    </xf>
    <xf numFmtId="188" fontId="1" fillId="0" borderId="2" xfId="0" applyNumberFormat="1" applyFont="1" applyFill="1" applyBorder="1" applyAlignment="1">
      <alignment horizontal="left" vertical="center" wrapText="1"/>
    </xf>
    <xf numFmtId="0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188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9" fontId="1" fillId="0" borderId="0" xfId="0" applyNumberFormat="1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88" fontId="4" fillId="0" borderId="2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88" fontId="2" fillId="0" borderId="2" xfId="0" applyNumberFormat="1" applyFont="1" applyFill="1" applyBorder="1" applyAlignment="1">
      <alignment horizontal="left" vertical="center"/>
    </xf>
    <xf numFmtId="0" fontId="1" fillId="0" borderId="2" xfId="5215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188" fontId="2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89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191" fontId="3" fillId="0" borderId="2" xfId="0" applyNumberFormat="1" applyFont="1" applyFill="1" applyBorder="1" applyAlignment="1">
      <alignment horizontal="left" vertical="center"/>
    </xf>
    <xf numFmtId="0" fontId="6" fillId="0" borderId="0" xfId="0" applyFont="1" applyFill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/>
    </xf>
    <xf numFmtId="188" fontId="9" fillId="0" borderId="2" xfId="0" applyNumberFormat="1" applyFont="1" applyFill="1" applyBorder="1" applyAlignment="1">
      <alignment horizontal="left" vertical="center"/>
    </xf>
    <xf numFmtId="0" fontId="9" fillId="0" borderId="2" xfId="5215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188" fontId="4" fillId="3" borderId="2" xfId="0" applyNumberFormat="1" applyFont="1" applyFill="1" applyBorder="1" applyAlignment="1">
      <alignment horizontal="left" vertical="center"/>
    </xf>
    <xf numFmtId="188" fontId="2" fillId="3" borderId="2" xfId="0" applyNumberFormat="1" applyFont="1" applyFill="1" applyBorder="1" applyAlignment="1">
      <alignment horizontal="left" vertical="center"/>
    </xf>
    <xf numFmtId="0" fontId="1" fillId="3" borderId="2" xfId="52151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189" fontId="2" fillId="0" borderId="2" xfId="0" applyNumberFormat="1" applyFont="1" applyFill="1" applyBorder="1" applyAlignment="1">
      <alignment horizontal="left" vertical="center" wrapText="1"/>
    </xf>
    <xf numFmtId="18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189" fontId="9" fillId="0" borderId="2" xfId="0" applyNumberFormat="1" applyFont="1" applyFill="1" applyBorder="1" applyAlignment="1">
      <alignment horizontal="left" vertical="center"/>
    </xf>
    <xf numFmtId="189" fontId="2" fillId="3" borderId="2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4" borderId="0" xfId="0" applyFill="1">
      <alignment vertical="center"/>
    </xf>
    <xf numFmtId="0" fontId="7" fillId="0" borderId="0" xfId="0" applyFont="1">
      <alignment vertical="center"/>
    </xf>
    <xf numFmtId="0" fontId="2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188" fontId="2" fillId="4" borderId="2" xfId="0" applyNumberFormat="1" applyFont="1" applyFill="1" applyBorder="1" applyAlignment="1">
      <alignment horizontal="left" vertical="center"/>
    </xf>
    <xf numFmtId="0" fontId="1" fillId="4" borderId="2" xfId="52151" applyFont="1" applyFill="1" applyBorder="1" applyAlignment="1" applyProtection="1">
      <alignment horizontal="left" vertical="center" wrapText="1"/>
      <protection locked="0"/>
    </xf>
    <xf numFmtId="188" fontId="1" fillId="4" borderId="2" xfId="0" applyNumberFormat="1" applyFont="1" applyFill="1" applyBorder="1" applyAlignment="1">
      <alignment horizontal="left" vertical="center" wrapText="1"/>
    </xf>
    <xf numFmtId="0" fontId="1" fillId="4" borderId="2" xfId="10065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center" vertical="center"/>
    </xf>
    <xf numFmtId="189" fontId="1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89" fontId="2" fillId="0" borderId="2" xfId="0" applyNumberFormat="1" applyFont="1" applyFill="1" applyBorder="1" applyAlignment="1">
      <alignment horizontal="center" vertical="center"/>
    </xf>
    <xf numFmtId="188" fontId="4" fillId="4" borderId="2" xfId="0" applyNumberFormat="1" applyFont="1" applyFill="1" applyBorder="1" applyAlignment="1">
      <alignment horizontal="left" vertical="center"/>
    </xf>
    <xf numFmtId="189" fontId="2" fillId="4" borderId="2" xfId="0" applyNumberFormat="1" applyFont="1" applyFill="1" applyBorder="1" applyAlignment="1">
      <alignment horizontal="left" vertical="center"/>
    </xf>
    <xf numFmtId="189" fontId="2" fillId="4" borderId="2" xfId="0" applyNumberFormat="1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left" vertical="center"/>
    </xf>
    <xf numFmtId="0" fontId="1" fillId="4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88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2" fillId="0" borderId="0" xfId="0" applyFont="1">
      <alignment vertical="center"/>
    </xf>
    <xf numFmtId="188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2" xfId="0" applyFont="1" applyBorder="1">
      <alignment vertical="center"/>
    </xf>
    <xf numFmtId="188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1" applyFont="1" applyFill="1" applyAlignment="1">
      <alignment horizontal="center" vertical="center"/>
    </xf>
    <xf numFmtId="0" fontId="13" fillId="0" borderId="0" xfId="3431" applyFont="1" applyFill="1" applyAlignment="1">
      <alignment horizontal="center" vertical="center"/>
    </xf>
    <xf numFmtId="0" fontId="14" fillId="0" borderId="0" xfId="3431" applyFont="1" applyFill="1" applyAlignment="1">
      <alignment horizontal="center" vertical="center"/>
    </xf>
    <xf numFmtId="0" fontId="15" fillId="0" borderId="0" xfId="3431" applyFont="1" applyFill="1" applyAlignment="1">
      <alignment horizontal="center" vertical="center"/>
    </xf>
    <xf numFmtId="0" fontId="16" fillId="0" borderId="0" xfId="3431" applyFont="1" applyFill="1" applyAlignment="1">
      <alignment horizontal="right"/>
    </xf>
    <xf numFmtId="0" fontId="0" fillId="0" borderId="1" xfId="3431" applyFont="1" applyFill="1" applyBorder="1" applyAlignment="1">
      <alignment vertical="center"/>
    </xf>
    <xf numFmtId="0" fontId="17" fillId="0" borderId="1" xfId="3431" applyFont="1" applyFill="1" applyBorder="1" applyAlignment="1"/>
    <xf numFmtId="0" fontId="0" fillId="0" borderId="5" xfId="3431" applyFont="1" applyFill="1" applyBorder="1" applyAlignment="1">
      <alignment vertical="center"/>
    </xf>
    <xf numFmtId="0" fontId="18" fillId="0" borderId="0" xfId="3431" applyFont="1" applyFill="1" applyAlignment="1">
      <alignment vertical="center"/>
    </xf>
  </cellXfs>
  <cellStyles count="55778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常规 2 2 5 2 5 8" xfId="12"/>
    <cellStyle name="汇总 4 2 8 4 4" xfId="13"/>
    <cellStyle name="汇总 6 3 2 13 7" xfId="14"/>
    <cellStyle name="汇总 3 3 2 9 3 2" xfId="15"/>
    <cellStyle name="40% - 强调文字颜色 3 5 5 4" xfId="16"/>
    <cellStyle name="输入" xfId="17" builtinId="20"/>
    <cellStyle name="汇总 6 2 2 17" xfId="18"/>
    <cellStyle name="输出 3 2 3 3" xfId="19"/>
    <cellStyle name="20% - 强调文字颜色 6 2 1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汇总 2 12 3 2" xfId="26"/>
    <cellStyle name="输入 4 2 19 4" xfId="27"/>
    <cellStyle name="20% - 强调文字颜色 3" xfId="28" builtinId="3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汇总 6 14 2" xfId="419"/>
    <cellStyle name="输入 4 2 19 7" xfId="420"/>
    <cellStyle name="20% - 强调文字颜色 6" xfId="421" builtinId="50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常规 2 2 2 5" xfId="432"/>
    <cellStyle name="输出 2 3 4 5" xfId="433"/>
    <cellStyle name="输出 6 5 2 3 6" xfId="434"/>
    <cellStyle name="注释 3 4 19 4" xfId="435"/>
    <cellStyle name="强调文字颜色 2" xfId="436" builtinId="33"/>
    <cellStyle name="计算 4 2 23" xfId="437"/>
    <cellStyle name="计算 4 2 18" xfId="438"/>
    <cellStyle name="40% - 强调文字颜色 4 2 3 3" xfId="439"/>
    <cellStyle name="输出 5 2 5 2" xfId="440"/>
    <cellStyle name="链接单元格" xfId="441" builtinId="24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20% - 强调文字颜色 6 2 6 5 2" xfId="455"/>
    <cellStyle name="汇总" xfId="456" builtinId="25"/>
    <cellStyle name="20% - 强调文字颜色 1 6 6" xfId="457"/>
    <cellStyle name="常规 2 5 3 2 2 2 2 8" xfId="458"/>
    <cellStyle name="常规 3 10 2 2 2" xfId="459"/>
    <cellStyle name="输出 3 4 11" xfId="460"/>
    <cellStyle name="注释 6 6 3 4" xfId="461"/>
    <cellStyle name="好" xfId="462" builtinId="26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3 5 4 7" xfId="499"/>
    <cellStyle name="计算 2 3 19 4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20% - Accent3" xfId="1023"/>
    <cellStyle name="输出 3 4 2 13 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计算 2 4 12" xfId="2887"/>
    <cellStyle name="20% - 强调文字颜色 1 3 4" xfId="2888"/>
    <cellStyle name="汇总 3 2 28" xfId="2889"/>
    <cellStyle name="20% - 强调文字颜色 2 7 2 3 2" xfId="2890"/>
    <cellStyle name="20% - 强调文字颜色 5 3 3 2 2 3" xfId="2891"/>
    <cellStyle name="注释 2 4 29" xfId="2892"/>
    <cellStyle name="汇总 3 5 3 2" xfId="2893"/>
    <cellStyle name="常规 2 2 12 2 2 8" xfId="2894"/>
    <cellStyle name="计算 5 4 3 3" xfId="2895"/>
    <cellStyle name="常规 2 2 2 16 4 2" xfId="2896"/>
    <cellStyle name="20% - 强调文字颜色 2 9 3 2 2" xfId="2897"/>
    <cellStyle name="20% - 强调文字颜色 6 5 7" xfId="2898"/>
    <cellStyle name="计算 2 4 12 2" xfId="2899"/>
    <cellStyle name="20% - 强调文字颜色 1 3 4 2" xfId="2900"/>
    <cellStyle name="常规 10 24" xfId="2901"/>
    <cellStyle name="常规 10 19" xfId="2902"/>
    <cellStyle name="20% - 强调文字颜色 4 15" xfId="2903"/>
    <cellStyle name="40% - 强调文字颜色 5 16" xfId="2904"/>
    <cellStyle name="20% - 强调文字颜色 5 6 2 2 4" xfId="2905"/>
    <cellStyle name="常规 2 3 12 5 3" xfId="2906"/>
    <cellStyle name="常规 2 3 7 3 7 2" xfId="2907"/>
    <cellStyle name="汇总 3 5 4 2" xfId="2908"/>
    <cellStyle name="常规 2 2 12 2 3 8" xfId="2909"/>
    <cellStyle name="计算 5 4 4 3" xfId="2910"/>
    <cellStyle name="输入 4 4 2 19" xfId="2911"/>
    <cellStyle name="汇总 4 2 2 8 2 4" xfId="2912"/>
    <cellStyle name="常规 5 12" xfId="2913"/>
    <cellStyle name="汇总 3 2 22 6 3" xfId="2914"/>
    <cellStyle name="汇总 3 2 17 6 3" xfId="2915"/>
    <cellStyle name="20% - 强调文字颜色 2 9 3 3 2" xfId="2916"/>
    <cellStyle name="计算 6 2 10 3" xfId="2917"/>
    <cellStyle name="20% - 强调文字颜色 6 6 7" xfId="2918"/>
    <cellStyle name="常规 2 5 6 7 2 2" xfId="2919"/>
    <cellStyle name="注释 2 4 2 2 8" xfId="2920"/>
    <cellStyle name="常规 2 2 2 11 7 5" xfId="2921"/>
    <cellStyle name="计算 2 4 13 2" xfId="2922"/>
    <cellStyle name="注释 5 3 15" xfId="2923"/>
    <cellStyle name="注释 5 3 20" xfId="2924"/>
    <cellStyle name="20% - 强调文字颜色 1 3 5 2" xfId="2925"/>
    <cellStyle name="常规 2 2 9 2 2 2 2 7 2 2" xfId="2926"/>
    <cellStyle name="20% - 强调文字颜色 2 9 3 4" xfId="2927"/>
    <cellStyle name="汇总 3 5 5" xfId="2928"/>
    <cellStyle name="常规 2 5 3 2 2 2 2 2 2 5 2 2" xfId="2929"/>
    <cellStyle name="常规 2 9 2 2 2 2 5 2 5" xfId="2930"/>
    <cellStyle name="常规 126 3 3" xfId="2931"/>
    <cellStyle name="20% - 强调文字颜色 6 2 6 2 2" xfId="2932"/>
    <cellStyle name="计算 2 4 14" xfId="2933"/>
    <cellStyle name="20% - 强调文字颜色 1 3 6" xfId="2934"/>
    <cellStyle name="常规 2 2 9 2 2 2 2 7 3" xfId="2935"/>
    <cellStyle name="常规 2 3 10 2 5 2" xfId="2936"/>
    <cellStyle name="计算 2 3 21 5" xfId="2937"/>
    <cellStyle name="计算 2 3 16 5" xfId="2938"/>
    <cellStyle name="常规 2 12 8" xfId="2939"/>
    <cellStyle name="20% - 强调文字颜色 3 2 2 2 3" xfId="2940"/>
    <cellStyle name="输出 2 5 18" xfId="2941"/>
    <cellStyle name="输出 2 5 23" xfId="2942"/>
    <cellStyle name="常规 2 2 9 2 2 2 2 2 5 5" xfId="2943"/>
    <cellStyle name="汇总 6 2 25" xfId="2944"/>
    <cellStyle name="20% - 强调文字颜色 5 6 2 3 4" xfId="2945"/>
    <cellStyle name="常规 2 5 5 2 3 2 6" xfId="2946"/>
    <cellStyle name="汇总 4 2 2 8 3 4" xfId="2947"/>
    <cellStyle name="汇总 3 2 22 7 3" xfId="2948"/>
    <cellStyle name="20% - 强调文字颜色 2 9 3 4 2" xfId="2949"/>
    <cellStyle name="计算 6 2 11 3" xfId="2950"/>
    <cellStyle name="20% - 强调文字颜色 6 7 7" xfId="2951"/>
    <cellStyle name="40% - 强调文字颜色 5 7 2 4" xfId="2952"/>
    <cellStyle name="常规 3 5 2 2 4 5 2 2" xfId="2953"/>
    <cellStyle name="常规 2 5 6 2 5 5" xfId="2954"/>
    <cellStyle name="注释 2 3 2 4" xfId="2955"/>
    <cellStyle name="注释 5 2 11 2" xfId="2956"/>
    <cellStyle name="计算 2 4 14 2" xfId="2957"/>
    <cellStyle name="常规 3 10 5" xfId="2958"/>
    <cellStyle name="20% - 强调文字颜色 1 3 6 2" xfId="2959"/>
    <cellStyle name="常规 2 3 10 2 5 2 2" xfId="2960"/>
    <cellStyle name="20% - 强调文字颜色 2 9 3 5" xfId="2961"/>
    <cellStyle name="汇总 3 5 6" xfId="2962"/>
    <cellStyle name="常规 2 5 3 2 2 2 2 2 2 5 2 3" xfId="2963"/>
    <cellStyle name="汇总 3 2 12 3 3" xfId="2964"/>
    <cellStyle name="常规 2 2 2 11 2 2" xfId="2965"/>
    <cellStyle name="计算 2 4 20" xfId="2966"/>
    <cellStyle name="计算 2 4 15" xfId="2967"/>
    <cellStyle name="20% - 强调文字颜色 1 3 7" xfId="2968"/>
    <cellStyle name="常规 2 2 9 2 2 2 2 7 4" xfId="2969"/>
    <cellStyle name="常规 2 3 10 2 5 3" xfId="2970"/>
    <cellStyle name="20% - 强调文字颜色 1 4" xfId="2971"/>
    <cellStyle name="计算 3 5 20 2" xfId="2972"/>
    <cellStyle name="计算 3 5 15 2" xfId="2973"/>
    <cellStyle name="20% - 强调文字颜色 6 8 7 2" xfId="2974"/>
    <cellStyle name="20% - 强调文字颜色 3 10 7" xfId="2975"/>
    <cellStyle name="汇总 2 3 2 2 5 4" xfId="2976"/>
    <cellStyle name="常规 2 5 3 4 2 4" xfId="2977"/>
    <cellStyle name="注释 5 5 2 11 4" xfId="2978"/>
    <cellStyle name="40% - 强调文字颜色 4 11 7" xfId="2979"/>
    <cellStyle name="常规 2 9 2 2 2 5 4 2" xfId="2980"/>
    <cellStyle name="常规 2 2 2 2 2 20" xfId="2981"/>
    <cellStyle name="常规 2 2 2 2 2 15" xfId="2982"/>
    <cellStyle name="20% - 强调文字颜色 1 7 3 4" xfId="2983"/>
    <cellStyle name="输入 4 5 2 16 2" xfId="2984"/>
    <cellStyle name="常规 2 5 3 2 2 2 3 5 4" xfId="2985"/>
    <cellStyle name="常规 3 2 2 2 2 2 2 2 10 2" xfId="2986"/>
    <cellStyle name="汇总 6 6 21 3" xfId="2987"/>
    <cellStyle name="汇总 6 6 16 3" xfId="2988"/>
    <cellStyle name="20% - 强调文字颜色 3 3 3 2 4" xfId="2989"/>
    <cellStyle name="20% - 强调文字颜色 6 10 6 2" xfId="2990"/>
    <cellStyle name="输出 2 4 10" xfId="2991"/>
    <cellStyle name="常规 2 3 7 4 4" xfId="2992"/>
    <cellStyle name="输出 6 6 13 7" xfId="2993"/>
    <cellStyle name="40% - 强调文字颜色 1 3 2 5 2" xfId="2994"/>
    <cellStyle name="常规 2 2 5 3 2 6" xfId="2995"/>
    <cellStyle name="40% - 强调文字颜色 3 6 2 2" xfId="2996"/>
    <cellStyle name="输入 2 6 18 7" xfId="2997"/>
    <cellStyle name="输入 2 6 23 7" xfId="2998"/>
    <cellStyle name="输入 3 2 2 6 7" xfId="2999"/>
    <cellStyle name="常规 9 2 2 5 2" xfId="3000"/>
    <cellStyle name="常规 3 2 2 2 2 3 2 2 2" xfId="3001"/>
    <cellStyle name="40% - 强调文字颜色 6 8 2 5" xfId="3002"/>
    <cellStyle name="汇总 3 6 11 7" xfId="3003"/>
    <cellStyle name="常规 2 2 2 2 3 3 2 2 5 5" xfId="3004"/>
    <cellStyle name="40% - 强调文字颜色 6 10 2 4" xfId="3005"/>
    <cellStyle name="40% - 强调文字颜色 2 4 7" xfId="3006"/>
    <cellStyle name="常规 2 2 5 3 2 3 7 4" xfId="3007"/>
    <cellStyle name="汇总 5 5 2 2 4" xfId="3008"/>
    <cellStyle name="常规 3 2 2 2 2 2 2 2 3 2 2 4" xfId="3009"/>
    <cellStyle name="20% - 强调文字颜色 1 4 2" xfId="3010"/>
    <cellStyle name="汇总 4 3 14" xfId="3011"/>
    <cellStyle name="20% - 强调文字颜色 1 7 3 4 2" xfId="3012"/>
    <cellStyle name="计算 2 6 2 2 2" xfId="3013"/>
    <cellStyle name="汇总 2 3 2 16 6" xfId="3014"/>
    <cellStyle name="常规 2 2 2 2 3 3 3 2 3" xfId="3015"/>
    <cellStyle name="40% - 强调文字颜色 1 11 2 6" xfId="3016"/>
    <cellStyle name="计算 5 6 15 5" xfId="3017"/>
    <cellStyle name="计算 5 6 20 5" xfId="3018"/>
    <cellStyle name="计算 3 22 3" xfId="3019"/>
    <cellStyle name="计算 3 17 3" xfId="3020"/>
    <cellStyle name="常规 2 103" xfId="3021"/>
    <cellStyle name="常规 2 4 8" xfId="3022"/>
    <cellStyle name="常规 2 5 2 2 7 4" xfId="3023"/>
    <cellStyle name="输出 5 4 2 13 6" xfId="3024"/>
    <cellStyle name="40% - 强调文字颜色 6 8 2 5 2" xfId="3025"/>
    <cellStyle name="40% - 强调文字颜色 6 10 2 4 2" xfId="3026"/>
    <cellStyle name="20% - 强调文字颜色 1 4 2 2" xfId="3027"/>
    <cellStyle name="汇总 5 6 21 4" xfId="3028"/>
    <cellStyle name="汇总 5 6 16 4" xfId="3029"/>
    <cellStyle name="注释 3 5 6 4" xfId="3030"/>
    <cellStyle name="20% - 强调文字颜色 1 4 2 2 2" xfId="3031"/>
    <cellStyle name="40% - 强调文字颜色 3 8 6" xfId="3032"/>
    <cellStyle name="输入 2 6 5 3" xfId="3033"/>
    <cellStyle name="输入 3 2 2 18" xfId="3034"/>
    <cellStyle name="注释 6 6 14 5" xfId="3035"/>
    <cellStyle name="常规 2 3 2 3 3 5 2 4" xfId="3036"/>
    <cellStyle name="20% - 强调文字颜色 2 2 3 4" xfId="3037"/>
    <cellStyle name="40% - 强调文字颜色 3 2 8 4" xfId="3038"/>
    <cellStyle name="常规 3 2 2 2 25 2 2" xfId="3039"/>
    <cellStyle name="计算 3 2 2 15 2" xfId="3040"/>
    <cellStyle name="常规 2 2 2 2 2 2 5 6" xfId="3041"/>
    <cellStyle name="输出 5 3 17 2" xfId="3042"/>
    <cellStyle name="输出 5 3 22 2" xfId="3043"/>
    <cellStyle name="常规 2 3 2 3 2 2 3 6" xfId="3044"/>
    <cellStyle name="注释 3 2 15 6" xfId="3045"/>
    <cellStyle name="注释 3 2 20 6" xfId="3046"/>
    <cellStyle name="汇总 2 2 22 5" xfId="3047"/>
    <cellStyle name="汇总 2 2 17 5" xfId="3048"/>
    <cellStyle name="常规 2 13 2 2 2 2 2 3" xfId="3049"/>
    <cellStyle name="注释 4 2 2 7 2" xfId="3050"/>
    <cellStyle name="常规 2 2 2 10 2 3 2 5" xfId="3051"/>
    <cellStyle name="注释 2 2 7 6" xfId="3052"/>
    <cellStyle name="20% - 强调文字颜色 3 2 6 5 2" xfId="3053"/>
    <cellStyle name="20% - 强调文字颜色 1 4 2 3" xfId="3054"/>
    <cellStyle name="40% - 强调文字颜色 4 4 2 4 2" xfId="3055"/>
    <cellStyle name="注释 3 4 2 5 3" xfId="3056"/>
    <cellStyle name="汇总 5 6 22 4" xfId="3057"/>
    <cellStyle name="汇总 5 6 17 4" xfId="3058"/>
    <cellStyle name="常规 2 5 3 2 2 3 5 3" xfId="3059"/>
    <cellStyle name="常规 3 2 2 2 9 2 5" xfId="3060"/>
    <cellStyle name="注释 3 5 7 4" xfId="3061"/>
    <cellStyle name="20% - 强调文字颜色 5 9 2 4" xfId="3062"/>
    <cellStyle name="20% - 强调文字颜色 1 4 2 3 2" xfId="3063"/>
    <cellStyle name="40% - 强调文字颜色 3 9 6" xfId="3064"/>
    <cellStyle name="输入 2 6 6 3" xfId="3065"/>
    <cellStyle name="注释 6 6 15 5" xfId="3066"/>
    <cellStyle name="注释 6 6 20 5" xfId="3067"/>
    <cellStyle name="常规 3 5 2 2 3 2 2 2 2 2" xfId="3068"/>
    <cellStyle name="常规 3 2 2 2 2 3 5 6" xfId="3069"/>
    <cellStyle name="常规 2 2 2 7 2 2 2 2 7 5" xfId="3070"/>
    <cellStyle name="40% - 强调文字颜色 3 2 9 4" xfId="3071"/>
    <cellStyle name="常规 2 2 9 4 2 4 2" xfId="3072"/>
    <cellStyle name="20% - 强调文字颜色 2 2 4 4" xfId="3073"/>
    <cellStyle name="常规 3 12 2 5 2 2" xfId="3074"/>
    <cellStyle name="20% - 强调文字颜色 4 14 2" xfId="3075"/>
    <cellStyle name="常规 2 2 9 4 2 5" xfId="3076"/>
    <cellStyle name="40% - 强调文字颜色 5 15 2" xfId="3077"/>
    <cellStyle name="常规 3 12 2 5 3" xfId="3078"/>
    <cellStyle name="注释 5 2 2 12 6" xfId="3079"/>
    <cellStyle name="20% - 强调文字颜色 1 4 2 4" xfId="3080"/>
    <cellStyle name="60% - 强调文字颜色 3 6" xfId="3081"/>
    <cellStyle name="20% - 强调文字颜色 1 5 2 5" xfId="3082"/>
    <cellStyle name="标题 3 6 2" xfId="3083"/>
    <cellStyle name="常规 2 5 2 2 2 8 5" xfId="3084"/>
    <cellStyle name="20% - 强调文字颜色 5 8 3 3 2" xfId="3085"/>
    <cellStyle name="40% - 强调文字颜色 5 4 2 2 2 4" xfId="3086"/>
    <cellStyle name="注释 5 2 16 6" xfId="3087"/>
    <cellStyle name="注释 5 2 21 6" xfId="3088"/>
    <cellStyle name="20% - 强调文字颜色 2 2 10" xfId="3089"/>
    <cellStyle name="20% - 强调文字颜色 4 14 2 2" xfId="3090"/>
    <cellStyle name="常规 8 2 8" xfId="3091"/>
    <cellStyle name="常规 3 2 2 3 2 2 2 2 2 6" xfId="3092"/>
    <cellStyle name="20% - 强调文字颜色 2 2 5 4" xfId="3093"/>
    <cellStyle name="汇总 5 6 23 4" xfId="3094"/>
    <cellStyle name="汇总 5 6 18 4" xfId="3095"/>
    <cellStyle name="注释 3 5 8 4" xfId="3096"/>
    <cellStyle name="20% - 强调文字颜色 1 4 2 4 2" xfId="3097"/>
    <cellStyle name="20% - 强调文字颜色 5 9 3 4" xfId="3098"/>
    <cellStyle name="20% - 强调文字颜色 4 14 3" xfId="3099"/>
    <cellStyle name="常规 18 2 2" xfId="3100"/>
    <cellStyle name="常规 2 2 9 4 2 6" xfId="3101"/>
    <cellStyle name="汇总 6 2 10 2" xfId="3102"/>
    <cellStyle name="20% - 强调文字颜色 1 4 2 5" xfId="3103"/>
    <cellStyle name="常规 2 2 2 12 5 5" xfId="3104"/>
    <cellStyle name="40% - 强调文字颜色 6 10 2 5 2" xfId="3105"/>
    <cellStyle name="输出 3 5 2 10 7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2 2 9 2 2 2 5" xfId="3112"/>
    <cellStyle name="常规 3 2 2 2 2 2 7 4" xfId="3113"/>
    <cellStyle name="20% - 强调文字颜色 5 8 4 2" xfId="3114"/>
    <cellStyle name="常规 2 2 2 2 2 2 2 2 2 2 7 5" xfId="3115"/>
    <cellStyle name="输出 5 4 28" xfId="3116"/>
    <cellStyle name="40% - 强调文字颜色 6 5 2 4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汇总 3 5 15 2 3" xfId="3122"/>
    <cellStyle name="40% - 强调文字颜色 5 16 2" xfId="3123"/>
    <cellStyle name="20% - 强调文字颜色 1 4 3 4" xfId="3124"/>
    <cellStyle name="标题 4 6 2" xfId="3125"/>
    <cellStyle name="20% - 强调文字颜色 5 8 4 3 2" xfId="3126"/>
    <cellStyle name="常规 2 5 3 2 2 2 7 2 2" xfId="3127"/>
    <cellStyle name="常规 2 9 2 3 5 2 2 2" xfId="3128"/>
    <cellStyle name="汇总 5 2 2 15 2" xfId="3129"/>
    <cellStyle name="20% - 强调文字颜色 3 2 2 2 2 3" xfId="3130"/>
    <cellStyle name="输出 2 5 17 3" xfId="3131"/>
    <cellStyle name="输出 2 5 22 3" xfId="3132"/>
    <cellStyle name="20% - 强调文字颜色 1 6 2 5" xfId="3133"/>
    <cellStyle name="计算 5 3 10 6" xfId="3134"/>
    <cellStyle name="常规 2 2 2 7 2 2 3 2 2 3" xfId="3135"/>
    <cellStyle name="40% - 强调文字颜色 4 2 4 2" xfId="3136"/>
    <cellStyle name="20% - 强调文字颜色 1 4 3 4 2" xfId="3137"/>
    <cellStyle name="常规 3 2 11 5 2 5" xfId="3138"/>
    <cellStyle name="汇总 6 2 11 2" xfId="3139"/>
    <cellStyle name="20% - 强调文字颜色 1 4 3 5" xfId="3140"/>
    <cellStyle name="20% - 强调文字颜色 2 9 4 2" xfId="3141"/>
    <cellStyle name="40% - 强调文字颜色 6 10 2 6" xfId="3142"/>
    <cellStyle name="汇总 5 5 2 2 6" xfId="3143"/>
    <cellStyle name="20% - 强调文字颜色 1 4 4" xfId="3144"/>
    <cellStyle name="20% - 强调文字颜色 2 7 2 4 2" xfId="3145"/>
    <cellStyle name="20% - 强调文字颜色 2 6 2 2 2 3" xfId="3146"/>
    <cellStyle name="注释 5 3 6 2" xfId="3147"/>
    <cellStyle name="常规 2 3 2 2 2 2 2 2 2 7 4" xfId="3148"/>
    <cellStyle name="汇总 6 5 20 7" xfId="3149"/>
    <cellStyle name="汇总 6 5 15 7" xfId="3150"/>
    <cellStyle name="40% - 强调文字颜色 5 8 6" xfId="3151"/>
    <cellStyle name="常规 3 5 2 2 3 2 10" xfId="3152"/>
    <cellStyle name="常规 2 3 2 3 8" xfId="3153"/>
    <cellStyle name="常规 2 2 5 2 2 2 2 2 2 2 2 2 2 2 3" xfId="3154"/>
    <cellStyle name="常规 2 3 2 3 2 4 2" xfId="3155"/>
    <cellStyle name="20% - 强调文字颜色 1 4 4 2 2" xfId="3156"/>
    <cellStyle name="汇总 3 3 2 8 6 2" xfId="3157"/>
    <cellStyle name="常规 2 3 2 2 5 2 2 8" xfId="3158"/>
    <cellStyle name="常规 2 2 2 2 3 3 2 2 2 6" xfId="3159"/>
    <cellStyle name="常规 3 5 2 2 2 2 8 2" xfId="3160"/>
    <cellStyle name="20% - 强调文字颜色 2 4 3 4" xfId="3161"/>
    <cellStyle name="40% - 强调文字颜色 5 8 7" xfId="3162"/>
    <cellStyle name="计算 2 2 10 2" xfId="3163"/>
    <cellStyle name="常规 2 2 5 2 2 2 2 2 2 2 2 2 2 2 4" xfId="3164"/>
    <cellStyle name="常规 2 3 2 3 2 4 3" xfId="3165"/>
    <cellStyle name="常规 2 3 2 3 9" xfId="3166"/>
    <cellStyle name="20% - 强调文字颜色 4 8 2" xfId="3167"/>
    <cellStyle name="20% - 强调文字颜色 1 4 4 2 3" xfId="3168"/>
    <cellStyle name="常规 3 5 2 2 2 2 8 3" xfId="3169"/>
    <cellStyle name="20% - 强调文字颜色 2 4 3 5" xfId="3170"/>
    <cellStyle name="常规 2 2 2 14 4" xfId="3171"/>
    <cellStyle name="汇总 3 3 3" xfId="3172"/>
    <cellStyle name="20% - 强调文字颜色 5 9 2 4 2" xfId="3173"/>
    <cellStyle name="输出 4 5 2 4 7" xfId="3174"/>
    <cellStyle name="汇总 4 3 2 10 4 3" xfId="3175"/>
    <cellStyle name="汇总 2 3 5 3 4" xfId="3176"/>
    <cellStyle name="Accent1" xfId="3177"/>
    <cellStyle name="汇总 4 6 2 5" xfId="3178"/>
    <cellStyle name="汇总 4 3 2 17" xfId="3179"/>
    <cellStyle name="计算 6 5 2 6" xfId="3180"/>
    <cellStyle name="常规 10 6" xfId="3181"/>
    <cellStyle name="40% - 强调文字颜色 3 9 6 2" xfId="3182"/>
    <cellStyle name="输出 6 3 6 7" xfId="3183"/>
    <cellStyle name="汇总 6 6 13 5" xfId="3184"/>
    <cellStyle name="常规 3 2 2 3 2 2 6 2 5" xfId="3185"/>
    <cellStyle name="常规 2 2 2 2 7 2 2" xfId="3186"/>
    <cellStyle name="汇总 4 2 2 9 8" xfId="3187"/>
    <cellStyle name="20% - 强调文字颜色 4 11 2 6" xfId="3188"/>
    <cellStyle name="汇总 2 5 2 6 7 3" xfId="3189"/>
    <cellStyle name="20% - 强调文字颜色 2 2 4 4 2" xfId="3190"/>
    <cellStyle name="常规 3 12 2 5 2 2 2" xfId="3191"/>
    <cellStyle name="40% - 强调文字颜色 1 3 2 2 4" xfId="3192"/>
    <cellStyle name="40% - 强调文字颜色 5 8 8" xfId="3193"/>
    <cellStyle name="计算 2 2 10 3" xfId="3194"/>
    <cellStyle name="常规 2 3 2 3 2 4 4" xfId="3195"/>
    <cellStyle name="20% - 强调文字颜色 4 8 3" xfId="3196"/>
    <cellStyle name="汇总 2 2 2 13 2 2" xfId="3197"/>
    <cellStyle name="输出 5 3 2 6 7" xfId="3198"/>
    <cellStyle name="20% - 强调文字颜色 1 4 4 2 4" xfId="3199"/>
    <cellStyle name="常规 2 2 2 2 2 2 2 2 2 10" xfId="3200"/>
    <cellStyle name="20% - 强调文字颜色 3 6 3 2 2 2" xfId="3201"/>
    <cellStyle name="20% - 强调文字颜色 2 6 2 2 2 4" xfId="3202"/>
    <cellStyle name="注释 5 3 6 3" xfId="3203"/>
    <cellStyle name="常规 2 3 2 2 2 2 2 2 2 7 5" xfId="3204"/>
    <cellStyle name="常规 126 4 2" xfId="3205"/>
    <cellStyle name="汇总 5 5 2 2 7" xfId="3206"/>
    <cellStyle name="20% - 强调文字颜色 1 4 5" xfId="3207"/>
    <cellStyle name="20% - 强调文字颜色 4 17 2" xfId="3208"/>
    <cellStyle name="常规 2 2 9 4 5 5" xfId="3209"/>
    <cellStyle name="20% - 强调文字颜色 1 4 5 4" xfId="3210"/>
    <cellStyle name="常规 2 2 2 2 2 2 2 2 2 11" xfId="3211"/>
    <cellStyle name="20% - 强调文字颜色 3 6 3 2 2 3" xfId="3212"/>
    <cellStyle name="常规 2 5 3 2 2 2 2 2 2 2" xfId="3213"/>
    <cellStyle name="常规 2 2 9 2 10" xfId="3214"/>
    <cellStyle name="常规 126 4 3" xfId="3215"/>
    <cellStyle name="20% - 强调文字颜色 6 2 6 3 2" xfId="3216"/>
    <cellStyle name="常规 3 2 2 3 2 6 4 2" xfId="3217"/>
    <cellStyle name="20% - 强调文字颜色 1 4 6" xfId="3218"/>
    <cellStyle name="40% - 强调文字颜色 5 8 2 4" xfId="3219"/>
    <cellStyle name="常规 2 2 12 2 5" xfId="3220"/>
    <cellStyle name="输出 3 5 2 13 7" xfId="3221"/>
    <cellStyle name="常规 2 3 2 3 4 4" xfId="3222"/>
    <cellStyle name="汇总 5 4 2 2 3" xfId="3223"/>
    <cellStyle name="常规 3 2 2 2 2 2 2 2 2 2 2 3" xfId="3224"/>
    <cellStyle name="20% - 强调文字颜色 1 4 6 2" xfId="3225"/>
    <cellStyle name="常规 2 2 2 2 2 2 2 2 2 12" xfId="3226"/>
    <cellStyle name="20% - 强调文字颜色 3 6 3 2 2 4" xfId="3227"/>
    <cellStyle name="常规 2 5 3 2 2 2 2 2 2 3" xfId="3228"/>
    <cellStyle name="20% - 强调文字颜色 1 4 7" xfId="3229"/>
    <cellStyle name="常规 3 5 2 2 2 2 2 2 2 2 2 2 2 2 3" xfId="3230"/>
    <cellStyle name="常规 2 2 12 3 5" xfId="3231"/>
    <cellStyle name="输出 3 5 2 14 7" xfId="3232"/>
    <cellStyle name="40% - 强调文字颜色 5 8 3 4" xfId="3233"/>
    <cellStyle name="汇总 5 4 2 3 3" xfId="3234"/>
    <cellStyle name="常规 3 2 2 2 2 2 2 2 2 2 3 3" xfId="3235"/>
    <cellStyle name="20% - 强调文字颜色 1 4 7 2" xfId="3236"/>
    <cellStyle name="汇总 6 6 22 3" xfId="3237"/>
    <cellStyle name="汇总 6 6 17 3" xfId="3238"/>
    <cellStyle name="20% - 强调文字颜色 3 3 3 3 4" xfId="3239"/>
    <cellStyle name="常规 3 12 2 2 7 4" xfId="3240"/>
    <cellStyle name="汇总 4 2 9 2 2" xfId="3241"/>
    <cellStyle name="常规 2 2 5 3 3 6" xfId="3242"/>
    <cellStyle name="常规 2 5 3 2 10 4" xfId="3243"/>
    <cellStyle name="40% - 强调文字颜色 3 6 3 2" xfId="3244"/>
    <cellStyle name="输入 2 6 19 7" xfId="3245"/>
    <cellStyle name="输入 3 2 2 7 7" xfId="3246"/>
    <cellStyle name="汇总 3 6 12 7" xfId="3247"/>
    <cellStyle name="40% - 强调文字颜色 2 5 7" xfId="3248"/>
    <cellStyle name="输入 2 5 2 4" xfId="3249"/>
    <cellStyle name="40% - 强调文字颜色 6 8 3 5" xfId="3250"/>
    <cellStyle name="20% - 强调文字颜色 3 10 2 6" xfId="3251"/>
    <cellStyle name="常规 3 2 2 3 2 2 12" xfId="3252"/>
    <cellStyle name="汇总 5 5 2 3 4" xfId="3253"/>
    <cellStyle name="40% - 强调文字颜色 4 11 2 6" xfId="3254"/>
    <cellStyle name="常规 2 3 2 6 2 2 2 2" xfId="3255"/>
    <cellStyle name="20% - 强调文字颜色 1 5 2" xfId="3256"/>
    <cellStyle name="60% - 强调文字颜色 3 3" xfId="3257"/>
    <cellStyle name="汇总 3 4 13 6 4" xfId="3258"/>
    <cellStyle name="20% - 强调文字颜色 1 5 2 2" xfId="3259"/>
    <cellStyle name="汇总 2 21 8" xfId="3260"/>
    <cellStyle name="输出 6 14 7" xfId="3261"/>
    <cellStyle name="40% - 强调文字颜色 6 8 3 5 2" xfId="3262"/>
    <cellStyle name="40% - 强调文字颜色 5 4 2 2 2 2" xfId="3263"/>
    <cellStyle name="注释 2 3 7 6" xfId="3264"/>
    <cellStyle name="注释 5 2 16 4" xfId="3265"/>
    <cellStyle name="注释 5 2 21 4" xfId="3266"/>
    <cellStyle name="计算 2 4 19 4" xfId="3267"/>
    <cellStyle name="20% - 强调文字颜色 3 2 7 5 2" xfId="3268"/>
    <cellStyle name="20% - 强调文字颜色 1 5 2 3" xfId="3269"/>
    <cellStyle name="60% - 强调文字颜色 3 4" xfId="3270"/>
    <cellStyle name="40% - 强调文字颜色 4 4 3 4 2" xfId="3271"/>
    <cellStyle name="60% - 强调文字颜色 3 5" xfId="3272"/>
    <cellStyle name="20% - 强调文字颜色 1 5 2 4" xfId="3273"/>
    <cellStyle name="60% - 强调文字颜色 3 5 2" xfId="3274"/>
    <cellStyle name="20% - 强调文字颜色 1 5 2 4 2" xfId="3275"/>
    <cellStyle name="20% - 强调文字颜色 6 9 3 4" xfId="3276"/>
    <cellStyle name="20% - 强调文字颜色 3 2 5 4" xfId="3277"/>
    <cellStyle name="计算 2 5 7 5" xfId="3278"/>
    <cellStyle name="常规 2 2 2 2 2 2 2 2 2 27" xfId="3279"/>
    <cellStyle name="标题 6 3 3" xfId="3280"/>
    <cellStyle name="常规 2 2 9 6" xfId="3281"/>
    <cellStyle name="40% - 强调文字颜色 6 8 3 6" xfId="3282"/>
    <cellStyle name="常规 3 2 2 3 2 2 13" xfId="3283"/>
    <cellStyle name="汇总 5 5 2 3 5" xfId="3284"/>
    <cellStyle name="常规 2 3 2 6 2 2 2 3" xfId="3285"/>
    <cellStyle name="20% - 强调文字颜色 1 5 3" xfId="3286"/>
    <cellStyle name="汇总 3 6 3 6 2" xfId="3287"/>
    <cellStyle name="20% - 强调文字颜色 3 4 2 4 2 2" xfId="3288"/>
    <cellStyle name="汇总 6 6 22 4" xfId="3289"/>
    <cellStyle name="汇总 6 6 17 4" xfId="3290"/>
    <cellStyle name="20% - 强调文字颜色 1 9 2 3 2" xfId="3291"/>
    <cellStyle name="常规 3 12 2 2 7 5" xfId="3292"/>
    <cellStyle name="汇总 4 2 9 2 3" xfId="3293"/>
    <cellStyle name="常规 2 2 5 3 3 7" xfId="3294"/>
    <cellStyle name="40% - 强调文字颜色 3 6 3 3" xfId="3295"/>
    <cellStyle name="常规 2 5 3 2 2" xfId="3296"/>
    <cellStyle name="60% - 强调文字颜色 4 3" xfId="3297"/>
    <cellStyle name="20% - 强调文字颜色 4 5 3 2 2 3" xfId="3298"/>
    <cellStyle name="20% - 强调文字颜色 1 5 3 2" xfId="3299"/>
    <cellStyle name="汇总 5 5 2 5 7" xfId="3300"/>
    <cellStyle name="20% - 强调文字颜色 1 7 5" xfId="3301"/>
    <cellStyle name="常规 2 5 3 2 2 2 3 7" xfId="3302"/>
    <cellStyle name="输出 3 3 2 10 4" xfId="3303"/>
    <cellStyle name="常规 10 14" xfId="3304"/>
    <cellStyle name="常规 2 2 2 7 2 3 2 2 2 2" xfId="3305"/>
    <cellStyle name="20% - 强调文字颜色 4 10" xfId="3306"/>
    <cellStyle name="计算 3 3 8 4" xfId="3307"/>
    <cellStyle name="40% - 强调文字颜色 5 11" xfId="3308"/>
    <cellStyle name="Check Cell" xfId="3309"/>
    <cellStyle name="20% - 强调文字颜色 4 11 7" xfId="3310"/>
    <cellStyle name="计算 2 6 5 5" xfId="3311"/>
    <cellStyle name="常规 2 3 7 6" xfId="3312"/>
    <cellStyle name="输出 2 4 9 6" xfId="3313"/>
    <cellStyle name="20% - 强调文字颜色 3 3 3 4" xfId="3314"/>
    <cellStyle name="常规 3 12 2 2 8" xfId="3315"/>
    <cellStyle name="60% - 强调文字颜色 4 3 2" xfId="3316"/>
    <cellStyle name="20% - 强调文字颜色 1 5 3 2 2" xfId="3317"/>
    <cellStyle name="常规 3 2 2 5 2 2 7 3" xfId="3318"/>
    <cellStyle name="注释 4 6 6 4" xfId="3319"/>
    <cellStyle name="60% - 强调文字颜色 4 4" xfId="3320"/>
    <cellStyle name="20% - 强调文字颜色 4 5 3 2 2 4" xfId="3321"/>
    <cellStyle name="20% - 强调文字颜色 1 5 3 3" xfId="3322"/>
    <cellStyle name="计算 2 5 13" xfId="3323"/>
    <cellStyle name="汇总 5 5 2 6 7" xfId="3324"/>
    <cellStyle name="20% - 强调文字颜色 1 8 5" xfId="3325"/>
    <cellStyle name="汇总 2 2 2 10 2 4" xfId="3326"/>
    <cellStyle name="常规 2 5 2 2 3 2 2 5 2 2" xfId="3327"/>
    <cellStyle name="输出 3 3 2 11 4" xfId="3328"/>
    <cellStyle name="注释 5 3 10" xfId="3329"/>
    <cellStyle name="40% - 强调文字颜色 6 6 2 4 2" xfId="3330"/>
    <cellStyle name="汇总 3 2 2 12 7" xfId="3331"/>
    <cellStyle name="20% - 强调文字颜色 2 2 6 2 2" xfId="3332"/>
    <cellStyle name="常规 3 5 3 2 2 2 5 5" xfId="3333"/>
    <cellStyle name="注释 4 6 7 4" xfId="3334"/>
    <cellStyle name="20% - 强调文字颜色 1 5 3 3 2" xfId="3335"/>
    <cellStyle name="常规 2 2 9 3 2 2 2 2 3" xfId="3336"/>
    <cellStyle name="60% - 强调文字颜色 4 4 2" xfId="3337"/>
    <cellStyle name="常规 2 5 2 2 2 4 5 5" xfId="3338"/>
    <cellStyle name="60% - 强调文字颜色 4 5" xfId="3339"/>
    <cellStyle name="20% - 强调文字颜色 1 5 3 4" xfId="3340"/>
    <cellStyle name="20% - 强调文字颜色 2 6 2 5" xfId="3341"/>
    <cellStyle name="常规 2 12 3" xfId="3342"/>
    <cellStyle name="输出 2 5 13" xfId="3343"/>
    <cellStyle name="常规 3 2 3 4" xfId="3344"/>
    <cellStyle name="输出 3 3 5 4" xfId="3345"/>
    <cellStyle name="40% - 强调文字颜色 5 2 4 2" xfId="3346"/>
    <cellStyle name="汇总 5 5 2 7 7" xfId="3347"/>
    <cellStyle name="注释 4 5 2 10 2" xfId="3348"/>
    <cellStyle name="20% - 强调文字颜色 1 9 5" xfId="3349"/>
    <cellStyle name="汇总 3 2 2 13 7" xfId="3350"/>
    <cellStyle name="常规 2 2 2 2 2 5 2 2 2 7" xfId="3351"/>
    <cellStyle name="20% - 强调文字颜色 2 2 6 3 2" xfId="3352"/>
    <cellStyle name="60% - 强调文字颜色 4 5 2" xfId="3353"/>
    <cellStyle name="20% - 强调文字颜色 1 5 3 4 2" xfId="3354"/>
    <cellStyle name="60% - 强调文字颜色 4 6" xfId="3355"/>
    <cellStyle name="20% - 强调文字颜色 1 5 3 5" xfId="3356"/>
    <cellStyle name="汇总 4 6 6 5" xfId="3357"/>
    <cellStyle name="计算 6 5 6 6" xfId="3358"/>
    <cellStyle name="常规 14 6" xfId="3359"/>
    <cellStyle name="20% - 强调文字颜色 2 9 5 2" xfId="3360"/>
    <cellStyle name="汇总 5 5 2 3 6" xfId="3361"/>
    <cellStyle name="常规 2 3 2 6 2 2 2 4" xfId="3362"/>
    <cellStyle name="20% - 强调文字颜色 1 5 4" xfId="3363"/>
    <cellStyle name="60% - 强调文字颜色 5 3" xfId="3364"/>
    <cellStyle name="20% - 强调文字颜色 1 5 4 2" xfId="3365"/>
    <cellStyle name="汇总 5 5 2 3 7" xfId="3366"/>
    <cellStyle name="常规 2 3 2 6 2 2 2 5" xfId="3367"/>
    <cellStyle name="20% - 强调文字颜色 1 5 5" xfId="3368"/>
    <cellStyle name="60% - 强调文字颜色 6 3" xfId="3369"/>
    <cellStyle name="20% - 强调文字颜色 1 5 5 2" xfId="3370"/>
    <cellStyle name="20% - 强调文字颜色 1 5 6" xfId="3371"/>
    <cellStyle name="常规 2 3 10 2 7 2" xfId="3372"/>
    <cellStyle name="20% - 强调文字颜色 6 2 6 4 2" xfId="3373"/>
    <cellStyle name="汇总 3 2 12 5 2" xfId="3374"/>
    <cellStyle name="常规 3 2 2 3 3 2 2 5 3" xfId="3375"/>
    <cellStyle name="输入 2 5 2 8" xfId="3376"/>
    <cellStyle name="汇总 3 2 7 5" xfId="3377"/>
    <cellStyle name="常规 2 2 13 2 5" xfId="3378"/>
    <cellStyle name="计算 3 3 13 5" xfId="3379"/>
    <cellStyle name="输出 6 18 7" xfId="3380"/>
    <cellStyle name="输出 6 23 7" xfId="3381"/>
    <cellStyle name="40% - 强调文字颜色 5 9 2 4" xfId="3382"/>
    <cellStyle name="20% - 强调文字颜色 1 5 6 2" xfId="3383"/>
    <cellStyle name="常规 2 3 10 2 7 2 2" xfId="3384"/>
    <cellStyle name="40% - 强调文字颜色 3 9 3 2 2" xfId="3385"/>
    <cellStyle name="20% - 强调文字颜色 1 5 7" xfId="3386"/>
    <cellStyle name="常规 2 3 10 2 7 3" xfId="3387"/>
    <cellStyle name="20% - 强调文字颜色 1 6" xfId="3388"/>
    <cellStyle name="常规 2 3 2 6 2 2 3" xfId="3389"/>
    <cellStyle name="输入 5 4 13 7" xfId="3390"/>
    <cellStyle name="汇总 6 6 23 3" xfId="3391"/>
    <cellStyle name="汇总 6 6 18 3" xfId="3392"/>
    <cellStyle name="20% - 强调文字颜色 3 3 3 4 4" xfId="3393"/>
    <cellStyle name="汇总 4 2 9 3 2" xfId="3394"/>
    <cellStyle name="常规 2 2 5 3 4 6" xfId="3395"/>
    <cellStyle name="40% - 强调文字颜色 3 6 4 2" xfId="3396"/>
    <cellStyle name="输入 3 2 2 8 7" xfId="3397"/>
    <cellStyle name="汇总 3 6 13 7" xfId="3398"/>
    <cellStyle name="40% - 强调文字颜色 2 6 7" xfId="3399"/>
    <cellStyle name="输入 2 5 3 4" xfId="3400"/>
    <cellStyle name="常规 2 2 2 2 3 4 2 5" xfId="3401"/>
    <cellStyle name="常规 3 2 2 2 2 2 2 7" xfId="3402"/>
    <cellStyle name="输入 4 3 2 14" xfId="3403"/>
    <cellStyle name="40% - 强调文字颜色 6 8 4 5" xfId="3404"/>
    <cellStyle name="汇总 5 5 2 4 4" xfId="3405"/>
    <cellStyle name="20% - 强调文字颜色 1 6 2" xfId="3406"/>
    <cellStyle name="常规 2 5 3 2 2 2 2 4" xfId="3407"/>
    <cellStyle name="输出 3 12 7" xfId="3408"/>
    <cellStyle name="注释 3 4 4 5" xfId="3409"/>
    <cellStyle name="20% - 强调文字颜色 4 2 3 4" xfId="3410"/>
    <cellStyle name="计算 3 5 5 5" xfId="3411"/>
    <cellStyle name="常规 2 16 5" xfId="3412"/>
    <cellStyle name="汇总 2 5 23 5 3" xfId="3413"/>
    <cellStyle name="汇总 2 5 18 5 3" xfId="3414"/>
    <cellStyle name="常规 3 2 7 6" xfId="3415"/>
    <cellStyle name="输出 3 3 9 6" xfId="3416"/>
    <cellStyle name="40% - 强调文字颜色 5 2 8 4" xfId="3417"/>
    <cellStyle name="常规 2 2 2 7 7 2 4" xfId="3418"/>
    <cellStyle name="常规 128 4 3" xfId="3419"/>
    <cellStyle name="20% - 强调文字颜色 6 2 8 3 2" xfId="3420"/>
    <cellStyle name="20% - 强调文字颜色 3 4 6" xfId="3421"/>
    <cellStyle name="20% - 强调文字颜色 1 6 2 2 2" xfId="3422"/>
    <cellStyle name="40% - 强调文字颜色 5 2 8 4 2" xfId="3423"/>
    <cellStyle name="20% - 强调文字颜色 4 2 3 4 2" xfId="3424"/>
    <cellStyle name="20% - 强调文字颜色 3 4 6 2" xfId="3425"/>
    <cellStyle name="汇总 4 2 20 7 3" xfId="3426"/>
    <cellStyle name="20% - 强调文字颜色 1 6 2 2 2 2" xfId="3427"/>
    <cellStyle name="注释 2 4 2 15 4" xfId="3428"/>
    <cellStyle name="常规 2 5 14" xfId="3429"/>
    <cellStyle name="输出 2 6 29" xfId="3430"/>
    <cellStyle name="常规 2 2" xfId="3431"/>
    <cellStyle name="20% - 强调文字颜色 3 4 3 2 3" xfId="3432"/>
    <cellStyle name="常规 3 5 3 2 2 2 10 2" xfId="3433"/>
    <cellStyle name="20% - 强调文字颜色 2 2 12" xfId="3434"/>
    <cellStyle name="计算 3 4 2 16 4" xfId="3435"/>
    <cellStyle name="常规 3 5 2 2 2 11" xfId="3436"/>
    <cellStyle name="汇总 4 2 20 7 4" xfId="3437"/>
    <cellStyle name="20% - 强调文字颜色 1 6 2 2 2 3" xfId="3438"/>
    <cellStyle name="注释 2 4 2 15 5" xfId="3439"/>
    <cellStyle name="计算 3 2 10 5" xfId="3440"/>
    <cellStyle name="输出 5 15 7" xfId="3441"/>
    <cellStyle name="输出 5 20 7" xfId="3442"/>
    <cellStyle name="常规 2 2 5 2 2 2 3 5 4" xfId="3443"/>
    <cellStyle name="常规 2 2 2 7 2 4 8" xfId="3444"/>
    <cellStyle name="常规 3" xfId="3445"/>
    <cellStyle name="20% - 强调文字颜色 2 4 2 4 2" xfId="3446"/>
    <cellStyle name="常规 2 3 2 2 2 3 3 5 5" xfId="3447"/>
    <cellStyle name="输出 4 2" xfId="3448"/>
    <cellStyle name="常规 2 2 2 7 3 7 2 2" xfId="3449"/>
    <cellStyle name="20% - 强调文字颜色 4 2 3 5" xfId="3450"/>
    <cellStyle name="计算 3 5 5 6" xfId="3451"/>
    <cellStyle name="常规 2 16 6" xfId="3452"/>
    <cellStyle name="汇总 2 5 23 5 4" xfId="3453"/>
    <cellStyle name="汇总 2 5 18 5 4" xfId="3454"/>
    <cellStyle name="常规 2 2 7 2 2 2 2" xfId="3455"/>
    <cellStyle name="常规 3 2 7 7" xfId="3456"/>
    <cellStyle name="输出 3 3 9 7" xfId="3457"/>
    <cellStyle name="常规 3 5 2 5 6 2 2 2" xfId="3458"/>
    <cellStyle name="40% - 强调文字颜色 5 2 8 5" xfId="3459"/>
    <cellStyle name="汇总 3 2 2 2" xfId="3460"/>
    <cellStyle name="计算 5 16 7" xfId="3461"/>
    <cellStyle name="计算 5 21 7" xfId="3462"/>
    <cellStyle name="常规 2 2 2 7 7 2 5" xfId="3463"/>
    <cellStyle name="20% - 强调文字颜色 3 4 7" xfId="3464"/>
    <cellStyle name="20% - 强调文字颜色 1 6 2 2 3" xfId="3465"/>
    <cellStyle name="汇总 4 2 2 8 7 2" xfId="3466"/>
    <cellStyle name="常规 6 10" xfId="3467"/>
    <cellStyle name="常规 3 5 3 2 3 2 2 2 5" xfId="3468"/>
    <cellStyle name="注释 2 2 10 4" xfId="3469"/>
    <cellStyle name="常规 2 12 2 2 6" xfId="3470"/>
    <cellStyle name="汇总 2 2 2 15 5 4" xfId="3471"/>
    <cellStyle name="输出 4 5 10" xfId="3472"/>
    <cellStyle name="20% - 强调文字颜色 6 10 2 3 2" xfId="3473"/>
    <cellStyle name="常规 3 12 2 2 2 5 2" xfId="3474"/>
    <cellStyle name="计算 5 5 2 15 5" xfId="3475"/>
    <cellStyle name="20% - 强调文字颜色 1 6 2 3" xfId="3476"/>
    <cellStyle name="计算 5 3 10 4" xfId="3477"/>
    <cellStyle name="计算 6 5 2 6 6" xfId="3478"/>
    <cellStyle name="40% - 强调文字颜色 5 2 9 4" xfId="3479"/>
    <cellStyle name="汇总 6 3 22" xfId="3480"/>
    <cellStyle name="汇总 6 3 17" xfId="3481"/>
    <cellStyle name="常规 3 2 7 2 10" xfId="3482"/>
    <cellStyle name="20% - 强调文字颜色 4 2 4 4" xfId="3483"/>
    <cellStyle name="20% - 强调文字颜色 3 5 6" xfId="3484"/>
    <cellStyle name="20% - 强调文字颜色 6 2 8 4 2" xfId="3485"/>
    <cellStyle name="20% - 强调文字颜色 1 6 2 3 2" xfId="3486"/>
    <cellStyle name="常规 2 5 2 2 3 3 5 5" xfId="3487"/>
    <cellStyle name="20% - 强调文字颜色 4 2 4 5" xfId="3488"/>
    <cellStyle name="计算 3 5 6 6" xfId="3489"/>
    <cellStyle name="输出 2 6 16" xfId="3490"/>
    <cellStyle name="输出 2 6 21" xfId="3491"/>
    <cellStyle name="常规 2 2 5 2 6 2 5 2 2" xfId="3492"/>
    <cellStyle name="20% - 强调文字颜色 3 5 7" xfId="3493"/>
    <cellStyle name="20% - 强调文字颜色 1 6 2 3 3" xfId="3494"/>
    <cellStyle name="常规 2 12 2 3 6" xfId="3495"/>
    <cellStyle name="常规 3 5 2 2 2 2 2 5 5" xfId="3496"/>
    <cellStyle name="常规 2 3 7 2 2 2 2 5 3" xfId="3497"/>
    <cellStyle name="输入 4 10 3" xfId="3498"/>
    <cellStyle name="汇总 2 2 2 15 6 4" xfId="3499"/>
    <cellStyle name="计算 6 3 2 2 7" xfId="3500"/>
    <cellStyle name="20% - 强调文字颜色 6 10 2 4 2" xfId="3501"/>
    <cellStyle name="20% - 强调文字颜色 5 4 5 2" xfId="3502"/>
    <cellStyle name="输入 3 19" xfId="3503"/>
    <cellStyle name="输入 3 24" xfId="3504"/>
    <cellStyle name="20% - 强调文字颜色 4 4 3 3 2" xfId="3505"/>
    <cellStyle name="20% - 强调文字颜色 5 3" xfId="3506"/>
    <cellStyle name="20% - 强调文字颜色 2 10 3 2" xfId="3507"/>
    <cellStyle name="输入 3 3 2 10" xfId="3508"/>
    <cellStyle name="常规 2 9 3 2 10" xfId="3509"/>
    <cellStyle name="输出 2 6 10 7" xfId="3510"/>
    <cellStyle name="输出 4 2 4 6" xfId="3511"/>
    <cellStyle name="汇总 6 3 12 7" xfId="3512"/>
    <cellStyle name="40% - 强调文字颜色 3 11 3 2" xfId="3513"/>
    <cellStyle name="汇总 2 5 2 17 2" xfId="3514"/>
    <cellStyle name="常规 3 101" xfId="3515"/>
    <cellStyle name="常规 3 4 6" xfId="3516"/>
    <cellStyle name="输出 3 5 8" xfId="3517"/>
    <cellStyle name="20% - 强调文字颜色 4 2 4 6" xfId="3518"/>
    <cellStyle name="20% - 强调文字颜色 1 6 2 3 4" xfId="3519"/>
    <cellStyle name="常规 3 2 15 2" xfId="3520"/>
    <cellStyle name="常规 3 2 20 2" xfId="3521"/>
    <cellStyle name="20% - 强调文字颜色 3 2 2 2 2 2" xfId="3522"/>
    <cellStyle name="输出 2 5 17 2" xfId="3523"/>
    <cellStyle name="输出 2 5 22 2" xfId="3524"/>
    <cellStyle name="20% - 强调文字颜色 1 6 2 4" xfId="3525"/>
    <cellStyle name="计算 5 3 10 5" xfId="3526"/>
    <cellStyle name="计算 6 5 2 6 7" xfId="3527"/>
    <cellStyle name="常规 2 2 2 7 2 2 3 2 2 2" xfId="3528"/>
    <cellStyle name="40% - 强调文字颜色 1 2 11 2" xfId="3529"/>
    <cellStyle name="输出 2 4 19 5" xfId="3530"/>
    <cellStyle name="20% - 强调文字颜色 4 2 5 5" xfId="3531"/>
    <cellStyle name="常规 2 2 2 2 2 2 2 2 2 2 2 2 2 2 2 7" xfId="3532"/>
    <cellStyle name="20% - 强调文字颜色 3 6 7" xfId="3533"/>
    <cellStyle name="20% - 强调文字颜色 3 5 2 2 2 2" xfId="3534"/>
    <cellStyle name="20% - 强调文字颜色 1 6 2 4 3" xfId="3535"/>
    <cellStyle name="常规 2 2 2 2 3 2 2 2 4" xfId="3536"/>
    <cellStyle name="常规 3 2 2 3 2 2 2 2 5 2 4" xfId="3537"/>
    <cellStyle name="注释 2 2 12 4" xfId="3538"/>
    <cellStyle name="汇总 4 4 2 2 7" xfId="3539"/>
    <cellStyle name="汇总 2 2 2 15 7 4" xfId="3540"/>
    <cellStyle name="计算 6 3 2 3 7" xfId="3541"/>
    <cellStyle name="注释 6 4 10" xfId="3542"/>
    <cellStyle name="20% - 强调文字颜色 6 10 2 5 2" xfId="3543"/>
    <cellStyle name="20% - 强调文字颜色 5 4 6 2" xfId="3544"/>
    <cellStyle name="20% - 强调文字颜色 4 4 3 4 2" xfId="3545"/>
    <cellStyle name="40% - 强调文字颜色 2 3 2 4 2 2" xfId="3546"/>
    <cellStyle name="20% - 强调文字颜色 3 5 2 7" xfId="3547"/>
    <cellStyle name="常规 2 5 6 9" xfId="3548"/>
    <cellStyle name="20% - 强调文字颜色 6 3" xfId="3549"/>
    <cellStyle name="20% - 强调文字颜色 2 10 4 2" xfId="3550"/>
    <cellStyle name="汇总 6 3 13 7" xfId="3551"/>
    <cellStyle name="40% - 强调文字颜色 3 11 4 2" xfId="3552"/>
    <cellStyle name="常规 3 5 6" xfId="3553"/>
    <cellStyle name="输出 3 6 8" xfId="3554"/>
    <cellStyle name="常规 2 5 5 3 2 2 3" xfId="3555"/>
    <cellStyle name="20% - 强调文字颜色 4 2 5 6" xfId="3556"/>
    <cellStyle name="20% - 强调文字颜色 3 5 2 2 2 3" xfId="3557"/>
    <cellStyle name="20% - 强调文字颜色 1 6 2 4 4" xfId="3558"/>
    <cellStyle name="常规 3 2 16 2" xfId="3559"/>
    <cellStyle name="20% - 强调文字颜色 4 2 6 4" xfId="3560"/>
    <cellStyle name="20% - 强调文字颜色 3 7 6" xfId="3561"/>
    <cellStyle name="40% - 强调文字颜色 3 3 2 2 2 2" xfId="3562"/>
    <cellStyle name="常规 3 5 2 2 3 2 4" xfId="3563"/>
    <cellStyle name="20% - 强调文字颜色 1 6 2 5 2" xfId="3564"/>
    <cellStyle name="输出 6 3 2 2 3" xfId="3565"/>
    <cellStyle name="常规 2 2 2 2 3 2 2 3 3" xfId="3566"/>
    <cellStyle name="常规 2 12 2 5 5" xfId="3567"/>
    <cellStyle name="常规 2 2 3 4 2" xfId="3568"/>
    <cellStyle name="注释 2 2 13 3" xfId="3569"/>
    <cellStyle name="常规 3 5 2 2 2 2 2 7 4" xfId="3570"/>
    <cellStyle name="常规 2 3 7 2 2 2 2 7 2" xfId="3571"/>
    <cellStyle name="输入 4 12 2" xfId="3572"/>
    <cellStyle name="40% - 强调文字颜色 4 2 4 2 2" xfId="3573"/>
    <cellStyle name="汇总 4 4 2 3 6" xfId="3574"/>
    <cellStyle name="计算 6 3 2 4 6" xfId="3575"/>
    <cellStyle name="常规 2 5 2 5 2 2 5 2 4" xfId="3576"/>
    <cellStyle name="汇总 5 2 2 15 3" xfId="3577"/>
    <cellStyle name="常规 3 2 7 4 2 2" xfId="3578"/>
    <cellStyle name="汇总 4 3 14 4 2" xfId="3579"/>
    <cellStyle name="20% - 强调文字颜色 3 2 2 2 2 4" xfId="3580"/>
    <cellStyle name="输出 2 5 17 4" xfId="3581"/>
    <cellStyle name="输出 2 5 22 4" xfId="3582"/>
    <cellStyle name="常规 2 2 2 7 2 4 5 2 2" xfId="3583"/>
    <cellStyle name="计算 2 2 8 6 2" xfId="3584"/>
    <cellStyle name="汇总 3 4 10 2" xfId="3585"/>
    <cellStyle name="20% - 强调文字颜色 1 6 2 6" xfId="3586"/>
    <cellStyle name="计算 5 3 10 7" xfId="3587"/>
    <cellStyle name="常规 2 2 2 7 2 2 3 2 2 4" xfId="3588"/>
    <cellStyle name="40% - 强调文字颜色 4 2 4 3" xfId="3589"/>
    <cellStyle name="常规 2 2 2 2 3 4 2 6" xfId="3590"/>
    <cellStyle name="常规 3 2 2 2 2 2 2 8" xfId="3591"/>
    <cellStyle name="输入 4 3 2 15" xfId="3592"/>
    <cellStyle name="输入 4 3 2 20" xfId="3593"/>
    <cellStyle name="汇总 5 5 2 4 5" xfId="3594"/>
    <cellStyle name="20% - 强调文字颜色 1 6 3" xfId="3595"/>
    <cellStyle name="常规 2 5 3 2 2 2 2 5" xfId="3596"/>
    <cellStyle name="注释 3 4 4 6" xfId="3597"/>
    <cellStyle name="汇总 4 6 7 4" xfId="3598"/>
    <cellStyle name="计算 6 5 7 5" xfId="3599"/>
    <cellStyle name="常规 15 5" xfId="3600"/>
    <cellStyle name="20% - 强调文字颜色 5 14 2 2" xfId="3601"/>
    <cellStyle name="常规 2 5 2 2 3 9" xfId="3602"/>
    <cellStyle name="汇总 6 6 23 4" xfId="3603"/>
    <cellStyle name="汇总 6 6 18 4" xfId="3604"/>
    <cellStyle name="20% - 强调文字颜色 1 9 2 4 2" xfId="3605"/>
    <cellStyle name="汇总 3 4 14 7 4" xfId="3606"/>
    <cellStyle name="20% - 强调文字颜色 1 6 3 2" xfId="3607"/>
    <cellStyle name="计算 5 3 11 3" xfId="3608"/>
    <cellStyle name="计算 6 5 2 7 5" xfId="3609"/>
    <cellStyle name="常规 2 5 3 2 2 2 2 5 2" xfId="3610"/>
    <cellStyle name="常规 2 5 6 5 2 5" xfId="3611"/>
    <cellStyle name="20% - 强调文字颜色 4 4 6" xfId="3612"/>
    <cellStyle name="计算 3 6 5 5" xfId="3613"/>
    <cellStyle name="常规 2 2 2 7 9 5" xfId="3614"/>
    <cellStyle name="20% - 强调文字颜色 4 3 3 4" xfId="3615"/>
    <cellStyle name="20% - 强调文字颜色 1 6 3 2 2" xfId="3616"/>
    <cellStyle name="常规 2 5 3 2 2 2 2 5 2 2" xfId="3617"/>
    <cellStyle name="常规 3 2 7 2 2 3 8" xfId="3618"/>
    <cellStyle name="常规 2 12 3 2 5" xfId="3619"/>
    <cellStyle name="输出 3 2 10 4" xfId="3620"/>
    <cellStyle name="40% - 强调文字颜色 3 14" xfId="3621"/>
    <cellStyle name="常规 3 2 7 2 2 2 5 4" xfId="3622"/>
    <cellStyle name="汇总 2 2 2 16 5 3" xfId="3623"/>
    <cellStyle name="20% - 强调文字颜色 2 13" xfId="3624"/>
    <cellStyle name="注释 4 4 2 10 6" xfId="3625"/>
    <cellStyle name="常规 2 3 10 3 2" xfId="3626"/>
    <cellStyle name="20% - 强调文字颜色 1 6 3 3" xfId="3627"/>
    <cellStyle name="计算 5 3 11 4" xfId="3628"/>
    <cellStyle name="计算 6 5 2 7 6" xfId="3629"/>
    <cellStyle name="常规 2 5 3 2 2 2 2 5 3" xfId="3630"/>
    <cellStyle name="常规 2 2 2 2 2 2 2 2 8 4" xfId="3631"/>
    <cellStyle name="20% - 强调文字颜色 4 3 2 2 4" xfId="3632"/>
    <cellStyle name="20% - 强调文字颜色 4 5 6" xfId="3633"/>
    <cellStyle name="常规 3 5 3 2 3 2 5 5" xfId="3634"/>
    <cellStyle name="注释 5 6 7 4" xfId="3635"/>
    <cellStyle name="20% - 强调文字颜色 1 6 3 3 2" xfId="3636"/>
    <cellStyle name="计算 2 3 21" xfId="3637"/>
    <cellStyle name="计算 2 3 16" xfId="3638"/>
    <cellStyle name="常规 2 2 9 2 2 2 2 2 5" xfId="3639"/>
    <cellStyle name="20% - 强调文字颜色 1 6 3 4" xfId="3640"/>
    <cellStyle name="计算 5 3 11 5" xfId="3641"/>
    <cellStyle name="计算 6 5 2 7 7" xfId="3642"/>
    <cellStyle name="常规 2 5 3 2 2 2 2 5 4" xfId="3643"/>
    <cellStyle name="计算 2 5 2 2" xfId="3644"/>
    <cellStyle name="常规 2 2 2 2 2 6 7 2 2" xfId="3645"/>
    <cellStyle name="计算 6 3 2 11 6" xfId="3646"/>
    <cellStyle name="常规 2 2 4 3" xfId="3647"/>
    <cellStyle name="输出 2 3 6 3" xfId="3648"/>
    <cellStyle name="常规 2 3 7 2 2 2 3 6" xfId="3649"/>
    <cellStyle name="输出 6 5 2 5 4" xfId="3650"/>
    <cellStyle name="40% - 强调文字颜色 1 2 12 2" xfId="3651"/>
    <cellStyle name="常规 2 3 10 5" xfId="3652"/>
    <cellStyle name="汇总 3 2 20 6 2" xfId="3653"/>
    <cellStyle name="汇总 3 2 15 6 2" xfId="3654"/>
    <cellStyle name="常规 2 2 2 2 2 2 9" xfId="3655"/>
    <cellStyle name="20% - 强调文字颜色 4 3 2 3 4" xfId="3656"/>
    <cellStyle name="常规 2 3 2 3 2 2 7" xfId="3657"/>
    <cellStyle name="注释 3 2 19" xfId="3658"/>
    <cellStyle name="注释 3 2 24" xfId="3659"/>
    <cellStyle name="常规 2 5 2 5 2 2 3" xfId="3660"/>
    <cellStyle name="计算 5 2 4 2" xfId="3661"/>
    <cellStyle name="20% - 强调文字颜色 4 6 6" xfId="3662"/>
    <cellStyle name="20% - 强调文字颜色 1 6 3 4 2" xfId="3663"/>
    <cellStyle name="常规 2 5 3 2 2 2 2 5 4 2" xfId="3664"/>
    <cellStyle name="20% - 强调文字颜色 1 6 3 5" xfId="3665"/>
    <cellStyle name="计算 5 3 11 6" xfId="3666"/>
    <cellStyle name="常规 2 5 3 2 2 2 2 5 5" xfId="3667"/>
    <cellStyle name="汇总 2 3 2 14 2 4" xfId="3668"/>
    <cellStyle name="常规 3 5 2 2 8" xfId="3669"/>
    <cellStyle name="40% - 强调文字颜色 4 2 5 2" xfId="3670"/>
    <cellStyle name="汇总 2 3 2 6 3 2" xfId="3671"/>
    <cellStyle name="常规 2 3 10 6" xfId="3672"/>
    <cellStyle name="汇总 4 6 7 5" xfId="3673"/>
    <cellStyle name="计算 6 5 7 6" xfId="3674"/>
    <cellStyle name="常规 15 6" xfId="3675"/>
    <cellStyle name="20% - 强调文字颜色 2 9 6 2" xfId="3676"/>
    <cellStyle name="汇总 5 5 2 4 6" xfId="3677"/>
    <cellStyle name="20% - 强调文字颜色 1 6 4" xfId="3678"/>
    <cellStyle name="常规 2 5 3 2 2 2 2 6" xfId="3679"/>
    <cellStyle name="注释 3 4 4 7" xfId="3680"/>
    <cellStyle name="20% - 强调文字颜色 1 6 4 2" xfId="3681"/>
    <cellStyle name="计算 5 3 12 3" xfId="3682"/>
    <cellStyle name="计算 6 5 2 8 5" xfId="3683"/>
    <cellStyle name="汇总 5 5 2 4 7" xfId="3684"/>
    <cellStyle name="20% - 强调文字颜色 1 6 5" xfId="3685"/>
    <cellStyle name="常规 2 5 3 2 2 2 2 7" xfId="3686"/>
    <cellStyle name="输出 3 4 10" xfId="3687"/>
    <cellStyle name="汇总 3 3 7 5" xfId="3688"/>
    <cellStyle name="常规 2 2 14 2 5" xfId="3689"/>
    <cellStyle name="计算 5 2 7 6" xfId="3690"/>
    <cellStyle name="20% - 强调文字颜色 1 6 6 2" xfId="3691"/>
    <cellStyle name="计算 5 3 14 3" xfId="3692"/>
    <cellStyle name="常规 2 2 2 7 2 2 6 2 3" xfId="3693"/>
    <cellStyle name="20% - 强调文字颜色 3 17" xfId="3694"/>
    <cellStyle name="输入 5 2 2 7 4" xfId="3695"/>
    <cellStyle name="输入 6 3 7 4" xfId="3696"/>
    <cellStyle name="汇总 4 2 2 3 2 4" xfId="3697"/>
    <cellStyle name="常规 2 2 2 11 5 2" xfId="3698"/>
    <cellStyle name="汇总 3 2 12 6 3" xfId="3699"/>
    <cellStyle name="20% - 强调文字颜色 1 6 7" xfId="3700"/>
    <cellStyle name="常规 2 5 6 2 2 2" xfId="3701"/>
    <cellStyle name="40% - 强调文字颜色 3 9 3 3 2" xfId="3702"/>
    <cellStyle name="常规 2 5 3 2 2 2 2 9" xfId="3703"/>
    <cellStyle name="常规 3 10 2 2 3" xfId="3704"/>
    <cellStyle name="输出 3 4 12" xfId="3705"/>
    <cellStyle name="计算 3 5 23" xfId="3706"/>
    <cellStyle name="计算 3 5 18" xfId="3707"/>
    <cellStyle name="常规 2 128" xfId="3708"/>
    <cellStyle name="计算 2 5 13 2" xfId="3709"/>
    <cellStyle name="注释 6 3 15" xfId="3710"/>
    <cellStyle name="注释 6 3 20" xfId="3711"/>
    <cellStyle name="20% - 强调文字颜色 1 8 5 2" xfId="3712"/>
    <cellStyle name="60% - 强调文字颜色 4 4 2 2" xfId="3713"/>
    <cellStyle name="20% - 强调文字颜色 1 7" xfId="3714"/>
    <cellStyle name="常规 2 3 2 6 2 2 4" xfId="3715"/>
    <cellStyle name="汇总 5 5 2 5 4" xfId="3716"/>
    <cellStyle name="常规 3 5 3 2 2 2 2 13" xfId="3717"/>
    <cellStyle name="20% - 强调文字颜色 1 7 2" xfId="3718"/>
    <cellStyle name="常规 2 5 3 2 2 2 3 4" xfId="3719"/>
    <cellStyle name="输出 3 13 7" xfId="3720"/>
    <cellStyle name="注释 3 4 5 5" xfId="3721"/>
    <cellStyle name="汇总 3 6 14 7" xfId="3722"/>
    <cellStyle name="40% - 强调文字颜色 2 7 7" xfId="3723"/>
    <cellStyle name="输入 2 5 4 4" xfId="3724"/>
    <cellStyle name="常规 3 2 2 2 2 2 3 7" xfId="3725"/>
    <cellStyle name="常规 2 2 2 2 2 2 2 3 5 2 4" xfId="3726"/>
    <cellStyle name="40% - 强调文字颜色 6 2 9 4" xfId="3727"/>
    <cellStyle name="计算 4 5 6 5" xfId="3728"/>
    <cellStyle name="汇总 2 6 6 4" xfId="3729"/>
    <cellStyle name="40% - 强调文字颜色 4 9" xfId="3730"/>
    <cellStyle name="20% - 强调文字颜色 5 2 4 4" xfId="3731"/>
    <cellStyle name="常规 3 2 2 2 2 4 5" xfId="3732"/>
    <cellStyle name="注释 5 6 18 2" xfId="3733"/>
    <cellStyle name="注释 5 6 23 2" xfId="3734"/>
    <cellStyle name="20% - 强调文字颜色 1 7 2 3 2" xfId="3735"/>
    <cellStyle name="常规 2 2 2 2 2 28" xfId="3736"/>
    <cellStyle name="注释 2 5 2 8 5" xfId="3737"/>
    <cellStyle name="注释 6 4 10 7" xfId="3738"/>
    <cellStyle name="汇总 2 4 2 16 4 3" xfId="3739"/>
    <cellStyle name="40% - 强调文字颜色 1 6 3 3" xfId="3740"/>
    <cellStyle name="常规 3 5 2 2 2 3 2 5 4" xfId="3741"/>
    <cellStyle name="汇总 5 4 12 6" xfId="3742"/>
    <cellStyle name="常规 2 3 3 2 2" xfId="3743"/>
    <cellStyle name="汇总 5 5 2 5 5" xfId="3744"/>
    <cellStyle name="20% - 强调文字颜色 1 7 3" xfId="3745"/>
    <cellStyle name="常规 2 5 3 2 2 2 3 5" xfId="3746"/>
    <cellStyle name="输出 3 3 2 10 2" xfId="3747"/>
    <cellStyle name="注释 3 4 5 6" xfId="3748"/>
    <cellStyle name="汇总 6 6 19 4" xfId="3749"/>
    <cellStyle name="常规 3 5 2 5 3 2 4" xfId="3750"/>
    <cellStyle name="20% - 强调文字颜色 1 9 2 5 2" xfId="3751"/>
    <cellStyle name="常规 2 3 7 7 5" xfId="3752"/>
    <cellStyle name="输出 3 3 3 2" xfId="3753"/>
    <cellStyle name="标题 2 4" xfId="3754"/>
    <cellStyle name="输出 3 6 13 7" xfId="3755"/>
    <cellStyle name="20% - 强调文字颜色 3 10 6 2" xfId="3756"/>
    <cellStyle name="汇总 3 6 21 3" xfId="3757"/>
    <cellStyle name="汇总 3 6 16 3" xfId="3758"/>
    <cellStyle name="40% - 强调文字颜色 1 2 5 6" xfId="3759"/>
    <cellStyle name="40% - 强调文字颜色 2 9 3" xfId="3760"/>
    <cellStyle name="计算 2 23 6" xfId="3761"/>
    <cellStyle name="计算 2 18 6" xfId="3762"/>
    <cellStyle name="40% - 强调文字颜色 4 11 6 2" xfId="3763"/>
    <cellStyle name="20% - 强调文字颜色 1 7 3 3 2" xfId="3764"/>
    <cellStyle name="常规 2 2 9 2 2 3 2 2 5" xfId="3765"/>
    <cellStyle name="常规 5 35" xfId="3766"/>
    <cellStyle name="40% - 强调文字颜色 1 7 3 3" xfId="3767"/>
    <cellStyle name="计算 5 6 14 5" xfId="3768"/>
    <cellStyle name="常规 3 5 3 2 6 2" xfId="3769"/>
    <cellStyle name="40% - 强调文字颜色 3 10 2 4" xfId="3770"/>
    <cellStyle name="计算 3 21 3" xfId="3771"/>
    <cellStyle name="计算 3 16 3" xfId="3772"/>
    <cellStyle name="常规 2 3 8" xfId="3773"/>
    <cellStyle name="常规 2 2 12 2 2 2" xfId="3774"/>
    <cellStyle name="汇总 4 6 8 5" xfId="3775"/>
    <cellStyle name="计算 6 5 8 6" xfId="3776"/>
    <cellStyle name="常规 21 6" xfId="3777"/>
    <cellStyle name="20% - 强调文字颜色 2 9 7 2" xfId="3778"/>
    <cellStyle name="汇总 5 5 2 5 6" xfId="3779"/>
    <cellStyle name="20% - 强调文字颜色 1 7 4" xfId="3780"/>
    <cellStyle name="常规 2 5 3 2 2 2 3 6" xfId="3781"/>
    <cellStyle name="输出 3 3 2 10 3" xfId="3782"/>
    <cellStyle name="注释 3 4 5 7" xfId="3783"/>
    <cellStyle name="常规 10 13" xfId="3784"/>
    <cellStyle name="计算 3 3 8 3" xfId="3785"/>
    <cellStyle name="40% - 强调文字颜色 5 10" xfId="3786"/>
    <cellStyle name="常规 3 5 2 2 7 2 2 2" xfId="3787"/>
    <cellStyle name="20% - 强调文字颜色 1 7 6" xfId="3788"/>
    <cellStyle name="常规 2 5 3 2 2 2 3 8" xfId="3789"/>
    <cellStyle name="输出 3 3 2 10 5" xfId="3790"/>
    <cellStyle name="常规 10 20" xfId="3791"/>
    <cellStyle name="常规 10 15" xfId="3792"/>
    <cellStyle name="常规 2 2 2 7 2 3 2 2 2 3" xfId="3793"/>
    <cellStyle name="20% - 强调文字颜色 4 11" xfId="3794"/>
    <cellStyle name="计算 3 3 8 5" xfId="3795"/>
    <cellStyle name="40% - 强调文字颜色 5 12" xfId="3796"/>
    <cellStyle name="20% - 强调文字颜色 1 7 7" xfId="3797"/>
    <cellStyle name="常规 2 2 2 7 3 3 5 2 2" xfId="3798"/>
    <cellStyle name="40% - 强调文字颜色 3 9 3 4 2" xfId="3799"/>
    <cellStyle name="输出 3 3 2 10 6" xfId="3800"/>
    <cellStyle name="常规 10 21" xfId="3801"/>
    <cellStyle name="常规 10 16" xfId="3802"/>
    <cellStyle name="常规 2 2 2 7 2 3 2 2 2 4" xfId="3803"/>
    <cellStyle name="20% - 强调文字颜色 4 12" xfId="3804"/>
    <cellStyle name="计算 3 3 8 6" xfId="3805"/>
    <cellStyle name="40% - 强调文字颜色 5 13" xfId="3806"/>
    <cellStyle name="汇总 2 2 22 2 2" xfId="3807"/>
    <cellStyle name="汇总 2 2 17 2 2" xfId="3808"/>
    <cellStyle name="20% - 强调文字颜色 4 6 2 3 2" xfId="3809"/>
    <cellStyle name="输出 3 2 2 3 7" xfId="3810"/>
    <cellStyle name="常规 2 2 2 10 2 3 2 2 2" xfId="3811"/>
    <cellStyle name="注释 2 2 7 3 2" xfId="3812"/>
    <cellStyle name="20% - 强调文字颜色 1 8" xfId="3813"/>
    <cellStyle name="常规 2 3 2 6 2 2 5" xfId="3814"/>
    <cellStyle name="60% - 强调文字颜色 4 4 2 3" xfId="3815"/>
    <cellStyle name="计算 2 5 10" xfId="3816"/>
    <cellStyle name="汇总 5 5 2 6 4" xfId="3817"/>
    <cellStyle name="20% - 强调文字颜色 1 8 2" xfId="3818"/>
    <cellStyle name="汇总 3 6 20 7" xfId="3819"/>
    <cellStyle name="汇总 3 6 15 7" xfId="3820"/>
    <cellStyle name="40% - 强调文字颜色 2 8 7" xfId="3821"/>
    <cellStyle name="输入 2 5 5 4" xfId="3822"/>
    <cellStyle name="常规 3 2 2 2 2 2 4 7" xfId="3823"/>
    <cellStyle name="常规 3 5 2 11" xfId="3824"/>
    <cellStyle name="计算 2 5 10 2" xfId="3825"/>
    <cellStyle name="20% - 强调文字颜色 1 8 2 2" xfId="3826"/>
    <cellStyle name="汇总 3 5 3 5" xfId="3827"/>
    <cellStyle name="计算 5 4 3 6" xfId="3828"/>
    <cellStyle name="40% - 强调文字颜色 2 8 7 2" xfId="3829"/>
    <cellStyle name="输出 5 2 7 7" xfId="3830"/>
    <cellStyle name="常规 3 5 2 11 2" xfId="3831"/>
    <cellStyle name="20% - 强调文字颜色 1 8 2 2 2" xfId="3832"/>
    <cellStyle name="输入 3 10" xfId="3833"/>
    <cellStyle name="常规 2 9 10" xfId="3834"/>
    <cellStyle name="计算 2 2 2 11" xfId="3835"/>
    <cellStyle name="40% - 强调文字颜色 2 6 2 3" xfId="3836"/>
    <cellStyle name="汇总 5 5" xfId="3837"/>
    <cellStyle name="常规 2 14 2 2 5" xfId="3838"/>
    <cellStyle name="常规 2 9 2 2 2 2 7 2" xfId="3839"/>
    <cellStyle name="常规 3 2 2 2 2 2 2 2 3" xfId="3840"/>
    <cellStyle name="输入 6 5 2 2 3 2" xfId="3841"/>
    <cellStyle name="常规 3 9 2 2 6 6" xfId="3842"/>
    <cellStyle name="计算 2 5 10 3" xfId="3843"/>
    <cellStyle name="20% - 强调文字颜色 1 8 2 3" xfId="3844"/>
    <cellStyle name="40% - 强调文字颜色 2 2 2 2 2 2" xfId="3845"/>
    <cellStyle name="20% - 强调文字颜色 1 8 2 3 2" xfId="3846"/>
    <cellStyle name="汇总 4 3 2 13 6" xfId="3847"/>
    <cellStyle name="计算 6 5 2 2 6" xfId="3848"/>
    <cellStyle name="常规 10 2 6" xfId="3849"/>
    <cellStyle name="40% - 强调文字颜色 2 6 3 3" xfId="3850"/>
    <cellStyle name="汇总 6 5" xfId="3851"/>
    <cellStyle name="常规 3 2 2 2 2 2 2 3 3" xfId="3852"/>
    <cellStyle name="输入 4 3 2 10 3" xfId="3853"/>
    <cellStyle name="常规 2 4 3 2 2" xfId="3854"/>
    <cellStyle name="计算 2 3 7" xfId="3855"/>
    <cellStyle name="20% - 强调文字颜色 3 2 2 4 2 2" xfId="3856"/>
    <cellStyle name="注释 4 4 17 2" xfId="3857"/>
    <cellStyle name="注释 4 4 22 2" xfId="3858"/>
    <cellStyle name="20% - 强调文字颜色 3 2 8 2" xfId="3859"/>
    <cellStyle name="计算 2 5 10 4" xfId="3860"/>
    <cellStyle name="20% - 强调文字颜色 1 8 2 4" xfId="3861"/>
    <cellStyle name="40% - 强调文字颜色 2 2 2 2 2 3" xfId="3862"/>
    <cellStyle name="汇总 5 4 2 4 5" xfId="3863"/>
    <cellStyle name="20% - 强调文字颜色 3 2 8 2 2" xfId="3864"/>
    <cellStyle name="20% - 强调文字颜色 1 8 2 4 2" xfId="3865"/>
    <cellStyle name="20% - 强调文字颜色 3 2 8 3" xfId="3866"/>
    <cellStyle name="计算 2 5 10 5" xfId="3867"/>
    <cellStyle name="20% - 强调文字颜色 1 8 2 5" xfId="3868"/>
    <cellStyle name="40% - 强调文字颜色 2 2 2 2 2 4" xfId="3869"/>
    <cellStyle name="40% - 强调文字颜色 4 4 4 2" xfId="3870"/>
    <cellStyle name="20% - 强调文字颜色 3 2 8 4" xfId="3871"/>
    <cellStyle name="汇总 2 3 2 8 2 3" xfId="3872"/>
    <cellStyle name="20% - 强调文字颜色 2 2 12 2" xfId="3873"/>
    <cellStyle name="常规 3 5 2 2 2 11 2" xfId="3874"/>
    <cellStyle name="常规 2 2 2" xfId="3875"/>
    <cellStyle name="输出 2 3 4" xfId="3876"/>
    <cellStyle name="计算 2 5 10 6" xfId="3877"/>
    <cellStyle name="20% - 强调文字颜色 1 8 2 6" xfId="3878"/>
    <cellStyle name="计算 2 5 11" xfId="3879"/>
    <cellStyle name="汇总 5 5 2 6 5" xfId="3880"/>
    <cellStyle name="20% - 强调文字颜色 1 8 3" xfId="3881"/>
    <cellStyle name="40% - 强调文字颜色 2 8 8" xfId="3882"/>
    <cellStyle name="输入 2 5 5 5" xfId="3883"/>
    <cellStyle name="常规 3 2 2 2 2 2 4 8" xfId="3884"/>
    <cellStyle name="常规 3 5 2 12" xfId="3885"/>
    <cellStyle name="计算 2 5 11 2" xfId="3886"/>
    <cellStyle name="输出 4 4 15" xfId="3887"/>
    <cellStyle name="输出 4 4 20" xfId="3888"/>
    <cellStyle name="20% - 强调文字颜色 1 8 3 2" xfId="3889"/>
    <cellStyle name="20% - 强调文字颜色 1 8 3 2 2" xfId="3890"/>
    <cellStyle name="输入 5 12 5" xfId="3891"/>
    <cellStyle name="汇总 4 5 2 13 4" xfId="3892"/>
    <cellStyle name="40% - 强调文字颜色 2 7 2 3" xfId="3893"/>
    <cellStyle name="常规 3 2 2 2 2 2 3 2 3" xfId="3894"/>
    <cellStyle name="输入 6 5 2 3 3 2" xfId="3895"/>
    <cellStyle name="计算 2 5 11 3" xfId="3896"/>
    <cellStyle name="输出 4 4 16" xfId="3897"/>
    <cellStyle name="输出 4 4 21" xfId="3898"/>
    <cellStyle name="20% - 强调文字颜色 1 8 3 3" xfId="3899"/>
    <cellStyle name="40% - 强调文字颜色 1 11 2 2 2" xfId="3900"/>
    <cellStyle name="20% - 强调文字颜色 1 8 3 3 2" xfId="3901"/>
    <cellStyle name="输入 5 13 5" xfId="3902"/>
    <cellStyle name="汇总 4 5 2 14 4" xfId="3903"/>
    <cellStyle name="40% - 强调文字颜色 2 7 3 3" xfId="3904"/>
    <cellStyle name="注释 3 6 29" xfId="3905"/>
    <cellStyle name="20% - 强调文字颜色 5 4 2 3 3" xfId="3906"/>
    <cellStyle name="常规 2 2 2 7 2 2 2 2 2 7" xfId="3907"/>
    <cellStyle name="40% - 强调文字颜色 3 2 4 6" xfId="3908"/>
    <cellStyle name="20% - 强调文字颜色 2 6 2 3 2 2" xfId="3909"/>
    <cellStyle name="输入 5 6 25" xfId="3910"/>
    <cellStyle name="40% - 强调文字颜色 6 9 2 6" xfId="3911"/>
    <cellStyle name="汇总 4 2 7 7" xfId="3912"/>
    <cellStyle name="40% - 强调文字颜色 6 11 2 5" xfId="3913"/>
    <cellStyle name="20% - 强调文字颜色 5 10 2 5" xfId="3914"/>
    <cellStyle name="20% - 强调文字颜色 2 4 3" xfId="3915"/>
    <cellStyle name="输入 6 3 2 16 4" xfId="3916"/>
    <cellStyle name="20% - 强调文字颜色 1 9 3 2 2" xfId="3917"/>
    <cellStyle name="汇总 6 6 13" xfId="3918"/>
    <cellStyle name="常规 3 2 2 3 2 2 6 2" xfId="3919"/>
    <cellStyle name="20% - 强调文字颜色 6 2 2 5 2" xfId="3920"/>
    <cellStyle name="40% - 强调文字颜色 3 7 2 3" xfId="3921"/>
    <cellStyle name="汇总 2 5 12 7 3" xfId="3922"/>
    <cellStyle name="常规 3 2 2 2 2 3 3 2 3" xfId="3923"/>
    <cellStyle name="20% - 强调文字颜色 5 2 3 2 2 3" xfId="3924"/>
    <cellStyle name="计算 2 2 2 2 6" xfId="3925"/>
    <cellStyle name="20% - 强调文字颜色 3 2 9 3" xfId="3926"/>
    <cellStyle name="计算 2 5 11 5" xfId="3927"/>
    <cellStyle name="输出 4 4 18" xfId="3928"/>
    <cellStyle name="输出 4 4 23" xfId="3929"/>
    <cellStyle name="20% - 强调文字颜色 1 8 3 5" xfId="3930"/>
    <cellStyle name="20% - 强调文字颜色 5 11 2 2 2" xfId="3931"/>
    <cellStyle name="常规 2 9 2 2 2 2 2 5 2 2" xfId="3932"/>
    <cellStyle name="输入 6 5 2 3 6" xfId="3933"/>
    <cellStyle name="40% - 强调文字颜色 4 4 5 2" xfId="3934"/>
    <cellStyle name="计算 2 2 2 2 7" xfId="3935"/>
    <cellStyle name="20% - 强调文字颜色 3 2 9 4" xfId="3936"/>
    <cellStyle name="计算 2 5 11 6" xfId="3937"/>
    <cellStyle name="输出 4 4 19" xfId="3938"/>
    <cellStyle name="输出 4 4 24" xfId="3939"/>
    <cellStyle name="20% - 强调文字颜色 1 8 3 6" xfId="3940"/>
    <cellStyle name="常规 2 3 2" xfId="3941"/>
    <cellStyle name="输出 2 4 4" xfId="3942"/>
    <cellStyle name="40% - 强调文字颜色 4 6 2 2 2" xfId="3943"/>
    <cellStyle name="输出 2 5 6 5" xfId="3944"/>
    <cellStyle name="输入 3 4 15 2" xfId="3945"/>
    <cellStyle name="输入 3 4 20 2" xfId="3946"/>
    <cellStyle name="常规 3 2 2 2 2 4 2 2 2 2" xfId="3947"/>
    <cellStyle name="计算 2 5 12" xfId="3948"/>
    <cellStyle name="汇总 5 5 2 6 6" xfId="3949"/>
    <cellStyle name="20% - 强调文字颜色 1 8 4" xfId="3950"/>
    <cellStyle name="计算 2 5 12 2" xfId="3951"/>
    <cellStyle name="20% - 强调文字颜色 1 8 4 2" xfId="3952"/>
    <cellStyle name="汇总 3 3 21 3" xfId="3953"/>
    <cellStyle name="汇总 3 3 16 3" xfId="3954"/>
    <cellStyle name="20% - 强调文字颜色 1 8 4 2 2" xfId="3955"/>
    <cellStyle name="常规 2 2 9 4 5" xfId="3956"/>
    <cellStyle name="汇总 3 6 20 2 3" xfId="3957"/>
    <cellStyle name="汇总 3 6 15 2 3" xfId="3958"/>
    <cellStyle name="40% - 强调文字颜色 2 8 2 3" xfId="3959"/>
    <cellStyle name="输出 5 2 2 8" xfId="3960"/>
    <cellStyle name="计算 3 3 2 7 7" xfId="3961"/>
    <cellStyle name="常规 3 2 10 6 2" xfId="3962"/>
    <cellStyle name="常规 3 2 2 2 2 2 4 2 3" xfId="3963"/>
    <cellStyle name="标题 1 3 3" xfId="3964"/>
    <cellStyle name="注释 5 3 2 13 6" xfId="3965"/>
    <cellStyle name="计算 2 5 12 3" xfId="3966"/>
    <cellStyle name="20% - 强调文字颜色 1 8 4 3" xfId="3967"/>
    <cellStyle name="40% - 强调文字颜色 1 11 2 3 2" xfId="3968"/>
    <cellStyle name="输出 4 2 2 10 7" xfId="3969"/>
    <cellStyle name="计算 2 5 12 4" xfId="3970"/>
    <cellStyle name="20% - 强调文字颜色 1 8 4 4" xfId="3971"/>
    <cellStyle name="20% - 强调文字颜色 4 5 3 3 4" xfId="3972"/>
    <cellStyle name="常规 3 5 7 5 4" xfId="3973"/>
    <cellStyle name="常规 2 3 2 2 6 5 2 2" xfId="3974"/>
    <cellStyle name="计算 5 3 13" xfId="3975"/>
    <cellStyle name="汇总 3 3 23 3" xfId="3976"/>
    <cellStyle name="汇总 3 3 18 3" xfId="3977"/>
    <cellStyle name="20% - 强调文字颜色 1 8 4 4 2" xfId="3978"/>
    <cellStyle name="常规 2 2 5 3 3 3 2 2 2" xfId="3979"/>
    <cellStyle name="常规 12 3 6" xfId="3980"/>
    <cellStyle name="常规 2 5 3 3 7 4" xfId="3981"/>
    <cellStyle name="汇总 3 6 15 4 3" xfId="3982"/>
    <cellStyle name="40% - 强调文字颜色 2 8 4 3" xfId="3983"/>
    <cellStyle name="计算 3 3 2 9 7" xfId="3984"/>
    <cellStyle name="常规 3 78 2 4" xfId="3985"/>
    <cellStyle name="常规 3 2 10 8 2" xfId="3986"/>
    <cellStyle name="常规 3 2 2 2 2 2 4 4 3" xfId="3987"/>
    <cellStyle name="标题 1 5 3" xfId="3988"/>
    <cellStyle name="注释 5 3 2 15 6" xfId="3989"/>
    <cellStyle name="40% - 强调文字颜色 3 2 5 6" xfId="3990"/>
    <cellStyle name="20% - 强调文字颜色 5 4 2 4 3" xfId="3991"/>
    <cellStyle name="输出 6 4 2 15" xfId="3992"/>
    <cellStyle name="输出 6 4 2 20" xfId="3993"/>
    <cellStyle name="常规 3 2 7 2 2 2 2 2 5 4" xfId="3994"/>
    <cellStyle name="40% - 强调文字颜色 6 9 3 6" xfId="3995"/>
    <cellStyle name="汇总 4 2 8 7" xfId="3996"/>
    <cellStyle name="40% - 强调文字颜色 3 5 8" xfId="3997"/>
    <cellStyle name="输入 2 6 2 5" xfId="3998"/>
    <cellStyle name="注释 6 6 11 7" xfId="3999"/>
    <cellStyle name="20% - 强调文字颜色 2 5 3" xfId="4000"/>
    <cellStyle name="输入 6 3 2 13" xfId="4001"/>
    <cellStyle name="20% - 强调文字颜色 1 9 3 3 2" xfId="4002"/>
    <cellStyle name="常规 3 2 2 3 2 2 2 2 2 2 2 4 3" xfId="4003"/>
    <cellStyle name="40% - 强调文字颜色 3 7 3 3" xfId="4004"/>
    <cellStyle name="常规 2 5 4 2 2" xfId="4005"/>
    <cellStyle name="计算 2 5 12 5" xfId="4006"/>
    <cellStyle name="20% - 强调文字颜色 1 8 4 5" xfId="4007"/>
    <cellStyle name="20% - 强调文字颜色 5 11 2 3 2" xfId="4008"/>
    <cellStyle name="常规 3 2 10 9" xfId="4009"/>
    <cellStyle name="输入 6 5 2 4 6" xfId="4010"/>
    <cellStyle name="40% - 强调文字颜色 4 4 6 2" xfId="4011"/>
    <cellStyle name="常规 2 2 5 3 3 3 2 3" xfId="4012"/>
    <cellStyle name="计算 2 5 14" xfId="4013"/>
    <cellStyle name="20% - 强调文字颜色 1 8 6" xfId="4014"/>
    <cellStyle name="汇总 3 5 7 5" xfId="4015"/>
    <cellStyle name="常规 2 2 16 2 5" xfId="4016"/>
    <cellStyle name="常规 2 3 7 2 2 2 2 2 8" xfId="4017"/>
    <cellStyle name="计算 5 4 7 6" xfId="4018"/>
    <cellStyle name="计算 2 5 14 2" xfId="4019"/>
    <cellStyle name="20% - 强调文字颜色 1 8 6 2" xfId="4020"/>
    <cellStyle name="常规 2 2 2 11 7 2" xfId="4021"/>
    <cellStyle name="常规 3 5 2 16" xfId="4022"/>
    <cellStyle name="计算 2 5 20" xfId="4023"/>
    <cellStyle name="计算 2 5 15" xfId="4024"/>
    <cellStyle name="20% - 强调文字颜色 1 8 7" xfId="4025"/>
    <cellStyle name="40% - 强调文字颜色 3 9 3 5 2" xfId="4026"/>
    <cellStyle name="输出 3 3 2 11 6" xfId="4027"/>
    <cellStyle name="注释 5 3 12" xfId="4028"/>
    <cellStyle name="常规 2 2 2 11 7 3" xfId="4029"/>
    <cellStyle name="40% - 强调文字颜色 1 5 3 4 2" xfId="4030"/>
    <cellStyle name="常规 3 5 2 17" xfId="4031"/>
    <cellStyle name="计算 2 5 21" xfId="4032"/>
    <cellStyle name="计算 2 5 16" xfId="4033"/>
    <cellStyle name="20% - 强调文字颜色 1 8 8" xfId="4034"/>
    <cellStyle name="20% - 强调文字颜色 5 4 2 5 2" xfId="4035"/>
    <cellStyle name="40% - 强调文字颜色 3 2 6 5" xfId="4036"/>
    <cellStyle name="20% - 强调文字颜色 2 6 2" xfId="4037"/>
    <cellStyle name="汇总 5 6 14 5" xfId="4038"/>
    <cellStyle name="常规 2 5 3 2 2 3 2 4" xfId="4039"/>
    <cellStyle name="注释 3 5 4 5" xfId="4040"/>
    <cellStyle name="汇总 4 2 9 6" xfId="4041"/>
    <cellStyle name="40% - 强调文字颜色 3 6 7" xfId="4042"/>
    <cellStyle name="输入 2 6 3 4" xfId="4043"/>
    <cellStyle name="注释 6 6 12 6" xfId="4044"/>
    <cellStyle name="常规 3 2 2 2 2 3 2 7" xfId="4045"/>
    <cellStyle name="汇总 2 2 22 2 3" xfId="4046"/>
    <cellStyle name="注释 4 3 2 15 2" xfId="4047"/>
    <cellStyle name="常规 2 2 2 10 2 3 2 2 3" xfId="4048"/>
    <cellStyle name="40% - 强调文字颜色 3 2 7 2 2" xfId="4049"/>
    <cellStyle name="20% - 强调文字颜色 1 9" xfId="4050"/>
    <cellStyle name="常规 2 3 2 6 2 2 6" xfId="4051"/>
    <cellStyle name="60% - 强调文字颜色 4 4 2 4" xfId="4052"/>
    <cellStyle name="20% - 强调文字颜色 2 2 2 2 2" xfId="4053"/>
    <cellStyle name="20% - 强调文字颜色 2 6 2 2" xfId="4054"/>
    <cellStyle name="常规 2 2 2 2 3 4 5 5" xfId="4055"/>
    <cellStyle name="汇总 3 6 21 7" xfId="4056"/>
    <cellStyle name="汇总 3 6 16 7" xfId="4057"/>
    <cellStyle name="20% - 强调文字颜色 2 2 2 2 2 2" xfId="4058"/>
    <cellStyle name="40% - 强调文字颜色 2 9 7" xfId="4059"/>
    <cellStyle name="输入 2 5 6 4" xfId="4060"/>
    <cellStyle name="汇总 5 5 2 7 4" xfId="4061"/>
    <cellStyle name="20% - 强调文字颜色 1 9 2" xfId="4062"/>
    <cellStyle name="20% - 强调文字颜色 5 8 2 5" xfId="4063"/>
    <cellStyle name="常规 2 5 3 2 2 2 5 4" xfId="4064"/>
    <cellStyle name="输出 3 15 7" xfId="4065"/>
    <cellStyle name="输出 3 20 7" xfId="4066"/>
    <cellStyle name="注释 3 4 7 5" xfId="4067"/>
    <cellStyle name="汇总 5 5 7 4" xfId="4068"/>
    <cellStyle name="20% - 强调文字颜色 5 14 4" xfId="4069"/>
    <cellStyle name="汇总 6 3 10 3" xfId="4070"/>
    <cellStyle name="20% - 强调文字颜色 1 9 2 6" xfId="4071"/>
    <cellStyle name="常规 3 2 2" xfId="4072"/>
    <cellStyle name="输出 3 3 4" xfId="4073"/>
    <cellStyle name="20% - 强调文字颜色 2 6 2 3" xfId="4074"/>
    <cellStyle name="汇总 5 5 2 7 5" xfId="4075"/>
    <cellStyle name="20% - 强调文字颜色 1 9 3" xfId="4076"/>
    <cellStyle name="20% - 强调文字颜色 5 8 2 6" xfId="4077"/>
    <cellStyle name="常规 2 5 3 2 2 2 5 5" xfId="4078"/>
    <cellStyle name="输出 3 3 2 12 2" xfId="4079"/>
    <cellStyle name="注释 3 4 7 6" xfId="4080"/>
    <cellStyle name="20% - 强调文字颜色 2 2 2 2 2 3" xfId="4081"/>
    <cellStyle name="40% - 强调文字颜色 2 9 8" xfId="4082"/>
    <cellStyle name="输入 2 5 6 5" xfId="4083"/>
    <cellStyle name="20% - 强调文字颜色 2 6 2 3 2" xfId="4084"/>
    <cellStyle name="输入 2 2 15 6" xfId="4085"/>
    <cellStyle name="输入 2 2 20 6" xfId="4086"/>
    <cellStyle name="计算 2 3 4 3" xfId="4087"/>
    <cellStyle name="常规 2 5 2 2 3 2 4" xfId="4088"/>
    <cellStyle name="20% - 强调文字颜色 1 9 3 2" xfId="4089"/>
    <cellStyle name="20% - 强调文字颜色 6 2 2 5" xfId="4090"/>
    <cellStyle name="常规 3 2 2 3 2 2 6" xfId="4091"/>
    <cellStyle name="40% - 强调文字颜色 1 2 7 2 2" xfId="4092"/>
    <cellStyle name="输入 2 2 15 7" xfId="4093"/>
    <cellStyle name="输入 2 2 20 7" xfId="4094"/>
    <cellStyle name="20% - 强调文字颜色 2 6 2 3 3" xfId="4095"/>
    <cellStyle name="计算 2 3 4 4" xfId="4096"/>
    <cellStyle name="常规 2 5 2 2 3 2 5" xfId="4097"/>
    <cellStyle name="20% - 强调文字颜色 1 9 3 3" xfId="4098"/>
    <cellStyle name="常规 3 2 2 3 2 2 7" xfId="4099"/>
    <cellStyle name="20% - 强调文字颜色 6 2 2 6" xfId="4100"/>
    <cellStyle name="计算 5 5 4 7" xfId="4101"/>
    <cellStyle name="20% - 强调文字颜色 3 4 2 5 2" xfId="4102"/>
    <cellStyle name="汇总 3 6 4 6" xfId="4103"/>
    <cellStyle name="常规 2 5 2 2 3 2 6" xfId="4104"/>
    <cellStyle name="计算 2 3 4 5" xfId="4105"/>
    <cellStyle name="20% - 强调文字颜色 2 6 2 3 4" xfId="4106"/>
    <cellStyle name="注释 6 3 2 2 3" xfId="4107"/>
    <cellStyle name="20% - 强调文字颜色 5 15 2" xfId="4108"/>
    <cellStyle name="汇总 5 5 8 2" xfId="4109"/>
    <cellStyle name="40% - 强调文字颜色 6 16 2" xfId="4110"/>
    <cellStyle name="20% - 强调文字颜色 1 9 3 4" xfId="4111"/>
    <cellStyle name="注释 3 5 4 6" xfId="4112"/>
    <cellStyle name="常规 2 5 3 2 2 3 2 5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常规 3 13 5 2 2" xfId="4118"/>
    <cellStyle name="汇总 2 4 16 3 2" xfId="4119"/>
    <cellStyle name="汇总 2 4 21 3 2" xfId="4120"/>
    <cellStyle name="20% - 强调文字颜色 2 2 2 2 3" xfId="4121"/>
    <cellStyle name="常规 2 2 2 10 2 3 2 2 4" xfId="4122"/>
    <cellStyle name="注释 4 3 2 15 3" xfId="4123"/>
    <cellStyle name="汇总 2 2 22 2 4" xfId="4124"/>
    <cellStyle name="40% - 强调文字颜色 4 5 5 2" xfId="4125"/>
    <cellStyle name="常规 3 5 5 2 8" xfId="4126"/>
    <cellStyle name="常规 2 2 2 2 2 2 2 2 2 2 2 2 7" xfId="4127"/>
    <cellStyle name="汇总 2 3 2 9 3 2" xfId="4128"/>
    <cellStyle name="20% - 强调文字颜色 1 9 3 5" xfId="4129"/>
    <cellStyle name="汇总 6 3 11 2" xfId="4130"/>
    <cellStyle name="常规 2 2 9 4 2 2 4" xfId="4131"/>
    <cellStyle name="40% - 强调文字颜色 3 2 7 6" xfId="4132"/>
    <cellStyle name="常规 2 5 2 2 3 2 7 2" xfId="4133"/>
    <cellStyle name="20% - 强调文字颜色 2 2 2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输出 2 6 6 5" xfId="4141"/>
    <cellStyle name="40% - 强调文字颜色 4 6 3 2 2" xfId="4142"/>
    <cellStyle name="常规 2 2 2 2 2 2 2 2 2 2 2 2 8" xfId="4143"/>
    <cellStyle name="汇总 2 3 2 9 3 3" xfId="4144"/>
    <cellStyle name="输出 3 4 4" xfId="4145"/>
    <cellStyle name="常规 3 3 2" xfId="4146"/>
    <cellStyle name="20% - 强调文字颜色 1 9 3 6" xfId="4147"/>
    <cellStyle name="汇总 6 3 11 3" xfId="4148"/>
    <cellStyle name="20% - 强调文字颜色 2 6 2 4" xfId="4149"/>
    <cellStyle name="20% - 强调文字颜色 2 2 2 2 2 4" xfId="4150"/>
    <cellStyle name="注释 3 4 7 7" xfId="4151"/>
    <cellStyle name="输出 3 3 2 12 3" xfId="4152"/>
    <cellStyle name="常规 2 5 3 2 2 2 5 6" xfId="4153"/>
    <cellStyle name="20% - 强调文字颜色 1 9 4" xfId="4154"/>
    <cellStyle name="常规 3 5 2 5 8 2 2" xfId="4155"/>
    <cellStyle name="汇总 5 5 2 7 6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常规 3 2 2 3 2 3 6" xfId="4162"/>
    <cellStyle name="20% - 强调文字颜色 6 2 3 5" xfId="4163"/>
    <cellStyle name="汇总 2 2 5 6 4" xfId="4164"/>
    <cellStyle name="20% - 强调文字颜色 1 9 4 2" xfId="4165"/>
    <cellStyle name="输出 6 2 12 6" xfId="4166"/>
    <cellStyle name="40% - 强调文字颜色 5 2 4 2 2" xfId="4167"/>
    <cellStyle name="常规 2 9 3 3 2 3" xfId="4168"/>
    <cellStyle name="常规 2 2 12 3 8" xfId="4169"/>
    <cellStyle name="计算 4 4 16 3" xfId="4170"/>
    <cellStyle name="计算 4 4 21 3" xfId="4171"/>
    <cellStyle name="输出 2 5 13 2" xfId="4172"/>
    <cellStyle name="常规 2 12 3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常规 3 2 2 3 2 4 6" xfId="4179"/>
    <cellStyle name="20% - 强调文字颜色 6 2 4 5" xfId="4180"/>
    <cellStyle name="20% - 强调文字颜色 1 9 5 2" xfId="4181"/>
    <cellStyle name="输出 3 3 5 5" xfId="4182"/>
    <cellStyle name="常规 3 2 3 5" xfId="4183"/>
    <cellStyle name="输出 2 5 14" xfId="4184"/>
    <cellStyle name="常规 2 12 4" xfId="4185"/>
    <cellStyle name="常规 2 5 5 2 3 2 2" xfId="4186"/>
    <cellStyle name="40% - 强调文字颜色 5 2 4 3" xfId="4187"/>
    <cellStyle name="输出 4 2 2 3 5" xfId="4188"/>
    <cellStyle name="常规 2 2 2 7 3 2 5 2 2 2" xfId="4189"/>
    <cellStyle name="汇总 6 2 16" xfId="4190"/>
    <cellStyle name="汇总 6 2 21" xfId="4191"/>
    <cellStyle name="20% - 强调文字颜色 2 6 2 6" xfId="4192"/>
    <cellStyle name="20% - 强调文字颜色 1 9 6" xfId="4193"/>
    <cellStyle name="20% - 强调文字颜色 6 2 5 5" xfId="4194"/>
    <cellStyle name="20% - 强调文字颜色 1 9 6 2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常规 2 5 5 2 3 2 3" xfId="4201"/>
    <cellStyle name="40% - 强调文字颜色 5 2 4 4" xfId="4202"/>
    <cellStyle name="输出 3 3 5 6" xfId="4203"/>
    <cellStyle name="常规 3 2 3 6" xfId="4204"/>
    <cellStyle name="常规 2 2 9 2 2 2 2 2 5 2" xfId="4205"/>
    <cellStyle name="输出 2 5 20" xfId="4206"/>
    <cellStyle name="输出 2 5 15" xfId="4207"/>
    <cellStyle name="常规 2 12 5" xfId="4208"/>
    <cellStyle name="计算 2 3 16 2" xfId="4209"/>
    <cellStyle name="计算 2 3 21 2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常规 3 2 2 3 2 6 6" xfId="4216"/>
    <cellStyle name="20% - 强调文字颜色 6 2 6 5" xfId="4217"/>
    <cellStyle name="常规 3 10 2 2" xfId="4218"/>
    <cellStyle name="常规 3 5 2 2 4 8" xfId="4219"/>
    <cellStyle name="输出 6 3 12 3" xfId="4220"/>
    <cellStyle name="计算 3 3 2 10 3" xfId="4221"/>
    <cellStyle name="注释 4 2 10 7" xfId="4222"/>
    <cellStyle name="常规 2 5 6 2 5 2 2" xfId="4223"/>
    <cellStyle name="常规 2 3 10 2 8" xfId="4224"/>
    <cellStyle name="20% - 强调文字颜色 1 9 7 2" xfId="4225"/>
    <cellStyle name="输出 3 3 2 12 7" xfId="4226"/>
    <cellStyle name="常规 3 10 3" xfId="4227"/>
    <cellStyle name="注释 2 3 2 2" xfId="4228"/>
    <cellStyle name="常规 2 5 6 2 5 3" xfId="4229"/>
    <cellStyle name="20% - 强调文字颜色 1 9 8" xfId="4230"/>
    <cellStyle name="40% - 强调文字颜色 5 7 2 2" xfId="4231"/>
    <cellStyle name="输出 5 3 2 2 7" xfId="4232"/>
    <cellStyle name="20% - 强调文字颜色 6 7 2 2 2" xfId="4233"/>
    <cellStyle name="20% - 强调文字颜色 4 4 3" xfId="4234"/>
    <cellStyle name="注释 4 4 2 10 3" xfId="4235"/>
    <cellStyle name="20% - 强调文字颜色 2 10" xfId="4236"/>
    <cellStyle name="40% - 强调文字颜色 3 11" xfId="4237"/>
    <cellStyle name="常规 2 12 3 2 2" xfId="4238"/>
    <cellStyle name="注释 3 2 3 8" xfId="4239"/>
    <cellStyle name="20% - 强调文字颜色 6 13 5 2" xfId="4240"/>
    <cellStyle name="注释 4 3 2 3 4" xfId="4241"/>
    <cellStyle name="40% - 强调文字颜色 5 3 2 2 3" xfId="4242"/>
    <cellStyle name="20% - 强调文字颜色 2 2 7 6" xfId="4243"/>
    <cellStyle name="常规 2 2 2 7 3 3 3" xfId="4244"/>
    <cellStyle name="40% - 强调文字颜色 3 11 2 2 2" xfId="4245"/>
    <cellStyle name="输入 5 6 20 5" xfId="4246"/>
    <cellStyle name="输入 5 6 15 5" xfId="4247"/>
    <cellStyle name="常规 2 2 2 2 2 2 2 2 6" xfId="4248"/>
    <cellStyle name="常规 2 12 3 2 2 2 2 2" xfId="4249"/>
    <cellStyle name="输出 3 4 8 2" xfId="4250"/>
    <cellStyle name="汇总 2 5 2 16 2 2" xfId="4251"/>
    <cellStyle name="20% - 强调文字颜色 2 10 2 2 2" xfId="4252"/>
    <cellStyle name="常规 2 2 2 7 2 2 2 2 2 2 5" xfId="4253"/>
    <cellStyle name="20% - 强调文字颜色 4 3 2" xfId="4254"/>
    <cellStyle name="40% - 强调文字颜色 5 3 7" xfId="4255"/>
    <cellStyle name="计算 6 3 6 7" xfId="4256"/>
    <cellStyle name="汇总 4 4 6 6" xfId="4257"/>
    <cellStyle name="40% - 强调文字颜色 3 4 3 5" xfId="4258"/>
    <cellStyle name="20% - 强调文字颜色 3 4 2 2 2 4" xfId="4259"/>
    <cellStyle name="常规 2 5 2 14" xfId="4260"/>
    <cellStyle name="常规 2 2 2 2 5 6 3" xfId="4261"/>
    <cellStyle name="输出 3 4 9" xfId="4262"/>
    <cellStyle name="常规 3 3 7" xfId="4263"/>
    <cellStyle name="汇总 2 5 2 16 3" xfId="4264"/>
    <cellStyle name="40% - 强调文字颜色 3 11 2 3" xfId="4265"/>
    <cellStyle name="输出 4 2 3 7" xfId="4266"/>
    <cellStyle name="40% - 强调文字颜色 1 8 3 2" xfId="4267"/>
    <cellStyle name="20% - 强调文字颜色 2 10 2 3" xfId="4268"/>
    <cellStyle name="20% - 强调文字颜色 4 4" xfId="4269"/>
    <cellStyle name="40% - 强调文字颜色 1 8 3 3 2" xfId="4270"/>
    <cellStyle name="常规 3 2 2 2 2 2 10 2" xfId="4271"/>
    <cellStyle name="20% - 强调文字颜色 2 10 2 4 2" xfId="4272"/>
    <cellStyle name="输出 6 2 2 11 7" xfId="4273"/>
    <cellStyle name="40% - 强调文字颜色 3 11 2 4 2" xfId="4274"/>
    <cellStyle name="输入 5 6 22 5" xfId="4275"/>
    <cellStyle name="输入 5 6 17 5" xfId="4276"/>
    <cellStyle name="常规 2 2 2 2 2 2 2 4 6" xfId="4277"/>
    <cellStyle name="输入 3 5 2 11" xfId="4278"/>
    <cellStyle name="常规 2 3 2 6 2 5 2 2" xfId="4279"/>
    <cellStyle name="20% - 强调文字颜色 4 5 2" xfId="4280"/>
    <cellStyle name="40% - 强调文字颜色 5 5 7" xfId="4281"/>
    <cellStyle name="计算 6 3 8 7" xfId="4282"/>
    <cellStyle name="汇总 4 4 8 6" xfId="4283"/>
    <cellStyle name="20% - 强调文字颜色 5 9 2 2" xfId="4284"/>
    <cellStyle name="注释 3 5 7 2" xfId="4285"/>
    <cellStyle name="常规 3 2 2 2 9 2 3" xfId="4286"/>
    <cellStyle name="汇总 5 6 17 2" xfId="4287"/>
    <cellStyle name="汇总 5 6 22 2" xfId="4288"/>
    <cellStyle name="输出 2 4 2 4 6" xfId="4289"/>
    <cellStyle name="常规 3 2 2 2 2 3 5 4" xfId="4290"/>
    <cellStyle name="20% - 强调文字颜色 5 2 3 4 4" xfId="4291"/>
    <cellStyle name="40% - 强调文字颜色 6 9 7 2" xfId="4292"/>
    <cellStyle name="注释 6 6 20 3" xfId="4293"/>
    <cellStyle name="注释 6 6 15 3" xfId="4294"/>
    <cellStyle name="40% - 强调文字颜色 3 9 4" xfId="4295"/>
    <cellStyle name="汇总 2 6 5 4 4" xfId="4296"/>
    <cellStyle name="20% - 强调文字颜色 2 2 4 2" xfId="4297"/>
    <cellStyle name="40% - 强调文字颜色 3 2 9 2" xfId="4298"/>
    <cellStyle name="常规 2 2 2 2 2 2 2 2 2 3 5 5" xfId="4299"/>
    <cellStyle name="常规 2 2 2 7 2 2 2 2 7 3" xfId="4300"/>
    <cellStyle name="40% - 强调文字颜色 3 11 2 5" xfId="4301"/>
    <cellStyle name="40% - 强调文字颜色 1 8 3 4" xfId="4302"/>
    <cellStyle name="常规 3 2 2 2 2 2 11" xfId="4303"/>
    <cellStyle name="20% - 强调文字颜色 2 10 2 5" xfId="4304"/>
    <cellStyle name="输入 5 4 21 7" xfId="4305"/>
    <cellStyle name="输入 5 4 16 7" xfId="4306"/>
    <cellStyle name="常规 2 3 2 6 2 5 3" xfId="4307"/>
    <cellStyle name="20% - 强调文字颜色 4 6" xfId="4308"/>
    <cellStyle name="输出 6 3 4 7" xfId="4309"/>
    <cellStyle name="常规 3 46" xfId="4310"/>
    <cellStyle name="40% - 强调文字颜色 3 9 4 2" xfId="4311"/>
    <cellStyle name="常规 3 51" xfId="4312"/>
    <cellStyle name="常规 6 2 2 7" xfId="4313"/>
    <cellStyle name="常规 3 2 2 2 2 3 5 4 2" xfId="4314"/>
    <cellStyle name="常规 2 3 2 2 2 3 7 4" xfId="4315"/>
    <cellStyle name="输出 4 5 2 2 7" xfId="4316"/>
    <cellStyle name="20% - 强调文字颜色 5 9 2 2 2" xfId="4317"/>
    <cellStyle name="常规 2 2 2 12 4" xfId="4318"/>
    <cellStyle name="常规 2 9 2 2 3 2 2 3" xfId="4319"/>
    <cellStyle name="40% - 强调文字颜色 3 2 9 2 2" xfId="4320"/>
    <cellStyle name="汇总 2 2 19 2 3" xfId="4321"/>
    <cellStyle name="常规 2 2 5 2 2 2 11" xfId="4322"/>
    <cellStyle name="20% - 强调文字颜色 2 2 4 2 2" xfId="4323"/>
    <cellStyle name="汇总 2 5 2 6 5 3" xfId="4324"/>
    <cellStyle name="常规 2 3 2 2 2 2 2 2 2 2 4" xfId="4325"/>
    <cellStyle name="汇总 2 5 2 16 5 2" xfId="4326"/>
    <cellStyle name="输出 6 2 2 12 7" xfId="4327"/>
    <cellStyle name="40% - 强调文字颜色 3 11 2 5 2" xfId="4328"/>
    <cellStyle name="输入 5 6 23 5" xfId="4329"/>
    <cellStyle name="输入 5 6 18 5" xfId="4330"/>
    <cellStyle name="常规 2 2 2 2 2 2 2 5 6" xfId="4331"/>
    <cellStyle name="40% - 强调文字颜色 1 8 3 4 2" xfId="4332"/>
    <cellStyle name="常规 3 2 2 2 2 2 11 2" xfId="4333"/>
    <cellStyle name="20% - 强调文字颜色 2 10 2 5 2" xfId="4334"/>
    <cellStyle name="常规 2 2 2 7 2 2 2 2 2 5 5" xfId="4335"/>
    <cellStyle name="20% - 强调文字颜色 4 6 2" xfId="4336"/>
    <cellStyle name="注释 3 2 20" xfId="4337"/>
    <cellStyle name="注释 3 2 15" xfId="4338"/>
    <cellStyle name="常规 2 3 2 3 2 2 3" xfId="4339"/>
    <cellStyle name="常规 2 2 2 2 3 7 2 5" xfId="4340"/>
    <cellStyle name="40% - 强调文字颜色 5 6 7" xfId="4341"/>
    <cellStyle name="计算 6 3 9 7" xfId="4342"/>
    <cellStyle name="常规 2 2 2 2 2 2 5" xfId="4343"/>
    <cellStyle name="汇总 4 4 9 6" xfId="4344"/>
    <cellStyle name="输出 2 4 2 4 7" xfId="4345"/>
    <cellStyle name="常规 3 2 2 2 2 3 5 5" xfId="4346"/>
    <cellStyle name="20% - 强调文字颜色 3 8 2 4 2" xfId="4347"/>
    <cellStyle name="注释 6 6 20 4" xfId="4348"/>
    <cellStyle name="注释 6 6 15 4" xfId="4349"/>
    <cellStyle name="输入 2 6 6 2" xfId="4350"/>
    <cellStyle name="40% - 强调文字颜色 3 9 5" xfId="4351"/>
    <cellStyle name="20% - 强调文字颜色 5 9 2 3" xfId="4352"/>
    <cellStyle name="注释 3 5 7 3" xfId="4353"/>
    <cellStyle name="常规 3 2 2 2 9 2 4" xfId="4354"/>
    <cellStyle name="常规 2 5 3 2 2 3 5 2" xfId="4355"/>
    <cellStyle name="汇总 5 6 17 3" xfId="4356"/>
    <cellStyle name="汇总 5 6 22 3" xfId="4357"/>
    <cellStyle name="20% - 强调文字颜色 2 2 4 3" xfId="4358"/>
    <cellStyle name="40% - 强调文字颜色 3 2 9 3" xfId="4359"/>
    <cellStyle name="常规 2 2 2 7 2 2 2 2 7 4" xfId="4360"/>
    <cellStyle name="40% - 强调文字颜色 3 11 2 6" xfId="4361"/>
    <cellStyle name="40% - 强调文字颜色 1 8 3 5" xfId="4362"/>
    <cellStyle name="常规 3 2 2 2 2 2 12" xfId="4363"/>
    <cellStyle name="20% - 强调文字颜色 2 10 2 6" xfId="4364"/>
    <cellStyle name="常规 73 2" xfId="4365"/>
    <cellStyle name="输入 2 5 2 13 3" xfId="4366"/>
    <cellStyle name="20% - 强调文字颜色 5 2 8 2 2" xfId="4367"/>
    <cellStyle name="汇总 2 6 12 7" xfId="4368"/>
    <cellStyle name="常规 2 3 2 6 2 5 4" xfId="4369"/>
    <cellStyle name="20% - 强调文字颜色 4 7" xfId="4370"/>
    <cellStyle name="20% - 强调文字颜色 4 3 3 2" xfId="4371"/>
    <cellStyle name="输入 5 6 21 7" xfId="4372"/>
    <cellStyle name="输入 5 6 16 7" xfId="4373"/>
    <cellStyle name="常规 3 13 2 2 6" xfId="4374"/>
    <cellStyle name="常规 2 2 2 2 2 2 2 3 8" xfId="4375"/>
    <cellStyle name="常规 2 2 2 7 9 3" xfId="4376"/>
    <cellStyle name="计算 3 6 5 3" xfId="4377"/>
    <cellStyle name="20% - 强调文字颜色 4 4 4" xfId="4378"/>
    <cellStyle name="注释 4 4 2 10 4" xfId="4379"/>
    <cellStyle name="20% - 强调文字颜色 2 11" xfId="4380"/>
    <cellStyle name="常规 3 2 7 2 2 2 5 2" xfId="4381"/>
    <cellStyle name="40% - 强调文字颜色 3 12" xfId="4382"/>
    <cellStyle name="输出 3 2 10 2" xfId="4383"/>
    <cellStyle name="常规 2 12 3 2 3" xfId="4384"/>
    <cellStyle name="输入 6 3 2 14 7" xfId="4385"/>
    <cellStyle name="20% - 强调文字颜色 2 2 6" xfId="4386"/>
    <cellStyle name="输入 6 3 2 2 2" xfId="4387"/>
    <cellStyle name="输入 5 2 2 2 2 2" xfId="4388"/>
    <cellStyle name="20% - 强调文字颜色 2 15 2" xfId="4389"/>
    <cellStyle name="常规 2 3 2 3 2 2 2 2 10" xfId="4390"/>
    <cellStyle name="常规 127 2 3" xfId="4391"/>
    <cellStyle name="40% - 强调文字颜色 3 16 2" xfId="4392"/>
    <cellStyle name="20% - 强调文字颜色 6 3 2 2 2 3" xfId="4393"/>
    <cellStyle name="汇总 3 2 13 2 2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输出 5 4 2 10 2" xfId="4402"/>
    <cellStyle name="20% - 强调文字颜色 3 4 3 2 2 4" xfId="4403"/>
    <cellStyle name="标题 3 6 3 4" xfId="4404"/>
    <cellStyle name="常规 2 2 2 2 3 2 2 3 2 3" xfId="4405"/>
    <cellStyle name="注释 4 5 14 3" xfId="4406"/>
    <cellStyle name="输出 4 4 8 2" xfId="4407"/>
    <cellStyle name="常规 2 3 2 2 6 2 6" xfId="4408"/>
    <cellStyle name="注释 5 2 2 5 3" xfId="4409"/>
    <cellStyle name="40% - 强调文字颜色 6 2 2 4 2" xfId="4410"/>
    <cellStyle name="输出 2 20 2" xfId="4411"/>
    <cellStyle name="输出 2 15 2" xfId="4412"/>
    <cellStyle name="常规 2 12 2 2 2 2 2 4" xfId="4413"/>
    <cellStyle name="输出 3 5 13 6" xfId="4414"/>
    <cellStyle name="常规 3 12 3 6" xfId="4415"/>
    <cellStyle name="输出 5 9 4" xfId="4416"/>
    <cellStyle name="汇总 5 3 2 11 5" xfId="4417"/>
    <cellStyle name="计算 5 4 21 7" xfId="4418"/>
    <cellStyle name="计算 5 4 16 7" xfId="4419"/>
    <cellStyle name="20% - 强调文字颜色 2 11 2 2 2" xfId="4420"/>
    <cellStyle name="常规 2 2 2 7 2 2 2 3 2 2 5" xfId="4421"/>
    <cellStyle name="汇总 3 5 16 2" xfId="4422"/>
    <cellStyle name="汇总 3 5 21 2" xfId="4423"/>
    <cellStyle name="注释 4 2 11 5" xfId="4424"/>
    <cellStyle name="常规 2 3 10 3 6" xfId="4425"/>
    <cellStyle name="输入 6 3 2 4" xfId="4426"/>
    <cellStyle name="输入 5 2 2 2 4" xfId="4427"/>
    <cellStyle name="20% - 强调文字颜色 2 17" xfId="4428"/>
    <cellStyle name="20% - 强调文字颜色 6 2 7 3" xfId="4429"/>
    <cellStyle name="常规 2 2 2 2 2 9 2 2" xfId="4430"/>
    <cellStyle name="常规 12 3 2 3" xfId="4431"/>
    <cellStyle name="计算 5 5 9 4" xfId="4432"/>
    <cellStyle name="汇总 3 2 13 4" xfId="4433"/>
    <cellStyle name="汇总 3 6 9 3" xfId="4434"/>
    <cellStyle name="20% - 强调文字颜色 4 3 3 2 2 4" xfId="4435"/>
    <cellStyle name="常规 2 3 6 2 2" xfId="4436"/>
    <cellStyle name="40% - 强调文字颜色 5 11 3 2" xfId="4437"/>
    <cellStyle name="40% - 强调文字颜色 1 9 3 3" xfId="4438"/>
    <cellStyle name="20% - 强调文字颜色 2 11 2 4" xfId="4439"/>
    <cellStyle name="汇总 3 5 18" xfId="4440"/>
    <cellStyle name="汇总 3 5 23" xfId="4441"/>
    <cellStyle name="注释 4 10" xfId="4442"/>
    <cellStyle name="输入 5 3 2 10" xfId="4443"/>
    <cellStyle name="输出 2 22" xfId="4444"/>
    <cellStyle name="输出 2 17" xfId="4445"/>
    <cellStyle name="常规 3 2 2 2 7 2 2 3" xfId="4446"/>
    <cellStyle name="20% - 强调文字颜色 4 10 3 2" xfId="4447"/>
    <cellStyle name="40% - 强调文字颜色 6 2 2 6" xfId="4448"/>
    <cellStyle name="汇总 4 6 13 3" xfId="4449"/>
    <cellStyle name="输入 6 3 2 16 7" xfId="4450"/>
    <cellStyle name="20% - 强调文字颜色 2 4 6" xfId="4451"/>
    <cellStyle name="输入 6 3 2 4 2" xfId="4452"/>
    <cellStyle name="20% - 强调文字颜色 2 17 2" xfId="4453"/>
    <cellStyle name="常规 2 2 5 2 2 3 2 2 2 3" xfId="4454"/>
    <cellStyle name="20% - 强调文字颜色 6 2 7 3 2" xfId="4455"/>
    <cellStyle name="常规 127 4 3" xfId="4456"/>
    <cellStyle name="40% - 强调文字颜色 1 9 3 3 2" xfId="4457"/>
    <cellStyle name="计算 5 4 23 7" xfId="4458"/>
    <cellStyle name="计算 5 4 18 7" xfId="4459"/>
    <cellStyle name="20% - 强调文字颜色 2 11 2 4 2" xfId="4460"/>
    <cellStyle name="汇总 3 5 18 2" xfId="4461"/>
    <cellStyle name="汇总 3 5 23 2" xfId="4462"/>
    <cellStyle name="计算 6 6 11 6" xfId="4463"/>
    <cellStyle name="常规 2 5 2 9 4 2" xfId="4464"/>
    <cellStyle name="40% - 强调文字颜色 1 2 6" xfId="4465"/>
    <cellStyle name="常规 3 5 3 2 2 2 2 2 7 2 2" xfId="4466"/>
    <cellStyle name="汇总 2 4 2 12 7" xfId="4467"/>
    <cellStyle name="20% - 强调文字颜色 2 3 4 2" xfId="4468"/>
    <cellStyle name="计算 2 19" xfId="4469"/>
    <cellStyle name="计算 2 24" xfId="4470"/>
    <cellStyle name="20% - 强调文字颜色 6 5 2 3 3" xfId="4471"/>
    <cellStyle name="常规 2 9 2 6 2 3" xfId="4472"/>
    <cellStyle name="常规 2 2 2 10 6 2 5" xfId="4473"/>
    <cellStyle name="汇总 2 4 8 8" xfId="4474"/>
    <cellStyle name="40% - 强调文字颜色 1 9 3 4" xfId="4475"/>
    <cellStyle name="20% - 强调文字颜色 2 11 2 5" xfId="4476"/>
    <cellStyle name="汇总 3 5 19" xfId="4477"/>
    <cellStyle name="汇总 3 5 24" xfId="4478"/>
    <cellStyle name="输出 3 5 21 6" xfId="4479"/>
    <cellStyle name="输出 3 5 16 6" xfId="4480"/>
    <cellStyle name="常规 3 12 6 6" xfId="4481"/>
    <cellStyle name="汇总 5 3 2 14 5" xfId="4482"/>
    <cellStyle name="40% - 强调文字颜色 1 9 3 4 2" xfId="4483"/>
    <cellStyle name="常规 3 5 5 2 2 10" xfId="4484"/>
    <cellStyle name="计算 5 4 19 7" xfId="4485"/>
    <cellStyle name="20% - 强调文字颜色 2 11 2 5 2" xfId="4486"/>
    <cellStyle name="汇总 3 5 19 2" xfId="4487"/>
    <cellStyle name="40% - 强调文字颜色 1 9 3 5" xfId="4488"/>
    <cellStyle name="20% - 强调文字颜色 2 11 2 6" xfId="4489"/>
    <cellStyle name="汇总 3 5 25" xfId="4490"/>
    <cellStyle name="注释 5 6 11 6" xfId="4491"/>
    <cellStyle name="20% - 强调文字颜色 5 2 9 2 2" xfId="4492"/>
    <cellStyle name="20% - 强调文字颜色 4 2 12" xfId="4493"/>
    <cellStyle name="输入 5 4 14" xfId="4494"/>
    <cellStyle name="输入 4 5 11 3" xfId="4495"/>
    <cellStyle name="20% - 强调文字颜色 5 5 5 2" xfId="4496"/>
    <cellStyle name="常规 3 5 2 2 11 2 2" xfId="4497"/>
    <cellStyle name="注释 5 6 12 2" xfId="4498"/>
    <cellStyle name="常规 6 8" xfId="4499"/>
    <cellStyle name="输出 4 3 4 6" xfId="4500"/>
    <cellStyle name="常规 2 2 9 2 2 2 3 2 4 2" xfId="4501"/>
    <cellStyle name="20% - 强调文字颜色 2 11 3 2" xfId="4502"/>
    <cellStyle name="输出 4 6 11 5" xfId="4503"/>
    <cellStyle name="输出 4 3 2 2 6" xfId="4504"/>
    <cellStyle name="40% - 强调文字颜色 3 12 3 2" xfId="4505"/>
    <cellStyle name="常规 3 5 3 2 2 2 2 2 2 5 2" xfId="4506"/>
    <cellStyle name="计算 6 5 14 6" xfId="4507"/>
    <cellStyle name="40% - 强调文字颜色 6 2 3 4" xfId="4508"/>
    <cellStyle name="40% - 强调文字颜色 2 3 2 5 2" xfId="4509"/>
    <cellStyle name="20% - 强调文字颜色 4 3 3 2 4" xfId="4510"/>
    <cellStyle name="汇总 3 2 16 5 2" xfId="4511"/>
    <cellStyle name="汇总 3 2 21 5 2" xfId="4512"/>
    <cellStyle name="20% - 强调文字颜色 5 5 6" xfId="4513"/>
    <cellStyle name="常规 2 2 2 2 2 2 2 2 18" xfId="4514"/>
    <cellStyle name="常规 2 2 2 2 2 2 2 2 23" xfId="4515"/>
    <cellStyle name="常规 3 2 7 2 2 2 5 2 4" xfId="4516"/>
    <cellStyle name="40% - 强调文字颜色 3 12 4" xfId="4517"/>
    <cellStyle name="常规 3 5 3 2 2 2 2 2 2 6" xfId="4518"/>
    <cellStyle name="常规 2 3 2 5 2 5 2" xfId="4519"/>
    <cellStyle name="汇总 3 3 5 6 2" xfId="4520"/>
    <cellStyle name="输出 5 5 2 7 5" xfId="4521"/>
    <cellStyle name="常规 3 5 2 2 11 3" xfId="4522"/>
    <cellStyle name="计算 2 3 2 10 5" xfId="4523"/>
    <cellStyle name="常规 2 2 9 2 2 2 3 2 5" xfId="4524"/>
    <cellStyle name="20% - 强调文字颜色 2 11 4" xfId="4525"/>
    <cellStyle name="常规 3 2 2 2 5 6 3" xfId="4526"/>
    <cellStyle name="输入 4 5 12 3" xfId="4527"/>
    <cellStyle name="20% - 强调文字颜色 5 5 6 2" xfId="4528"/>
    <cellStyle name="20% - 强调文字颜色 2 11 4 2" xfId="4529"/>
    <cellStyle name="输出 4 6 8" xfId="4530"/>
    <cellStyle name="常规 2 3 2 5 2 5 2 2" xfId="4531"/>
    <cellStyle name="计算 6 5 20 6" xfId="4532"/>
    <cellStyle name="计算 6 5 15 6" xfId="4533"/>
    <cellStyle name="40% - 强调文字颜色 6 2 4 4" xfId="4534"/>
    <cellStyle name="输出 4 6 12 5" xfId="4535"/>
    <cellStyle name="输出 4 3 2 3 6" xfId="4536"/>
    <cellStyle name="40% - 强调文字颜色 3 12 4 2" xfId="4537"/>
    <cellStyle name="常规 3 5 3 2 2 2 2 2 2 6 2" xfId="4538"/>
    <cellStyle name="注释 5 19 2" xfId="4539"/>
    <cellStyle name="20% - 强调文字颜色 3 6 2 7" xfId="4540"/>
    <cellStyle name="20% - 强调文字颜色 4 3 3 3" xfId="4541"/>
    <cellStyle name="常规 2 2 2 2 2 2 2 3 9" xfId="4542"/>
    <cellStyle name="常规 2 2 2 7 9 4" xfId="4543"/>
    <cellStyle name="计算 3 6 5 4" xfId="4544"/>
    <cellStyle name="常规 2 2 5 2 2 7 2 2 2" xfId="4545"/>
    <cellStyle name="20% - 强调文字颜色 4 4 5" xfId="4546"/>
    <cellStyle name="注释 4 4 2 10 5" xfId="4547"/>
    <cellStyle name="20% - 强调文字颜色 2 12" xfId="4548"/>
    <cellStyle name="汇总 2 2 2 16 5 2" xfId="4549"/>
    <cellStyle name="常规 3 2 7 2 2 2 5 3" xfId="4550"/>
    <cellStyle name="40% - 强调文字颜色 3 13" xfId="4551"/>
    <cellStyle name="输出 3 2 10 3" xfId="4552"/>
    <cellStyle name="常规 2 12 3 2 4" xfId="4553"/>
    <cellStyle name="20% - 强调文字颜色 5 6 4" xfId="4554"/>
    <cellStyle name="60% - 强调文字颜色 1 5 2 3" xfId="4555"/>
    <cellStyle name="常规 2 3 2 3 3 2 5" xfId="4556"/>
    <cellStyle name="20% - 强调文字颜色 4 3 3 3 2" xfId="4557"/>
    <cellStyle name="常规 2 2 2 2 3 2 7" xfId="4558"/>
    <cellStyle name="常规 2 3 2 2 2 2 2 2 3 2 6" xfId="4559"/>
    <cellStyle name="20% - 强调文字颜色 4 4 5 2" xfId="4560"/>
    <cellStyle name="汇总 3 3 2 16 7" xfId="4561"/>
    <cellStyle name="常规 2 5 2 5 6" xfId="4562"/>
    <cellStyle name="40% - 强调文字颜色 3 13 2" xfId="4563"/>
    <cellStyle name="输入 6 3 2 11 7" xfId="4564"/>
    <cellStyle name="常规 3 2 7 2 3 5 6" xfId="4565"/>
    <cellStyle name="20% - 强调文字颜色 2 12 2" xfId="4566"/>
    <cellStyle name="20% - 强调文字颜色 5 6 5" xfId="4567"/>
    <cellStyle name="60% - 强调文字颜色 1 5 2 4" xfId="4568"/>
    <cellStyle name="常规 2 3 2 3 3 2 6" xfId="4569"/>
    <cellStyle name="常规 2 5 2 5 3 2 2" xfId="4570"/>
    <cellStyle name="常规 2 2 5 2 2 3 2 5 4 2" xfId="4571"/>
    <cellStyle name="常规 2 2 2 2 3 2 8" xfId="4572"/>
    <cellStyle name="20% - 强调文字颜色 4 3 3 3 3" xfId="4573"/>
    <cellStyle name="汇总 4 2 2 7 2 2" xfId="4574"/>
    <cellStyle name="常规 2 5 2 5 7" xfId="4575"/>
    <cellStyle name="40% - 强调文字颜色 3 13 3" xfId="4576"/>
    <cellStyle name="注释 3 5 2 18" xfId="4577"/>
    <cellStyle name="输出 5 5 2 8 4" xfId="4578"/>
    <cellStyle name="常规 3 5 2 2 12 2" xfId="4579"/>
    <cellStyle name="计算 2 3 2 11 4" xfId="4580"/>
    <cellStyle name="20% - 强调文字颜色 2 12 3" xfId="4581"/>
    <cellStyle name="20% - 强调文字颜色 5 6 6" xfId="4582"/>
    <cellStyle name="差 2 2" xfId="4583"/>
    <cellStyle name="计算 5 3 4 2" xfId="4584"/>
    <cellStyle name="常规 2 5 2 5 3 2 3" xfId="4585"/>
    <cellStyle name="常规 2 3 2 3 3 2 7" xfId="4586"/>
    <cellStyle name="常规 2 2 2 2 3 2 9" xfId="4587"/>
    <cellStyle name="汇总 3 2 16 6 2" xfId="4588"/>
    <cellStyle name="汇总 3 2 21 6 2" xfId="4589"/>
    <cellStyle name="20% - 强调文字颜色 4 3 3 3 4" xfId="4590"/>
    <cellStyle name="汇总 4 2 2 7 2 3" xfId="4591"/>
    <cellStyle name="常规 2 5 2 5 8" xfId="4592"/>
    <cellStyle name="40% - 强调文字颜色 3 13 4" xfId="4593"/>
    <cellStyle name="20% - 强调文字颜色 2 12 4" xfId="4594"/>
    <cellStyle name="20% - 强调文字颜色 5 7 4" xfId="4595"/>
    <cellStyle name="注释 3 3 9" xfId="4596"/>
    <cellStyle name="计算 4 2 10 2" xfId="4597"/>
    <cellStyle name="计算 5 3 2 10 6" xfId="4598"/>
    <cellStyle name="常规 2 3 2 3 3 3 5" xfId="4599"/>
    <cellStyle name="20% - 强调文字颜色 4 3 3 4 2" xfId="4600"/>
    <cellStyle name="常规 2 2 2 2 3 3 7" xfId="4601"/>
    <cellStyle name="20% - 强调文字颜色 4 4 6 2" xfId="4602"/>
    <cellStyle name="常规 3 2 7 2 2 2 5 4 2" xfId="4603"/>
    <cellStyle name="40% - 强调文字颜色 3 14 2" xfId="4604"/>
    <cellStyle name="常规 2 5 2 6 6" xfId="4605"/>
    <cellStyle name="输入 6 3 2 12 7" xfId="4606"/>
    <cellStyle name="常规 2 3 10 3 2 2" xfId="4607"/>
    <cellStyle name="20% - 强调文字颜色 2 5 2 7" xfId="4608"/>
    <cellStyle name="20% - 强调文字颜色 2 13 2" xfId="4609"/>
    <cellStyle name="常规 3 5 2 2 2 3 7 5" xfId="4610"/>
    <cellStyle name="常规 2 3 2 3 2 2 2 2 2 2 2 2 2 2" xfId="4611"/>
    <cellStyle name="20% - 强调文字颜色 5 7 5" xfId="4612"/>
    <cellStyle name="计算 4 2 10 3" xfId="4613"/>
    <cellStyle name="计算 5 3 2 10 7" xfId="4614"/>
    <cellStyle name="常规 2 3 2 3 3 3 6" xfId="4615"/>
    <cellStyle name="常规 2 2 2 2 3 3 8" xfId="4616"/>
    <cellStyle name="20% - 强调文字颜色 4 3 3 4 3" xfId="4617"/>
    <cellStyle name="汇总 4 2 2 7 3 2" xfId="4618"/>
    <cellStyle name="常规 2 5 2 6 7" xfId="4619"/>
    <cellStyle name="常规 2 5 2 2 2 2 2 2 2 5 2 2" xfId="4620"/>
    <cellStyle name="40% - 强调文字颜色 3 14 3" xfId="4621"/>
    <cellStyle name="常规 2 3 10 3 2 3" xfId="4622"/>
    <cellStyle name="20% - 强调文字颜色 2 13 3" xfId="4623"/>
    <cellStyle name="40% - 强调文字颜色 3 3 2 4 2 2" xfId="4624"/>
    <cellStyle name="20% - 强调文字颜色 5 7 6" xfId="4625"/>
    <cellStyle name="差 3 2" xfId="4626"/>
    <cellStyle name="计算 4 2 10 4" xfId="4627"/>
    <cellStyle name="常规 2 3 2 3 3 3 7" xfId="4628"/>
    <cellStyle name="常规 2 2 2 2 3 3 9" xfId="4629"/>
    <cellStyle name="20% - 强调文字颜色 4 3 3 4 4" xfId="4630"/>
    <cellStyle name="汇总 4 2 2 7 3 3" xfId="4631"/>
    <cellStyle name="常规 2 5 5 2 2 2 5" xfId="4632"/>
    <cellStyle name="40% - 强调文字颜色 4 2 6 2 2" xfId="4633"/>
    <cellStyle name="常规 2 5 2 6 8" xfId="4634"/>
    <cellStyle name="常规 2 3 2 5 2 7 2" xfId="4635"/>
    <cellStyle name="40% - 强调文字颜色 3 14 4" xfId="4636"/>
    <cellStyle name="常规 2 3 10 3 2 4" xfId="4637"/>
    <cellStyle name="20% - 强调文字颜色 2 13 4" xfId="4638"/>
    <cellStyle name="40% - 强调文字颜色 3 5 4 2 4" xfId="4639"/>
    <cellStyle name="常规 3 2 10 2 2 2 2 3" xfId="4640"/>
    <cellStyle name="常规 2 2 2 2 2 5 2 3 5" xfId="4641"/>
    <cellStyle name="计算 3 2 2 3 7" xfId="4642"/>
    <cellStyle name="常规 3 2 11 2 5 3" xfId="4643"/>
    <cellStyle name="20% - 强调文字颜色 5 7 6 2" xfId="4644"/>
    <cellStyle name="20% - 强调文字颜色 2 13 4 2" xfId="4645"/>
    <cellStyle name="计算 5 2 11 3" xfId="4646"/>
    <cellStyle name="20% - 强调文字颜色 2 4 3 4 2" xfId="4647"/>
    <cellStyle name="常规 3 5 2 2 2 2 8 2 2" xfId="4648"/>
    <cellStyle name="常规 2 2 2 2 2 2 13" xfId="4649"/>
    <cellStyle name="20% - 强调文字颜色 4 3 3 5" xfId="4650"/>
    <cellStyle name="20% - 强调文字颜色 4 4 7" xfId="4651"/>
    <cellStyle name="常规 10 5 2" xfId="4652"/>
    <cellStyle name="计算 6 5 2 5 2" xfId="4653"/>
    <cellStyle name="汇总 4 3 2 16 2" xfId="4654"/>
    <cellStyle name="注释 4 2 11 2" xfId="4655"/>
    <cellStyle name="常规 2 3 10 3 3" xfId="4656"/>
    <cellStyle name="20% - 强调文字颜色 2 14" xfId="4657"/>
    <cellStyle name="汇总 2 2 2 16 5 4" xfId="4658"/>
    <cellStyle name="常规 3 2 7 2 2 2 5 5" xfId="4659"/>
    <cellStyle name="40% - 强调文字颜色 3 15" xfId="4660"/>
    <cellStyle name="输出 3 2 10 5" xfId="4661"/>
    <cellStyle name="常规 2 12 3 2 6" xfId="4662"/>
    <cellStyle name="20% - 强调文字颜色 4 11 2 5 2" xfId="4663"/>
    <cellStyle name="汇总 4 2 2 9 7 2" xfId="4664"/>
    <cellStyle name="20% - 强调文字颜色 5 8 4" xfId="4665"/>
    <cellStyle name="注释 3 4 9" xfId="4666"/>
    <cellStyle name="计算 4 2 11 2" xfId="4667"/>
    <cellStyle name="20% - 强调文字颜色 4 3 3 5 2" xfId="4668"/>
    <cellStyle name="常规 2 2 2 2 3 4 7" xfId="4669"/>
    <cellStyle name="常规 2 5 2 7 6" xfId="4670"/>
    <cellStyle name="40% - 强调文字颜色 3 15 2" xfId="4671"/>
    <cellStyle name="常规 3 5 3 2 2 2 2 2 5 4" xfId="4672"/>
    <cellStyle name="输入 6 3 2 13 7" xfId="4673"/>
    <cellStyle name="常规 2 2 9 2 2 2 3 5 3" xfId="4674"/>
    <cellStyle name="20% - 强调文字颜色 2 14 2" xfId="4675"/>
    <cellStyle name="20% - 强调文字颜色 5 8 5" xfId="4676"/>
    <cellStyle name="计算 4 2 11 3" xfId="4677"/>
    <cellStyle name="常规 2 2 2 2 3 4 8" xfId="4678"/>
    <cellStyle name="常规 2 2 9 2 2 2 3 5 4" xfId="4679"/>
    <cellStyle name="20% - 强调文字颜色 2 14 3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计算 2 4 19 7" xfId="4688"/>
    <cellStyle name="常规 3 5 2 2 2 10" xfId="4689"/>
    <cellStyle name="计算 3 4 2 16 3" xfId="4690"/>
    <cellStyle name="20% - 强调文字颜色 2 2 11" xfId="4691"/>
    <cellStyle name="20% - 强调文字颜色 3 4 3 2 2" xfId="4692"/>
    <cellStyle name="常规 3 5 3 2 2 6 6" xfId="4693"/>
    <cellStyle name="标题 3 6 3" xfId="4694"/>
    <cellStyle name="20% - 强调文字颜色 3 2 7 4" xfId="4695"/>
    <cellStyle name="常规 3 5 2 2 2 10 2" xfId="4696"/>
    <cellStyle name="40% - 强调文字颜色 4 4 3 3" xfId="4697"/>
    <cellStyle name="输出 3 3 2 9 7" xfId="4698"/>
    <cellStyle name="20% - 强调文字颜色 2 2 11 2" xfId="4699"/>
    <cellStyle name="常规 3 2 7 3 2 2 2" xfId="4700"/>
    <cellStyle name="常规 2 2 2 7 3 2 2 5 4" xfId="4701"/>
    <cellStyle name="20% - 强调文字颜色 3 4 3 2 2 2" xfId="4702"/>
    <cellStyle name="标题 3 6 3 2" xfId="4703"/>
    <cellStyle name="常规 2 2 2 7 2 2 8 4" xfId="4704"/>
    <cellStyle name="输入 4 2 12" xfId="4705"/>
    <cellStyle name="常规 3 2 7 3 2 5 2 5" xfId="4706"/>
    <cellStyle name="汇总 3 5 2 9" xfId="4707"/>
    <cellStyle name="常规 2 2 5 3 2 4 5 4" xfId="4708"/>
    <cellStyle name="40% - 强调文字颜色 3 2 7" xfId="4709"/>
    <cellStyle name="汇总 4 2 5 6" xfId="4710"/>
    <cellStyle name="输入 6 3 2 14 3" xfId="4711"/>
    <cellStyle name="20% - 强调文字颜色 2 2 2" xfId="4712"/>
    <cellStyle name="20% - 强调文字颜色 5 4 2 5" xfId="4713"/>
    <cellStyle name="汇总 5 5 17 5" xfId="4714"/>
    <cellStyle name="汇总 5 5 22 5" xfId="4715"/>
    <cellStyle name="20% - 强调文字颜色 2 6" xfId="4716"/>
    <cellStyle name="汇总 3 4 5 4 3" xfId="4717"/>
    <cellStyle name="输出 2 4 2 2 6" xfId="4718"/>
    <cellStyle name="常规 3 2 2 2 2 3 3 4" xfId="4719"/>
    <cellStyle name="20% - 强调文字颜色 5 2 3 2 4" xfId="4720"/>
    <cellStyle name="40% - 强调文字颜色 6 9 5 2" xfId="4721"/>
    <cellStyle name="常规 9 2 3 7" xfId="4722"/>
    <cellStyle name="注释 6 6 13 3" xfId="4723"/>
    <cellStyle name="40% - 强调文字颜色 3 7 4" xfId="4724"/>
    <cellStyle name="汇总 2 6 5 2 4" xfId="4725"/>
    <cellStyle name="注释 2 2 2 6 3" xfId="4726"/>
    <cellStyle name="40% - 强调文字颜色 3 2 2 5 2" xfId="4727"/>
    <cellStyle name="汇总 6 4 2 10 2" xfId="4728"/>
    <cellStyle name="20% - 强调文字颜色 2 2 2 2" xfId="4729"/>
    <cellStyle name="40% - 强调文字颜色 3 2 7 2" xfId="4730"/>
    <cellStyle name="常规 2 2 2 7 2 2 2 2 5 3" xfId="4731"/>
    <cellStyle name="注释 4 3 2 20" xfId="4732"/>
    <cellStyle name="注释 4 3 2 15" xfId="4733"/>
    <cellStyle name="汇总 4 2 5 6 2" xfId="4734"/>
    <cellStyle name="常规 2 2 2 2 3 2 2 2 3 5 4" xfId="4735"/>
    <cellStyle name="注释 3 5 4 7" xfId="4736"/>
    <cellStyle name="常规 2 5 3 2 2 3 2 6" xfId="4737"/>
    <cellStyle name="汇总 5 6 14 7" xfId="4738"/>
    <cellStyle name="20% - 强调文字颜色 2 6 4" xfId="4739"/>
    <cellStyle name="60% - 强调文字颜色 1 2 2 3" xfId="4740"/>
    <cellStyle name="常规 3 13 5 2 3" xfId="4741"/>
    <cellStyle name="20% - 强调文字颜色 2 2 2 2 4" xfId="4742"/>
    <cellStyle name="常规 2 2 2 10 2 3 2 2 5" xfId="4743"/>
    <cellStyle name="20% - 强调文字颜色 5 4 2 6" xfId="4744"/>
    <cellStyle name="汇总 5 5 17 6" xfId="4745"/>
    <cellStyle name="汇总 5 5 22 6" xfId="4746"/>
    <cellStyle name="20% - 强调文字颜色 2 7" xfId="4747"/>
    <cellStyle name="汇总 3 4 5 4 4" xfId="4748"/>
    <cellStyle name="20% - 强调文字颜色 5 10 5 2" xfId="4749"/>
    <cellStyle name="输出 2 4 2 2 7" xfId="4750"/>
    <cellStyle name="常规 3 2 2 2 2 3 3 5" xfId="4751"/>
    <cellStyle name="20% - 强调文字颜色 3 8 2 2 2" xfId="4752"/>
    <cellStyle name="注释 6 6 13 4" xfId="4753"/>
    <cellStyle name="输入 2 6 4 2" xfId="4754"/>
    <cellStyle name="40% - 强调文字颜色 3 7 5" xfId="4755"/>
    <cellStyle name="40% - 强调文字颜色 6 11 5 2" xfId="4756"/>
    <cellStyle name="20% - 强调文字颜色 2 2 2 3" xfId="4757"/>
    <cellStyle name="40% - 强调文字颜色 3 2 7 3" xfId="4758"/>
    <cellStyle name="常规 2 2 2 7 2 2 2 2 5 4" xfId="4759"/>
    <cellStyle name="常规 2 2 2 2 3 2 2 2 3 5 5" xfId="4760"/>
    <cellStyle name="20% - 强调文字颜色 2 2 2 3 2" xfId="4761"/>
    <cellStyle name="40% - 强调文字颜色 3 2 7 3 2" xfId="4762"/>
    <cellStyle name="常规 2 2 2 7 2 2 2 2 5 4 2" xfId="4763"/>
    <cellStyle name="20% - 强调文字颜色 2 9" xfId="4764"/>
    <cellStyle name="20% - 强调文字颜色 2 2 2 5" xfId="4765"/>
    <cellStyle name="常规 2 2 9 4 2 2 3" xfId="4766"/>
    <cellStyle name="40% - 强调文字颜色 3 2 7 5" xfId="4767"/>
    <cellStyle name="常规 2 2 2 7 2 2 2 2 5 6" xfId="4768"/>
    <cellStyle name="常规 3 2 2 2 2 3 3 7" xfId="4769"/>
    <cellStyle name="注释 6 6 13 6" xfId="4770"/>
    <cellStyle name="输入 2 6 4 4" xfId="4771"/>
    <cellStyle name="40% - 强调文字颜色 3 7 7" xfId="4772"/>
    <cellStyle name="20% - 强调文字颜色 2 7 2" xfId="4773"/>
    <cellStyle name="20% - 强调文字颜色 5 9 2 5" xfId="4774"/>
    <cellStyle name="注释 3 5 7 5" xfId="4775"/>
    <cellStyle name="常规 2 5 3 2 2 3 5 4" xfId="4776"/>
    <cellStyle name="汇总 5 6 17 5" xfId="4777"/>
    <cellStyle name="汇总 5 6 22 5" xfId="4778"/>
    <cellStyle name="20% - 强调文字颜色 2 9 2" xfId="4779"/>
    <cellStyle name="注释 6 6 20 6" xfId="4780"/>
    <cellStyle name="注释 6 6 15 6" xfId="4781"/>
    <cellStyle name="输入 2 6 6 4" xfId="4782"/>
    <cellStyle name="40% - 强调文字颜色 3 9 7" xfId="4783"/>
    <cellStyle name="20% - 强调文字颜色 2 2 2 3 2 2" xfId="4784"/>
    <cellStyle name="常规 3 12 2 5 2 3" xfId="4785"/>
    <cellStyle name="20% - 强调文字颜色 2 2 4 5" xfId="4786"/>
    <cellStyle name="20% - 强调文字颜色 2 2 2 5 2" xfId="4787"/>
    <cellStyle name="40% - 强调文字颜色 3 2 7 5 2" xfId="4788"/>
    <cellStyle name="汇总 2 2 22 5 3" xfId="4789"/>
    <cellStyle name="20% - 强调文字颜色 4 9" xfId="4790"/>
    <cellStyle name="20% - 强调文字颜色 2 7 2 2" xfId="4791"/>
    <cellStyle name="常规 3 5 2 2 2 2 2" xfId="4792"/>
    <cellStyle name="常规 2 5 2 2 3 2 7 3" xfId="4793"/>
    <cellStyle name="20% - 强调文字颜色 2 2 2 7" xfId="4794"/>
    <cellStyle name="20% - 强调文字颜色 2 7 4" xfId="4795"/>
    <cellStyle name="20% - 强调文字颜色 2 2 2 3 4" xfId="4796"/>
    <cellStyle name="常规 2 5 3 2 2 2 2 10" xfId="4797"/>
    <cellStyle name="20% - 强调文字颜色 5 4 2 7" xfId="4798"/>
    <cellStyle name="汇总 5 5 17 7" xfId="4799"/>
    <cellStyle name="汇总 5 5 2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20% - 强调文字颜色 2 2 2 4" xfId="4806"/>
    <cellStyle name="常规 2 2 9 4 2 2 2" xfId="4807"/>
    <cellStyle name="40% - 强调文字颜色 3 2 7 4" xfId="4808"/>
    <cellStyle name="常规 2 2 2 7 2 2 2 2 5 5" xfId="4809"/>
    <cellStyle name="常规 3 2 2 2 25 2 3" xfId="4810"/>
    <cellStyle name="常规 2 5 3 2 2 2 2 10 2" xfId="4811"/>
    <cellStyle name="40% - 强调文字颜色 3 2 8 5" xfId="4812"/>
    <cellStyle name="20% - 强调文字颜色 2 2 3 5" xfId="4813"/>
    <cellStyle name="常规 2 3 2 3 3 5 2 5" xfId="4814"/>
    <cellStyle name="注释 6 6 14 6" xfId="4815"/>
    <cellStyle name="输入 3 2 2 19" xfId="4816"/>
    <cellStyle name="输入 2 6 5 4" xfId="4817"/>
    <cellStyle name="40% - 强调文字颜色 3 8 7" xfId="4818"/>
    <cellStyle name="20% - 强调文字颜色 2 8 2" xfId="4819"/>
    <cellStyle name="40% - 强调文字颜色 5 10 2 6" xfId="4820"/>
    <cellStyle name="计算 6 6 9 4" xfId="4821"/>
    <cellStyle name="常规 2 2 2 2 5 2 2" xfId="4822"/>
    <cellStyle name="常规 13 4 2 3" xfId="4823"/>
    <cellStyle name="常规 72 4" xfId="4824"/>
    <cellStyle name="常规 2 3 2 3 2 2 3 5 3" xfId="4825"/>
    <cellStyle name="20% - 强调文字颜色 2 2 2 4 2" xfId="4826"/>
    <cellStyle name="汇总 2 5 2 4 7 3" xfId="4827"/>
    <cellStyle name="常规 2 2 9 4 2 2 2 2" xfId="4828"/>
    <cellStyle name="20% - 强调文字颜色 3 9" xfId="4829"/>
    <cellStyle name="常规 2 2 2 2 2 2 2 2 2 2 2 2 2 2 5" xfId="4830"/>
    <cellStyle name="40% - 强调文字颜色 3 2 7 4 2" xfId="4831"/>
    <cellStyle name="常规 3 5 5 2 3 2 5" xfId="4832"/>
    <cellStyle name="检查单元格 3 3" xfId="4833"/>
    <cellStyle name="20% - 强调文字颜色 2 2 3 5 2" xfId="4834"/>
    <cellStyle name="输出 6 2 7 7" xfId="4835"/>
    <cellStyle name="输出 5 4 2 21" xfId="4836"/>
    <cellStyle name="输出 5 4 2 16" xfId="4837"/>
    <cellStyle name="40% - 强调文字颜色 3 8 7 2" xfId="4838"/>
    <cellStyle name="计算 6 4 3 6" xfId="4839"/>
    <cellStyle name="汇总 4 5 3 5" xfId="4840"/>
    <cellStyle name="常规 2 3 2 5 2 2 5 2 4" xfId="4841"/>
    <cellStyle name="40% - 强调文字颜色 1 11 5" xfId="4842"/>
    <cellStyle name="常规 3 9 2 2 3 5 3" xfId="4843"/>
    <cellStyle name="汇总 2 4 3" xfId="4844"/>
    <cellStyle name="20% - 强调文字颜色 2 8 2 2" xfId="4845"/>
    <cellStyle name="汇总 2 3 2 19" xfId="4846"/>
    <cellStyle name="40% - 强调文字颜色 4 9 7" xfId="4847"/>
    <cellStyle name="20% - 强调文字颜色 2 2 2 4 2 2" xfId="4848"/>
    <cellStyle name="20% - 强调文字颜色 3 9 2" xfId="4849"/>
    <cellStyle name="20% - 强调文字颜色 2 2 3 6" xfId="4850"/>
    <cellStyle name="输入 2 6 5 5" xfId="4851"/>
    <cellStyle name="40% - 强调文字颜色 3 8 8" xfId="4852"/>
    <cellStyle name="20% - 强调文字颜色 2 8 3" xfId="4853"/>
    <cellStyle name="输入 2 5 2 12 6" xfId="4854"/>
    <cellStyle name="40% - 强调文字颜色 2 10" xfId="4855"/>
    <cellStyle name="计算 6 6 9 5" xfId="4856"/>
    <cellStyle name="常规 2 2 2 2 5 2 3" xfId="4857"/>
    <cellStyle name="常规 72 5" xfId="4858"/>
    <cellStyle name="常规 3 13 5 4 2" xfId="4859"/>
    <cellStyle name="汇总 2 4 16 5 2" xfId="4860"/>
    <cellStyle name="常规 2 3 2 3 2 2 3 5 4" xfId="4861"/>
    <cellStyle name="常规 2 3 2 2 2 2 2 2 5 2 2" xfId="4862"/>
    <cellStyle name="20% - 强调文字颜色 2 2 2 4 3" xfId="4863"/>
    <cellStyle name="汇总 2 5 2 4 7 4" xfId="4864"/>
    <cellStyle name="常规 2 2 5 3 2 2 2 2 2 2 2" xfId="4865"/>
    <cellStyle name="常规 2 2 2 2 2 2 2 2 2 2 2 2 2 2 6" xfId="4866"/>
    <cellStyle name="20% - 强调文字颜色 2 2 2 6 2" xfId="4867"/>
    <cellStyle name="常规 2 5 2 2 3 2 7 2 2" xfId="4868"/>
    <cellStyle name="计算 4 5 2 10 7" xfId="4869"/>
    <cellStyle name="20% - 强调文字颜色 5 9" xfId="4870"/>
    <cellStyle name="输出 3 4 2 18" xfId="4871"/>
    <cellStyle name="20% - 强调文字颜色 2 7 3 2" xfId="4872"/>
    <cellStyle name="计算 6 3 4 6" xfId="4873"/>
    <cellStyle name="常规 2 2 2 2 3 3 2 5 2 4" xfId="4874"/>
    <cellStyle name="汇总 4 4 4 5" xfId="4875"/>
    <cellStyle name="20% - 强调文字颜色 2 2 5 5" xfId="4876"/>
    <cellStyle name="常规 3 2 2 3 2 2 2 2 2 7" xfId="4877"/>
    <cellStyle name="60% - Accent1" xfId="4878"/>
    <cellStyle name="常规 8 2 9" xfId="4879"/>
    <cellStyle name="常规 2 3 2 3 3 5 2 2" xfId="4880"/>
    <cellStyle name="注释 6 6 14 3" xfId="4881"/>
    <cellStyle name="输入 3 2 2 21" xfId="4882"/>
    <cellStyle name="输入 3 2 2 16" xfId="4883"/>
    <cellStyle name="40% - 强调文字颜色 3 8 4" xfId="4884"/>
    <cellStyle name="20% - 强调文字颜色 5 2 3 3 4" xfId="4885"/>
    <cellStyle name="40% - 强调文字颜色 6 9 6 2" xfId="4886"/>
    <cellStyle name="40% - 强调文字颜色 3 2 8 2" xfId="4887"/>
    <cellStyle name="汇总 4 2 5 7 2" xfId="4888"/>
    <cellStyle name="输出 3 3 2 18" xfId="4889"/>
    <cellStyle name="20% - 强调文字颜色 2 2 3 2" xfId="4890"/>
    <cellStyle name="20% - 强调文字颜色 5 10 6 2" xfId="4891"/>
    <cellStyle name="注释 6 6 14 4" xfId="4892"/>
    <cellStyle name="输入 3 2 2 17" xfId="4893"/>
    <cellStyle name="输入 2 6 5 2" xfId="4894"/>
    <cellStyle name="40% - 强调文字颜色 3 8 5" xfId="4895"/>
    <cellStyle name="常规 2 3 2 3 3 5 2 3" xfId="4896"/>
    <cellStyle name="40% - 强调文字颜色 6 11 6 2" xfId="4897"/>
    <cellStyle name="输出 2 4 2 3 7" xfId="4898"/>
    <cellStyle name="20% - 强调文字颜色 3 8 2 3 2" xfId="4899"/>
    <cellStyle name="40% - 强调文字颜色 3 2 8 3" xfId="4900"/>
    <cellStyle name="输出 3 3 2 19" xfId="4901"/>
    <cellStyle name="20% - 强调文字颜色 2 2 3 3" xfId="4902"/>
    <cellStyle name="40% - 强调文字颜色 5 10 2 4 2" xfId="4903"/>
    <cellStyle name="汇总 2 6 11 7 2" xfId="4904"/>
    <cellStyle name="40% - 强调文字颜色 1 8 2 5 2" xfId="4905"/>
    <cellStyle name="输入 3 6 23 7" xfId="4906"/>
    <cellStyle name="输入 3 6 18 7" xfId="4907"/>
    <cellStyle name="输入 2 21 4" xfId="4908"/>
    <cellStyle name="输入 2 16 4" xfId="4909"/>
    <cellStyle name="常规 30 11" xfId="4910"/>
    <cellStyle name="常规 72 2 2" xfId="4911"/>
    <cellStyle name="40% - 强调文字颜色 4 7 7" xfId="4912"/>
    <cellStyle name="20% - 强调文字颜色 3 7 2" xfId="4913"/>
    <cellStyle name="常规 2 2 2 2 2 2 2 2 2 2 2 2 2 2 3 2" xfId="4914"/>
    <cellStyle name="20% - 强调文字颜色 2 3 2 5" xfId="4915"/>
    <cellStyle name="汇总 2 2 18 3 3" xfId="4916"/>
    <cellStyle name="40% - 强调文字颜色 3 2 8 3 2" xfId="4917"/>
    <cellStyle name="汇总 2 5 10 3 4" xfId="4918"/>
    <cellStyle name="20% - 强调文字颜色 2 2 3 3 2" xfId="4919"/>
    <cellStyle name="输出 2 5 2 10 7" xfId="4920"/>
    <cellStyle name="40% - 强调文字颜色 5 10 2 5 2" xfId="4921"/>
    <cellStyle name="常规 3 5 2 2 2 2 2 2 11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常规 2 3 2 3 2 2 3 5 2 2" xfId="4928"/>
    <cellStyle name="40% - 强调文字颜色 4 8 7" xfId="4929"/>
    <cellStyle name="20% - 强调文字颜色 3 8 2" xfId="4930"/>
    <cellStyle name="20% - 强调文字颜色 2 3 3 5" xfId="4931"/>
    <cellStyle name="输入 6 2 2 16 5" xfId="4932"/>
    <cellStyle name="计算 5 5 2 3 3" xfId="4933"/>
    <cellStyle name="20% - 强调文字颜色 4 10 2 6" xfId="4934"/>
    <cellStyle name="40% - 强调文字颜色 5 11 2 6" xfId="4935"/>
    <cellStyle name="常规 109" xfId="4936"/>
    <cellStyle name="常规 114" xfId="4937"/>
    <cellStyle name="常规 2 2 2 2 6 2 2" xfId="4938"/>
    <cellStyle name="汇总 2 2 18 4 3" xfId="4939"/>
    <cellStyle name="40% - 强调文字颜色 3 2 8 4 2" xfId="4940"/>
    <cellStyle name="汇总 2 5 10 4 4" xfId="4941"/>
    <cellStyle name="检查单元格 2 3" xfId="4942"/>
    <cellStyle name="20% - 强调文字颜色 2 2 3 4 2" xfId="4943"/>
    <cellStyle name="汇总 2 5 2 5 7 3" xfId="4944"/>
    <cellStyle name="20% - 强调文字颜色 5 9 2" xfId="4945"/>
    <cellStyle name="注释 3 5 7" xfId="4946"/>
    <cellStyle name="汇总 5 6 17" xfId="4947"/>
    <cellStyle name="汇总 5 6 22" xfId="4948"/>
    <cellStyle name="计算 5 3 2 12 4" xfId="4949"/>
    <cellStyle name="常规 2 3 2 3 3 5 3" xfId="4950"/>
    <cellStyle name="40% - 强调文字颜色 6 9 7" xfId="4951"/>
    <cellStyle name="40% - 强调文字颜色 3 2 9" xfId="4952"/>
    <cellStyle name="汇总 3 3 2 9 7 3" xfId="4953"/>
    <cellStyle name="汇总 4 2 5 8" xfId="4954"/>
    <cellStyle name="输入 6 3 2 14 5" xfId="4955"/>
    <cellStyle name="20% - 强调文字颜色 2 2 4" xfId="4956"/>
    <cellStyle name="20% - 强调文字颜色 2 7 3 2 2" xfId="4957"/>
    <cellStyle name="20% - 强调文字颜色 2 2 5 5 2" xfId="4958"/>
    <cellStyle name="输入 4 6 22 7" xfId="4959"/>
    <cellStyle name="输入 4 6 17 7" xfId="4960"/>
    <cellStyle name="常规 3 5 5 2 3 3" xfId="4961"/>
    <cellStyle name="常规 2 2 2 2 2 2 2 2 2 2 2 2 2 3" xfId="4962"/>
    <cellStyle name="40% - 强调文字颜色 1 8 3 5 2" xfId="4963"/>
    <cellStyle name="常规 3 2 2 2 2 2 12 2" xfId="4964"/>
    <cellStyle name="常规 73 2 2" xfId="4965"/>
    <cellStyle name="输入 5 6 19 5" xfId="4966"/>
    <cellStyle name="常规 3 13 2 5 4" xfId="4967"/>
    <cellStyle name="常规 2 2 2 2 2 2 2 6 6" xfId="4968"/>
    <cellStyle name="输出 6 2 2 13 7" xfId="4969"/>
    <cellStyle name="汇总 3 14" xfId="4970"/>
    <cellStyle name="20% - 强调文字颜色 4 7 2" xfId="4971"/>
    <cellStyle name="常规 2 3 2 3 2 3 3" xfId="4972"/>
    <cellStyle name="常规 2 3 2 2 9" xfId="4973"/>
    <cellStyle name="40% - 强调文字颜色 5 7 7" xfId="4974"/>
    <cellStyle name="常规 3 2 7 2 2 6 4" xfId="4975"/>
    <cellStyle name="20% - 强调文字颜色 2 4 2 5" xfId="4976"/>
    <cellStyle name="常规 2 2 5 6 5 6" xfId="4977"/>
    <cellStyle name="输出 6 3 5 7" xfId="4978"/>
    <cellStyle name="40% - 强调文字颜色 3 9 5 2" xfId="4979"/>
    <cellStyle name="常规 3 96" xfId="4980"/>
    <cellStyle name="输出 4 5 2 3 7" xfId="4981"/>
    <cellStyle name="20% - 强调文字颜色 5 9 2 3 2" xfId="4982"/>
    <cellStyle name="汇总 3 2 3" xfId="4983"/>
    <cellStyle name="常规 2 5 3 2 2 3 5 2 2" xfId="4984"/>
    <cellStyle name="计算 2 5 2 18" xfId="4985"/>
    <cellStyle name="常规 2 2 2 13 4" xfId="4986"/>
    <cellStyle name="常规 3 12 2 2 2 6" xfId="4987"/>
    <cellStyle name="常规 3 9 3 5 2 2 2" xfId="4988"/>
    <cellStyle name="汇总 6 6 12 5" xfId="4989"/>
    <cellStyle name="输入 6 4 2 16 3" xfId="4990"/>
    <cellStyle name="常规 2 2 42" xfId="4991"/>
    <cellStyle name="常规 2 2 37" xfId="4992"/>
    <cellStyle name="20% - 强调文字颜色 6 10 2 4" xfId="4993"/>
    <cellStyle name="常规 2 2 2 2 2 5 2 3 2 2 2" xfId="4994"/>
    <cellStyle name="常规 3 2 2 2 2 3 3 2 2 5" xfId="4995"/>
    <cellStyle name="20% - 强调文字颜色 2 2 4 3 2" xfId="4996"/>
    <cellStyle name="输入 6 3 2 14 6" xfId="4997"/>
    <cellStyle name="常规 2 2 9 2 2 2 3 6 2" xfId="4998"/>
    <cellStyle name="20% - 强调文字颜色 2 2 5" xfId="4999"/>
    <cellStyle name="20% - 强调文字颜色 6 3 2 2 2 2" xfId="5000"/>
    <cellStyle name="汇总 3 3 2 9 7 4" xfId="5001"/>
    <cellStyle name="常规 127 2 2" xfId="5002"/>
    <cellStyle name="20% - 强调文字颜色 2 2 5 2" xfId="5003"/>
    <cellStyle name="20% - 强调文字颜色 5 9 3 3" xfId="5004"/>
    <cellStyle name="注释 3 5 8 3" xfId="5005"/>
    <cellStyle name="汇总 5 6 18 3" xfId="5006"/>
    <cellStyle name="汇总 5 6 23 3" xfId="5007"/>
    <cellStyle name="输出 2 4 2 5 7" xfId="5008"/>
    <cellStyle name="20% - 强调文字颜色 3 8 2 5 2" xfId="5009"/>
    <cellStyle name="20% - 强调文字颜色 2 2 5 3" xfId="5010"/>
    <cellStyle name="20% - 强调文字颜色 5 7 2" xfId="5011"/>
    <cellStyle name="注释 6 2 2 4 7" xfId="5012"/>
    <cellStyle name="常规 3 2 2 3 2 2 2 3 8" xfId="5013"/>
    <cellStyle name="40% - 强调文字颜色 6 7 7" xfId="5014"/>
    <cellStyle name="常规 2 2 2 2 3 3 5" xfId="5015"/>
    <cellStyle name="计算 5 3 2 10 4" xfId="5016"/>
    <cellStyle name="常规 2 3 2 3 3 3 3" xfId="5017"/>
    <cellStyle name="输入 6 3 2 12 5" xfId="5018"/>
    <cellStyle name="20% - 强调文字颜色 2 5 2 5" xfId="5019"/>
    <cellStyle name="常规 3 5 2 2 2 3 7 3" xfId="5020"/>
    <cellStyle name="常规 3 12 2 3 2 6" xfId="5021"/>
    <cellStyle name="计算 2 3 2 8 4" xfId="5022"/>
    <cellStyle name="20% - 强调文字颜色 6 11 2 4" xfId="5023"/>
    <cellStyle name="20% - 强调文字颜色 2 2 5 3 2" xfId="5024"/>
    <cellStyle name="20% - 强调文字颜色 5 8 2" xfId="5025"/>
    <cellStyle name="40% - 强调文字颜色 6 8 7" xfId="5026"/>
    <cellStyle name="常规 2 2 2 2 3 4 5" xfId="5027"/>
    <cellStyle name="输入 6 3 2 13 5" xfId="5028"/>
    <cellStyle name="常规 3 2 7 2 3 7 4" xfId="5029"/>
    <cellStyle name="20% - 强调文字颜色 2 5 3 5" xfId="5030"/>
    <cellStyle name="输入 6 5 23" xfId="5031"/>
    <cellStyle name="输入 6 5 18" xfId="5032"/>
    <cellStyle name="输入 4 6 21 7" xfId="5033"/>
    <cellStyle name="输入 4 6 16 7" xfId="5034"/>
    <cellStyle name="常规 2 5 2 5 2 2 2 5 3" xfId="5035"/>
    <cellStyle name="常规 3 5 5 2 2 3" xfId="5036"/>
    <cellStyle name="20% - 强调文字颜色 2 2 5 4 2" xfId="5037"/>
    <cellStyle name="汇总 2 5 2 7 7 3" xfId="5038"/>
    <cellStyle name="输出 3 4 2 19" xfId="5039"/>
    <cellStyle name="20% - 强调文字颜色 2 7 3 3" xfId="5040"/>
    <cellStyle name="计算 6 3 4 7" xfId="5041"/>
    <cellStyle name="常规 2 2 2 2 3 3 2 5 2 5" xfId="5042"/>
    <cellStyle name="汇总 4 4 4 6" xfId="5043"/>
    <cellStyle name="20% - 强调文字颜色 6 13 3 2" xfId="5044"/>
    <cellStyle name="20% - 强调文字颜色 2 2 5 6" xfId="5045"/>
    <cellStyle name="常规 3 2 2 3 2 2 2 2 2 8" xfId="5046"/>
    <cellStyle name="60% - Accent2" xfId="5047"/>
    <cellStyle name="20% - 强调文字颜色 2 2 6 2" xfId="5048"/>
    <cellStyle name="汇总 2 2 2 13 9" xfId="5049"/>
    <cellStyle name="40% - 强调文字颜色 6 6 2 4" xfId="5050"/>
    <cellStyle name="输入 2 2 2 10 6" xfId="5051"/>
    <cellStyle name="常规 8 3 6" xfId="5052"/>
    <cellStyle name="20% - 强调文字颜色 2 2 6 3" xfId="5053"/>
    <cellStyle name="常规 3 2 11 2 5 2 2" xfId="5054"/>
    <cellStyle name="40% - 强调文字颜色 6 6 2 5" xfId="5055"/>
    <cellStyle name="输入 2 2 2 10 7" xfId="5056"/>
    <cellStyle name="常规 8 3 7" xfId="5057"/>
    <cellStyle name="常规 3 12 2 5 4 2" xfId="5058"/>
    <cellStyle name="20% - 强调文字颜色 2 2 6 4" xfId="5059"/>
    <cellStyle name="常规 18 2 2 2" xfId="5060"/>
    <cellStyle name="常规 8 3 8" xfId="5061"/>
    <cellStyle name="40% - 强调文字颜色 5 2 5 2" xfId="5062"/>
    <cellStyle name="输出 3 3 6 4" xfId="5063"/>
    <cellStyle name="常规 3 9 2 2 2 7 2 2" xfId="5064"/>
    <cellStyle name="常规 2 13 3" xfId="5065"/>
    <cellStyle name="计算 3 5 2 3" xfId="5066"/>
    <cellStyle name="常规 2 9 2 2 2 2 2 2 6" xfId="5067"/>
    <cellStyle name="常规 2 5 3 2 2 2 2 2 2 2 2 3" xfId="5068"/>
    <cellStyle name="20% - 强调文字颜色 2 6 3 5" xfId="5069"/>
    <cellStyle name="20% - 强调文字颜色 2 2 6 4 2" xfId="5070"/>
    <cellStyle name="常规 3 5 5 3 2 3" xfId="5071"/>
    <cellStyle name="汇总 3 2 2 14 7" xfId="5072"/>
    <cellStyle name="20% - 强调文字颜色 2 7 4 2" xfId="5073"/>
    <cellStyle name="40% - 强调文字颜色 5 2 6" xfId="5074"/>
    <cellStyle name="计算 6 3 5 6" xfId="5075"/>
    <cellStyle name="汇总 4 4 5 5" xfId="5076"/>
    <cellStyle name="20% - 强调文字颜色 2 2 6 5" xfId="5077"/>
    <cellStyle name="常规 18 2 2 3" xfId="5078"/>
    <cellStyle name="常规 2 2 2 7 3 2 2" xfId="5079"/>
    <cellStyle name="输入 6 5 2 15 3" xfId="5080"/>
    <cellStyle name="40% - 强调文字颜色 4 2 9" xfId="5081"/>
    <cellStyle name="汇总 2 13 2" xfId="5082"/>
    <cellStyle name="20% - 强调文字颜色 3 2 4" xfId="5083"/>
    <cellStyle name="20% - 强调文字颜色 2 2 6 5 2" xfId="5084"/>
    <cellStyle name="汇总 3 2 2 15 7" xfId="5085"/>
    <cellStyle name="输出 6 3 2 12 7" xfId="5086"/>
    <cellStyle name="常规 2 3 2 2 2 2 3 6" xfId="5087"/>
    <cellStyle name="常规 3 9 2 2 2 2 5 5" xfId="5088"/>
    <cellStyle name="汇总 2 5 13 5 4" xfId="5089"/>
    <cellStyle name="输入 3 2 2 12 4" xfId="5090"/>
    <cellStyle name="常规 2 2 2 7 3 2 2 2" xfId="5091"/>
    <cellStyle name="注释 3 2 2 8" xfId="5092"/>
    <cellStyle name="20% - 强调文字颜色 6 13 4 2" xfId="5093"/>
    <cellStyle name="20% - 强调文字颜色 2 2 6 6" xfId="5094"/>
    <cellStyle name="常规 2 2 2 7 3 2 3" xfId="5095"/>
    <cellStyle name="20% - 强调文字颜色 6 3 2 2 2 4" xfId="5096"/>
    <cellStyle name="20% - 强调文字颜色 2 2 7" xfId="5097"/>
    <cellStyle name="20% - 强调文字颜色 2 2 7 2" xfId="5098"/>
    <cellStyle name="40% - 强调文字颜色 6 6 3 4" xfId="5099"/>
    <cellStyle name="输入 2 2 2 11 6" xfId="5100"/>
    <cellStyle name="常规 8 4 6" xfId="5101"/>
    <cellStyle name="20% - 强调文字颜色 2 2 7 3" xfId="5102"/>
    <cellStyle name="40% - 强调文字颜色 6 6 3 5" xfId="5103"/>
    <cellStyle name="输入 2 2 2 11 7" xfId="5104"/>
    <cellStyle name="常规 8 4 7" xfId="5105"/>
    <cellStyle name="20% - 强调文字颜色 2 2 7 3 2" xfId="5106"/>
    <cellStyle name="常规 2 2 2 2 7 6" xfId="5107"/>
    <cellStyle name="汇总 3 4 2 14 5" xfId="5108"/>
    <cellStyle name="20% - 强调文字颜色 2 9 5" xfId="5109"/>
    <cellStyle name="注释 4 4 2 18" xfId="5110"/>
    <cellStyle name="常规 2 2 2 2 2 2 2 2 3 2" xfId="5111"/>
    <cellStyle name="输入 5 5 2 7 2" xfId="5112"/>
    <cellStyle name="20% - 强调文字颜色 2 7 2 5" xfId="5113"/>
    <cellStyle name="常规 2 2 2 7 2 2 2 2 2 2 2 2" xfId="5114"/>
    <cellStyle name="20% - 强调文字颜色 2 2 7 4" xfId="5115"/>
    <cellStyle name="常规 2 5 2 2 2 2 2 2 2 2 2 2 2" xfId="5116"/>
    <cellStyle name="40% - 强调文字颜色 3 4 3 4" xfId="5117"/>
    <cellStyle name="汇总 4 2 7 2 4" xfId="5118"/>
    <cellStyle name="20% - 强调文字颜色 3 4 2 2 2 3" xfId="5119"/>
    <cellStyle name="常规 2 5 2 13" xfId="5120"/>
    <cellStyle name="常规 2 2 2 2 5 6 2" xfId="5121"/>
    <cellStyle name="汇总 3 4 2 12 5 2" xfId="5122"/>
    <cellStyle name="20% - 强调文字颜色 2 7 5 2" xfId="5123"/>
    <cellStyle name="常规 2 2 5 2 2 3 2 2 5 2 2" xfId="5124"/>
    <cellStyle name="计算 6 3 6 6" xfId="5125"/>
    <cellStyle name="汇总 4 4 6 5" xfId="5126"/>
    <cellStyle name="40% - 强调文字颜色 5 3 6" xfId="5127"/>
    <cellStyle name="汇总 6 5 10 7" xfId="5128"/>
    <cellStyle name="注释 4 3 2 3 3" xfId="5129"/>
    <cellStyle name="常规 2 2 5 2 2 2 2 8 2 2" xfId="5130"/>
    <cellStyle name="40% - 强调文字颜色 5 3 2 2 2" xfId="5131"/>
    <cellStyle name="20% - 强调文字颜色 2 2 7 5" xfId="5132"/>
    <cellStyle name="常规 2 2 2 7 3 3 2" xfId="5133"/>
    <cellStyle name="20% - 强调文字颜色 2 2 7 5 2" xfId="5134"/>
    <cellStyle name="输出 6 5 2 13 5" xfId="5135"/>
    <cellStyle name="40% - 强调文字颜色 5 3 2 2 2 2" xfId="5136"/>
    <cellStyle name="计算 3 2 11" xfId="5137"/>
    <cellStyle name="常规 2 98" xfId="5138"/>
    <cellStyle name="常规 2 2 2 7 3 3 2 2" xfId="5139"/>
    <cellStyle name="输入 2 3 2 6 2" xfId="5140"/>
    <cellStyle name="常规 2 3 2 2 2 3 3 6" xfId="5141"/>
    <cellStyle name="常规 3 9 2 2 2 3 5 5" xfId="5142"/>
    <cellStyle name="常规 2 2 2 2 9 6" xfId="5143"/>
    <cellStyle name="汇总 3 4 2 16 5" xfId="5144"/>
    <cellStyle name="40% - 强调文字颜色 4 2 6 4 2" xfId="5145"/>
    <cellStyle name="常规 3 5 6 2 2 2 5" xfId="5146"/>
    <cellStyle name="常规 2 3 2 3 3 2 2 5 3" xfId="5147"/>
    <cellStyle name="计算 3 4 3 7" xfId="5148"/>
    <cellStyle name="常规 2 2 5 6 2" xfId="5149"/>
    <cellStyle name="常规 2 2 2 2 3 2 4 5 3" xfId="5150"/>
    <cellStyle name="20% - 强调文字颜色 2 2 8" xfId="5151"/>
    <cellStyle name="20% - 强调文字颜色 2 2 8 2" xfId="5152"/>
    <cellStyle name="注释 2 2 14" xfId="5153"/>
    <cellStyle name="常规 3 2 2 3 2 2 2 2 5 4" xfId="5154"/>
    <cellStyle name="输入 2 2 2 12 6" xfId="5155"/>
    <cellStyle name="常规 2 2 2 2 3 2 2 4" xfId="5156"/>
    <cellStyle name="20% - 强调文字颜色 3 8 5" xfId="5157"/>
    <cellStyle name="20% - 强调文字颜色 4 2 7 3" xfId="5158"/>
    <cellStyle name="注释 5 2 3 5" xfId="5159"/>
    <cellStyle name="常规 10 3 2 3" xfId="5160"/>
    <cellStyle name="汇总 5 5 2 12" xfId="5161"/>
    <cellStyle name="计算 3 5 9 4" xfId="5162"/>
    <cellStyle name="计算 6 3 2 5 5" xfId="5163"/>
    <cellStyle name="20% - 强调文字颜色 2 2 8 2 2" xfId="5164"/>
    <cellStyle name="汇总 4 4 2 4 5" xfId="5165"/>
    <cellStyle name="20% - 强调文字颜色 2 2 8 3" xfId="5166"/>
    <cellStyle name="注释 2 2 20" xfId="5167"/>
    <cellStyle name="注释 2 2 15" xfId="5168"/>
    <cellStyle name="常规 3 2 2 3 2 2 2 2 5 5" xfId="5169"/>
    <cellStyle name="输入 2 2 2 12 7" xfId="5170"/>
    <cellStyle name="常规 2 2 2 2 3 2 2 5" xfId="5171"/>
    <cellStyle name="20% - 强调文字颜色 2 8 2 5" xfId="5172"/>
    <cellStyle name="20% - 强调文字颜色 3 9 5" xfId="5173"/>
    <cellStyle name="20% - 强调文字颜色 4 2 8 3" xfId="5174"/>
    <cellStyle name="注释 5 2 4 5" xfId="5175"/>
    <cellStyle name="常规 10 3 3 3" xfId="5176"/>
    <cellStyle name="汇总 4 3 2 14 3 3" xfId="5177"/>
    <cellStyle name="输入 4 3 3 4" xfId="5178"/>
    <cellStyle name="常规 2 14 2 4 2 3" xfId="5179"/>
    <cellStyle name="常规 2 2 2 2 5 2 2 5" xfId="5180"/>
    <cellStyle name="计算 6 3 2 6 5" xfId="5181"/>
    <cellStyle name="20% - 强调文字颜色 2 2 8 3 2" xfId="5182"/>
    <cellStyle name="汇总 4 4 2 5 5" xfId="5183"/>
    <cellStyle name="常规 2 12 2 7 4" xfId="5184"/>
    <cellStyle name="20% - 强调文字颜色 2 2 8 4" xfId="5185"/>
    <cellStyle name="注释 2 2 21" xfId="5186"/>
    <cellStyle name="注释 2 2 16" xfId="5187"/>
    <cellStyle name="常规 3 2 2 3 2 2 2 2 5 6" xfId="5188"/>
    <cellStyle name="常规 2 2 2 2 3 2 2 6" xfId="5189"/>
    <cellStyle name="20% - 强调文字颜色 2 8 3 5" xfId="5190"/>
    <cellStyle name="20% - 强调文字颜色 4 2 9 3" xfId="5191"/>
    <cellStyle name="计算 2 3 2 2 6" xfId="5192"/>
    <cellStyle name="注释 6 5 2 13" xfId="5193"/>
    <cellStyle name="40% - 强调文字颜色 2 10 5" xfId="5194"/>
    <cellStyle name="常规 2 2 2 2 5 2 3 5" xfId="5195"/>
    <cellStyle name="输入 2 19 7" xfId="5196"/>
    <cellStyle name="汇总 6 4 16" xfId="5197"/>
    <cellStyle name="汇总 6 4 21" xfId="5198"/>
    <cellStyle name="计算 6 3 2 7 5" xfId="5199"/>
    <cellStyle name="20% - 强调文字颜色 2 2 8 4 2" xfId="5200"/>
    <cellStyle name="汇总 4 4 2 6 5" xfId="5201"/>
    <cellStyle name="常规 2 3 2 2 2 4 2 6" xfId="5202"/>
    <cellStyle name="汇总 2 5 15 4 4" xfId="5203"/>
    <cellStyle name="计算 3 2 4 6" xfId="5204"/>
    <cellStyle name="常规 2 2 2 2 3 2 2 6 2" xfId="5205"/>
    <cellStyle name="20% - 强调文字颜色 2 7 6 2" xfId="5206"/>
    <cellStyle name="计算 6 3 7 6" xfId="5207"/>
    <cellStyle name="汇总 4 4 7 5" xfId="5208"/>
    <cellStyle name="40% - 强调文字颜色 5 4 6" xfId="5209"/>
    <cellStyle name="汇总 6 5 11 7" xfId="5210"/>
    <cellStyle name="20% - 强调文字颜色 2 2 8 5" xfId="5211"/>
    <cellStyle name="注释 4 3 2 4 3" xfId="5212"/>
    <cellStyle name="40% - 强调文字颜色 5 3 2 3 2" xfId="5213"/>
    <cellStyle name="常规 2 2 2 2 3 2 2 7" xfId="5214"/>
    <cellStyle name="20% - 强调文字颜色 4 8 5" xfId="5215"/>
    <cellStyle name="注释 4 4 2 14 5" xfId="5216"/>
    <cellStyle name="20% - 强调文字颜色 2 2 9 2 2" xfId="5217"/>
    <cellStyle name="20% - 强调文字颜色 2 2 9 3" xfId="5218"/>
    <cellStyle name="输入 2 2 2 13 7" xfId="5219"/>
    <cellStyle name="常规 2 2 2 2 3 2 3 5" xfId="5220"/>
    <cellStyle name="20% - 强调文字颜色 2 2 9 4" xfId="5221"/>
    <cellStyle name="常规 2 2 2 2 3 2 3 6" xfId="5222"/>
    <cellStyle name="40% - 强调文字颜色 3 2 3 5" xfId="5223"/>
    <cellStyle name="20% - 强调文字颜色 5 4 2 2 2" xfId="5224"/>
    <cellStyle name="常规 3 2 2 3 2 2 2 5 2 5" xfId="5225"/>
    <cellStyle name="常规 2 5 2 9 2" xfId="5226"/>
    <cellStyle name="40% - 强调文字颜色 3 3 7" xfId="5227"/>
    <cellStyle name="汇总 4 2 6 6" xfId="5228"/>
    <cellStyle name="常规 2 3 2 5 2 2 2 5 5" xfId="5229"/>
    <cellStyle name="汇总 5 6 11 5" xfId="5230"/>
    <cellStyle name="输入 6 3 2 15 3" xfId="5231"/>
    <cellStyle name="20% - 强调文字颜色 2 3 2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20% - 强调文字颜色 5 4 2 2 2 2" xfId="5239"/>
    <cellStyle name="汇总 2 4 2 9 7 4" xfId="5240"/>
    <cellStyle name="20% - 强调文字颜色 2 3 2 2" xfId="5241"/>
    <cellStyle name="汇总 2 2 2 19" xfId="5242"/>
    <cellStyle name="常规 2 5 2 9 2 2" xfId="5243"/>
    <cellStyle name="汇总 4 2 6 6 2" xfId="5244"/>
    <cellStyle name="输出 5 3 2 21" xfId="5245"/>
    <cellStyle name="输出 5 3 2 16" xfId="5246"/>
    <cellStyle name="常规 2 2 5 3 2 2 3 3" xfId="5247"/>
    <cellStyle name="常规 2 2 2 7 2 2 2 3 5 3" xfId="5248"/>
    <cellStyle name="汇总 2 4 2 10 7" xfId="5249"/>
    <cellStyle name="计算 4 3 2 15 7" xfId="5250"/>
    <cellStyle name="常规 2 2 9 2 9" xfId="5251"/>
    <cellStyle name="20% - 强调文字颜色 2 3 2 2 2" xfId="5252"/>
    <cellStyle name="20% - 强调文字颜色 5 11 5 2" xfId="5253"/>
    <cellStyle name="40% - 强调文字颜色 6 12 5 2" xfId="5254"/>
    <cellStyle name="40% - 强调文字颜色 4 7 5" xfId="5255"/>
    <cellStyle name="汇总 2 5 28" xfId="5256"/>
    <cellStyle name="20% - 强调文字颜色 3 8 3 2 2" xfId="5257"/>
    <cellStyle name="20% - 强调文字颜色 5 4 2 2 2 3" xfId="5258"/>
    <cellStyle name="20% - 强调文字颜色 2 3 2 3" xfId="5259"/>
    <cellStyle name="常规 2 5 2 9 2 3" xfId="5260"/>
    <cellStyle name="输出 5 3 2 17" xfId="5261"/>
    <cellStyle name="常规 2 2 5 3 2 2 3 4" xfId="5262"/>
    <cellStyle name="常规 2 2 2 7 2 2 2 3 5 4" xfId="5263"/>
    <cellStyle name="汇总 4 2 6 6 3" xfId="5264"/>
    <cellStyle name="常规 3 2 2 2 5 2 7 2" xfId="5265"/>
    <cellStyle name="40% - 强调文字颜色 4 2 7 5" xfId="5266"/>
    <cellStyle name="20% - 强调文字颜色 3 2 2 5" xfId="5267"/>
    <cellStyle name="常规 3 2 2 11" xfId="5268"/>
    <cellStyle name="常规 2 2 9 3 9" xfId="5269"/>
    <cellStyle name="20% - 强调文字颜色 2 3 2 3 2" xfId="5270"/>
    <cellStyle name="40% - 强调文字颜色 4 7 6" xfId="5271"/>
    <cellStyle name="20% - 强调文字颜色 5 4 2 2 2 4" xfId="5272"/>
    <cellStyle name="20% - 强调文字颜色 2 3 2 4" xfId="5273"/>
    <cellStyle name="常规 2 5 2 9 2 4" xfId="5274"/>
    <cellStyle name="输出 5 3 2 18" xfId="5275"/>
    <cellStyle name="常规 2 2 5 3 2 2 3 5" xfId="5276"/>
    <cellStyle name="常规 2 2 2 7 2 2 2 3 5 5" xfId="5277"/>
    <cellStyle name="常规 3 5 3 9 2 2" xfId="5278"/>
    <cellStyle name="汇总 4 2 6 6 4" xfId="5279"/>
    <cellStyle name="40% - 强调文字颜色 4 2 8 5" xfId="5280"/>
    <cellStyle name="计算 4 3 25" xfId="5281"/>
    <cellStyle name="20% - 强调文字颜色 3 2 3 5" xfId="5282"/>
    <cellStyle name="常规 2 3 2 2 2 2 3 5 5" xfId="5283"/>
    <cellStyle name="汇总 3 3 16 7" xfId="5284"/>
    <cellStyle name="汇总 3 3 21 7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60% - 强调文字颜色 5 5 2 4" xfId="5294"/>
    <cellStyle name="20% - 强调文字颜色 2 3 3 2 2" xfId="5295"/>
    <cellStyle name="计算 3 5 16 6" xfId="5296"/>
    <cellStyle name="计算 3 5 21 6" xfId="5297"/>
    <cellStyle name="40% - 强调文字颜色 4 8 5" xfId="5298"/>
    <cellStyle name="20% - 强调文字颜色 3 8 3 3 2" xfId="5299"/>
    <cellStyle name="20% - 强调文字颜色 5 11 6 2" xfId="5300"/>
    <cellStyle name="20% - 强调文字颜色 6 5 2 2 4" xfId="5301"/>
    <cellStyle name="20% - 强调文字颜色 2 3 3 3" xfId="5302"/>
    <cellStyle name="注释 6 2 2 2" xfId="5303"/>
    <cellStyle name="常规 2 9 3 2 2 2 6" xfId="5304"/>
    <cellStyle name="常规 2 3 2 2 5 6 6" xfId="5305"/>
    <cellStyle name="40% - 强调文字颜色 6 5" xfId="5306"/>
    <cellStyle name="常规 3 5 3 2 2 12" xfId="5307"/>
    <cellStyle name="计算 3 5 2 16 5" xfId="5308"/>
    <cellStyle name="20% - 强调文字颜色 4 10 2 4 2" xfId="5309"/>
    <cellStyle name="40% - 强调文字颜色 5 11 2 4 2" xfId="5310"/>
    <cellStyle name="注释 2 5 22 5" xfId="5311"/>
    <cellStyle name="注释 2 5 17 5" xfId="5312"/>
    <cellStyle name="常规 112 2" xfId="5313"/>
    <cellStyle name="40% - 强调文字颜色 1 9 2 5 2" xfId="5314"/>
    <cellStyle name="注释 6 4 2 11 2" xfId="5315"/>
    <cellStyle name="40% - 强调文字颜色 1 10 3 2" xfId="5316"/>
    <cellStyle name="20% - 强调文字颜色 3 3 2 5" xfId="5317"/>
    <cellStyle name="常规 3 2 7 11" xfId="5318"/>
    <cellStyle name="20% - 强调文字颜色 2 3 3 3 2" xfId="5319"/>
    <cellStyle name="计算 3 5 17 6" xfId="5320"/>
    <cellStyle name="计算 3 5 22 6" xfId="5321"/>
    <cellStyle name="40% - 强调文字颜色 5 11 2 5 2" xfId="5322"/>
    <cellStyle name="注释 6 2 3 2" xfId="5323"/>
    <cellStyle name="常规 21" xfId="5324"/>
    <cellStyle name="常规 16" xfId="5325"/>
    <cellStyle name="20% - 强调文字颜色 4 10 2 5 2" xfId="5326"/>
    <cellStyle name="常规 2 5 3 2 12" xfId="5327"/>
    <cellStyle name="汇总 5 4 15 2" xfId="5328"/>
    <cellStyle name="汇总 5 4 20 2" xfId="5329"/>
    <cellStyle name="注释 6 4 2 12 2" xfId="5330"/>
    <cellStyle name="40% - 强调文字颜色 1 10 4 2" xfId="5331"/>
    <cellStyle name="常规 2 2 2 2 3 2 2 2 7 3" xfId="5332"/>
    <cellStyle name="输出 5 4 12 6" xfId="5333"/>
    <cellStyle name="汇总 2 3 2 2" xfId="5334"/>
    <cellStyle name="计算 4 2 2 3" xfId="5335"/>
    <cellStyle name="常规 3 12 2 2 9" xfId="5336"/>
    <cellStyle name="20% - 强调文字颜色 3 3 3 5" xfId="5337"/>
    <cellStyle name="常规 2 2 2 7 2 8 2 2" xfId="5338"/>
    <cellStyle name="输出 2 4 9 7" xfId="5339"/>
    <cellStyle name="常规 2 3 7 7" xfId="5340"/>
    <cellStyle name="计算 2 6 5 6" xfId="5341"/>
    <cellStyle name="注释 6 3 20 6" xfId="5342"/>
    <cellStyle name="注释 6 3 15 6" xfId="5343"/>
    <cellStyle name="常规 2 3 2 2 2 2 4 5 5" xfId="5344"/>
    <cellStyle name="20% - 强调文字颜色 2 3 3 4 2" xfId="5345"/>
    <cellStyle name="计算 3 5 18 6" xfId="5346"/>
    <cellStyle name="计算 3 5 23 6" xfId="5347"/>
    <cellStyle name="计算 4 12" xfId="5348"/>
    <cellStyle name="20% - 强调文字颜色 5 4 2 2 4" xfId="5349"/>
    <cellStyle name="20% - 强调文字颜色 2 7 3 3 2" xfId="5350"/>
    <cellStyle name="常规 37" xfId="5351"/>
    <cellStyle name="常规 42" xfId="5352"/>
    <cellStyle name="输入 6 3 2 15 5" xfId="5353"/>
    <cellStyle name="20% - 强调文字颜色 2 3 4" xfId="5354"/>
    <cellStyle name="常规 2 3 2 2 2 4 2 2 2 2" xfId="5355"/>
    <cellStyle name="计算 2 3 2 15 2" xfId="5356"/>
    <cellStyle name="输入 6 3 2 15 6" xfId="5357"/>
    <cellStyle name="20% - 强调文字颜色 2 3 5" xfId="5358"/>
    <cellStyle name="常规 2 5 2 9 5" xfId="5359"/>
    <cellStyle name="常规 127 3 2" xfId="5360"/>
    <cellStyle name="计算 6 6 12 6" xfId="5361"/>
    <cellStyle name="常规 3 2 2 3 2 2 2 3 2 4" xfId="5362"/>
    <cellStyle name="常规 9 2 6" xfId="5363"/>
    <cellStyle name="常规 2 2 5 3 2 2 6 3" xfId="5364"/>
    <cellStyle name="40% - 强调文字颜色 1 3 6" xfId="5365"/>
    <cellStyle name="汇总 2 4 2 13 7" xfId="5366"/>
    <cellStyle name="输入 2 4 2 10 4" xfId="5367"/>
    <cellStyle name="20% - 强调文字颜色 2 3 5 2" xfId="5368"/>
    <cellStyle name="注释 6 21 2" xfId="5369"/>
    <cellStyle name="注释 6 16 2" xfId="5370"/>
    <cellStyle name="常规 2 5 5 2 2 5 2 2" xfId="5371"/>
    <cellStyle name="20% - 强调文字颜色 6 5 2 4 3" xfId="5372"/>
    <cellStyle name="输入 2 4 2 11 4" xfId="5373"/>
    <cellStyle name="常规 2 3 10 3 5 2 2" xfId="5374"/>
    <cellStyle name="20% - 强调文字颜色 2 3 6 2" xfId="5375"/>
    <cellStyle name="汇总 4 5 16" xfId="5376"/>
    <cellStyle name="汇总 4 5 21" xfId="5377"/>
    <cellStyle name="40% - 强调文字颜色 1 4 6" xfId="5378"/>
    <cellStyle name="汇总 2 4 2 14 7" xfId="5379"/>
    <cellStyle name="计算 6 6 13 6" xfId="5380"/>
    <cellStyle name="40% - 强调文字颜色 6 7 2 4" xfId="5381"/>
    <cellStyle name="输入 6 3 2 3 3" xfId="5382"/>
    <cellStyle name="常规 2 3 2 2 2 3 7 2 2" xfId="5383"/>
    <cellStyle name="常规 2 3 10 3 5 3" xfId="5384"/>
    <cellStyle name="20% - 强调文字颜色 2 3 7" xfId="5385"/>
    <cellStyle name="常规 12 3 2 2 3" xfId="5386"/>
    <cellStyle name="常规 2 2 2 12 2 2" xfId="5387"/>
    <cellStyle name="输出 4 5 8 5" xfId="5388"/>
    <cellStyle name="40% - 强调文字颜色 4 8 2 4 2" xfId="5389"/>
    <cellStyle name="汇总 5 5 2 12 6" xfId="5390"/>
    <cellStyle name="20% - 强调文字颜色 5 4 2 3" xfId="5391"/>
    <cellStyle name="汇总 5 5 17 3" xfId="5392"/>
    <cellStyle name="汇总 5 5 22 3" xfId="5393"/>
    <cellStyle name="20% - 强调文字颜色 2 4" xfId="5394"/>
    <cellStyle name="40% - 强调文字颜色 3 2 4 5 2" xfId="5395"/>
    <cellStyle name="20% - 强调文字颜色 5 4 2 3 2 2" xfId="5396"/>
    <cellStyle name="计算 5 3 2 7 6" xfId="5397"/>
    <cellStyle name="汇总 3 4 2 6 6" xfId="5398"/>
    <cellStyle name="输入 5 6 19 2" xfId="5399"/>
    <cellStyle name="常规 2 2 2 2 2 2 2 6 3" xfId="5400"/>
    <cellStyle name="输出 6 2 2 13 4" xfId="5401"/>
    <cellStyle name="汇总 3 11" xfId="5402"/>
    <cellStyle name="20% - 强调文字颜色 2 4 2 2" xfId="5403"/>
    <cellStyle name="20% - 强调文字颜色 5 10 2 4 2" xfId="5404"/>
    <cellStyle name="40% - 强调文字颜色 6 11 2 4 2" xfId="5405"/>
    <cellStyle name="汇总 4 2 7 6 2" xfId="5406"/>
    <cellStyle name="40% - 强调文字颜色 6 9 2 5 2" xfId="5407"/>
    <cellStyle name="20% - 强调文字颜色 3 2 7" xfId="5408"/>
    <cellStyle name="输出 4 2 2 5 7" xfId="5409"/>
    <cellStyle name="20% - 强调文字颜色 5 6 2 5 2" xfId="5410"/>
    <cellStyle name="40% - 强调文字颜色 5 2 6 5" xfId="5411"/>
    <cellStyle name="注释 4 4 21" xfId="5412"/>
    <cellStyle name="注释 4 4 16" xfId="5413"/>
    <cellStyle name="常规 2 14 6" xfId="5414"/>
    <cellStyle name="计算 2 3 18 3" xfId="5415"/>
    <cellStyle name="计算 2 3 23 3" xfId="5416"/>
    <cellStyle name="计算 3 5 3 6" xfId="5417"/>
    <cellStyle name="20% - 强调文字颜色 2 4 2 2 2" xfId="5418"/>
    <cellStyle name="常规 2 2 2 7 2 2 8" xfId="5419"/>
    <cellStyle name="20% - 强调文字颜色 5 12 5 2" xfId="5420"/>
    <cellStyle name="常规 2 3 2 2 7" xfId="5421"/>
    <cellStyle name="20% - 强调文字颜色 3 8 4 2 2" xfId="5422"/>
    <cellStyle name="40% - 强调文字颜色 6 13 5 2" xfId="5423"/>
    <cellStyle name="40% - 强调文字颜色 5 7 5" xfId="5424"/>
    <cellStyle name="汇总 6 5 14 6" xfId="5425"/>
    <cellStyle name="常规 3 2 7 2 2 6 2" xfId="5426"/>
    <cellStyle name="20% - 强调文字颜色 2 4 2 3" xfId="5427"/>
    <cellStyle name="注释 3 5 2 5 3" xfId="5428"/>
    <cellStyle name="40% - 强调文字颜色 4 5 2 4 2" xfId="5429"/>
    <cellStyle name="输入 6 4 2 5 7" xfId="5430"/>
    <cellStyle name="输出 3" xfId="5431"/>
    <cellStyle name="计算 4 5 2 16 6" xfId="5432"/>
    <cellStyle name="20% - 强调文字颜色 5 13" xfId="5433"/>
    <cellStyle name="汇总 3 4 2 6 7 2" xfId="5434"/>
    <cellStyle name="常规 3 2 2 2 2 2 2 2 3 6" xfId="5435"/>
    <cellStyle name="汇总 5 5 6" xfId="5436"/>
    <cellStyle name="常规 3 13 2 5 2 2" xfId="5437"/>
    <cellStyle name="汇总 3 12 2" xfId="5438"/>
    <cellStyle name="40% - 强调文字颜色 6 14" xfId="5439"/>
    <cellStyle name="常规 3 2 7 2 2 6 2 2" xfId="5440"/>
    <cellStyle name="20% - 强调文字颜色 2 4 2 3 2" xfId="5441"/>
    <cellStyle name="常规 2 2 2 7 2 3 8" xfId="5442"/>
    <cellStyle name="常规 3 2 2 3 2 3 5 6" xfId="5443"/>
    <cellStyle name="计算 4 5 10" xfId="5444"/>
    <cellStyle name="常规 3 2 7 2 2 6 3" xfId="5445"/>
    <cellStyle name="20% - 强调文字颜色 2 4 2 4" xfId="5446"/>
    <cellStyle name="20% - 强调文字颜色 6 5 3 2 3" xfId="5447"/>
    <cellStyle name="注释 5 2 2 18" xfId="5448"/>
    <cellStyle name="20% - 强调文字颜色 2 4 3 2" xfId="5449"/>
    <cellStyle name="20% - 强调文字颜色 5 10 2 5 2" xfId="5450"/>
    <cellStyle name="常规 2 3 2 2 5 2 2 6" xfId="5451"/>
    <cellStyle name="40% - 强调文字颜色 6 11 2 5 2" xfId="5452"/>
    <cellStyle name="常规 2 2 2 2 3 3 2 2 2 4" xfId="5453"/>
    <cellStyle name="20% - 强调文字颜色 2 4 3 2 2" xfId="5454"/>
    <cellStyle name="60% - 强调文字颜色 6 5 2 4" xfId="5455"/>
    <cellStyle name="常规 3 5 2 2 2 6 6" xfId="5456"/>
    <cellStyle name="常规 2 2 2 2 2 2 3 2 2 2 2 3" xfId="5457"/>
    <cellStyle name="常规 2 2 2 7 3 2 8" xfId="5458"/>
    <cellStyle name="常规 2 2 5 2 2 2 2 2 2 2 2 2 2 2 2" xfId="5459"/>
    <cellStyle name="常规 2 3 2 3 7" xfId="5460"/>
    <cellStyle name="20% - 强调文字颜色 3 8 4 3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注释 5 2 2 19" xfId="5466"/>
    <cellStyle name="20% - 强调文字颜色 2 4 3 3" xfId="5467"/>
    <cellStyle name="常规 2 3 2 2 5 2 2 7" xfId="5468"/>
    <cellStyle name="常规 2 2 2 2 3 3 2 2 2 5" xfId="5469"/>
    <cellStyle name="计算 5 2 10 3" xfId="5470"/>
    <cellStyle name="20% - 强调文字颜色 2 4 3 3 2" xfId="5471"/>
    <cellStyle name="常规 2 3 2 2 5 2 2 7 2" xfId="5472"/>
    <cellStyle name="常规 2 2 2 7 3 3 8" xfId="5473"/>
    <cellStyle name="20% - 强调文字颜色 5 4 2 3 4" xfId="5474"/>
    <cellStyle name="常规 2 2 12 3 5 2 2" xfId="5475"/>
    <cellStyle name="常规 2 2 2 7 2 2 2 2 2 8" xfId="5476"/>
    <cellStyle name="20% - 强调文字颜色 2 7 3 4 2" xfId="5477"/>
    <cellStyle name="常规 87" xfId="5478"/>
    <cellStyle name="常规 92" xfId="5479"/>
    <cellStyle name="输入 6 3 2 16 5" xfId="5480"/>
    <cellStyle name="20% - 强调文字颜色 2 4 4" xfId="5481"/>
    <cellStyle name="20% - 强调文字颜色 5 10 2 6" xfId="5482"/>
    <cellStyle name="40% - 强调文字颜色 6 11 2 6" xfId="5483"/>
    <cellStyle name="强调文字颜色 4 6 2 2" xfId="5484"/>
    <cellStyle name="常规 3 5 3 2 2 2 2 2 8 2" xfId="5485"/>
    <cellStyle name="常规 2 3 2 2 5 2 3 6" xfId="5486"/>
    <cellStyle name="常规 2 2 5 3 2 3 5 3" xfId="5487"/>
    <cellStyle name="40% - 强调文字颜色 2 2 6" xfId="5488"/>
    <cellStyle name="注释 3 5 2 7 2" xfId="5489"/>
    <cellStyle name="常规 3 2 31" xfId="5490"/>
    <cellStyle name="常规 3 2 26" xfId="5491"/>
    <cellStyle name="20% - 强调文字颜色 2 4 4 2" xfId="5492"/>
    <cellStyle name="20% - 强调文字颜色 6 5 3 3 3" xfId="5493"/>
    <cellStyle name="20% - 强调文字颜色 3 6 3 3 2 2" xfId="5494"/>
    <cellStyle name="输入 6 3 2 16 6" xfId="5495"/>
    <cellStyle name="20% - 强调文字颜色 2 4 5" xfId="5496"/>
    <cellStyle name="常规 2 2 5 2 2 3 2 2 2 2" xfId="5497"/>
    <cellStyle name="常规 127 4 2" xfId="5498"/>
    <cellStyle name="常规 2 2 5 2 2 3 2 2 2 2 2" xfId="5499"/>
    <cellStyle name="40% - 强调文字颜色 2 3 6" xfId="5500"/>
    <cellStyle name="汇总 3 6 10 6" xfId="5501"/>
    <cellStyle name="20% - 强调文字颜色 2 4 5 2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20% - 强调文字颜色 2 4 6 2" xfId="5509"/>
    <cellStyle name="常规 3 2 2 2 2 2 2 2 3 2 2 3" xfId="5510"/>
    <cellStyle name="汇总 5 5 2 2 3" xfId="5511"/>
    <cellStyle name="常规 2 3 2 2 5 2 5 6" xfId="5512"/>
    <cellStyle name="常规 2 2 5 3 2 3 7 3" xfId="5513"/>
    <cellStyle name="40% - 强调文字颜色 2 4 6" xfId="5514"/>
    <cellStyle name="40% - 强调文字颜色 6 10 2 3" xfId="5515"/>
    <cellStyle name="常规 2 2 2 2 3 3 2 2 5 4" xfId="5516"/>
    <cellStyle name="汇总 3 6 11 6" xfId="5517"/>
    <cellStyle name="40% - 强调文字颜色 6 8 2 4" xfId="5518"/>
    <cellStyle name="20% - 强调文字颜色 2 4 7" xfId="5519"/>
    <cellStyle name="常规 3 2 7 2 2 2 2 2 5 3" xfId="5520"/>
    <cellStyle name="输出 6 4 2 14" xfId="5521"/>
    <cellStyle name="20% - 强调文字颜色 5 4 2 4 2" xfId="5522"/>
    <cellStyle name="40% - 强调文字颜色 3 2 5 5" xfId="5523"/>
    <cellStyle name="输入 6 3 2 12" xfId="5524"/>
    <cellStyle name="20% - 强调文字颜色 2 5 2" xfId="5525"/>
    <cellStyle name="注释 6 6 11 6" xfId="5526"/>
    <cellStyle name="输入 2 6 2 4" xfId="5527"/>
    <cellStyle name="40% - 强调文字颜色 3 5 7" xfId="5528"/>
    <cellStyle name="汇总 4 2 8 6" xfId="5529"/>
    <cellStyle name="20% - 强调文字颜色 3 11 2 6" xfId="5530"/>
    <cellStyle name="40% - 强调文字颜色 6 9 3 5" xfId="5531"/>
    <cellStyle name="40% - 强调文字颜色 3 2 5 5 2" xfId="5532"/>
    <cellStyle name="输入 5 6 6 7" xfId="5533"/>
    <cellStyle name="汇总 2 2 15 5 3" xfId="5534"/>
    <cellStyle name="汇总 2 2 20 5 3" xfId="5535"/>
    <cellStyle name="输出 6 4 2 14 2" xfId="5536"/>
    <cellStyle name="20% - 强调文字颜色 5 4 2 4 2 2" xfId="5537"/>
    <cellStyle name="常规 2 3 2 5 2 2 2 2 4" xfId="5538"/>
    <cellStyle name="输入 6 3 2 12 2" xfId="5539"/>
    <cellStyle name="20% - 强调文字颜色 2 5 2 2" xfId="5540"/>
    <cellStyle name="输出 2 5 2 20" xfId="5541"/>
    <cellStyle name="输出 2 5 2 15" xfId="5542"/>
    <cellStyle name="常规 2 2 5 2 7 6" xfId="5543"/>
    <cellStyle name="汇总 4 2 3 5" xfId="5544"/>
    <cellStyle name="汇总 4 2 8 6 2" xfId="5545"/>
    <cellStyle name="40% - 强调文字颜色 3 5 7 2" xfId="5546"/>
    <cellStyle name="汇总 6 3 2 15 5" xfId="5547"/>
    <cellStyle name="40% - 强调文字颜色 6 9 3 5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20% - 强调文字颜色 2 5 2 3 2 2" xfId="5556"/>
    <cellStyle name="60% - 强调文字颜色 2 4 2 4" xfId="5557"/>
    <cellStyle name="20% - 强调文字颜色 2 5 2 3 3" xfId="5558"/>
    <cellStyle name="20% - 强调文字颜色 2 5 2 4 2" xfId="5559"/>
    <cellStyle name="常规 3 5 2 2 2 3 7 2 2" xfId="5560"/>
    <cellStyle name="输入 3 3 2 11" xfId="5561"/>
    <cellStyle name="常规 2 3 2 3 3 3 2 2 2" xfId="5562"/>
    <cellStyle name="输出 4 2 4 7" xfId="5563"/>
    <cellStyle name="40% - 强调文字颜色 1 8 4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20% - 强调文字颜色 2 5 2 4 4" xfId="5569"/>
    <cellStyle name="常规 2 2 2 2 3 2 2 2 2 2 5 2 2" xfId="5570"/>
    <cellStyle name="注释 3 3 7 2" xfId="5571"/>
    <cellStyle name="输出 5 5 2 16 5" xfId="5572"/>
    <cellStyle name="常规 3 2 2 2 7 2 3" xfId="5573"/>
    <cellStyle name="20% - 强调文字颜色 5 7 2 2" xfId="5574"/>
    <cellStyle name="40% - 强调文字颜色 1 9 4" xfId="5575"/>
    <cellStyle name="汇总 2 6 3 4 4" xfId="5576"/>
    <cellStyle name="常规 2 2 2 2 3 3 5 2" xfId="5577"/>
    <cellStyle name="常规 3 2 2 3 11 2 3" xfId="5578"/>
    <cellStyle name="汇总 5 5 10 4" xfId="5579"/>
    <cellStyle name="20% - 强调文字颜色 2 5 2 5 2" xfId="5580"/>
    <cellStyle name="20% - 强调文字颜色 5 7 3" xfId="5581"/>
    <cellStyle name="计算 5 3 2 10 5" xfId="5582"/>
    <cellStyle name="常规 2 3 2 3 3 3 4" xfId="5583"/>
    <cellStyle name="常规 2 2 2 2 3 3 6" xfId="5584"/>
    <cellStyle name="输入 6 3 2 12 6" xfId="5585"/>
    <cellStyle name="20% - 强调文字颜色 2 5 2 6" xfId="5586"/>
    <cellStyle name="常规 3 5 2 2 2 3 7 4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3 2 7 2 3 7 2 2" xfId="5593"/>
    <cellStyle name="20% - 强调文字颜色 2 5 3 3 2" xfId="5594"/>
    <cellStyle name="常规 3 5 3 3 2 2 5 5" xfId="5595"/>
    <cellStyle name="常规 2 3 7 2 2 6 6" xfId="5596"/>
    <cellStyle name="常规 2 5 2 7 2 2" xfId="5597"/>
    <cellStyle name="常规 2 2 2 2 3 2 2 2 2 5 4" xfId="5598"/>
    <cellStyle name="20% - 强调文字颜色 2 5 3 4 2" xfId="5599"/>
    <cellStyle name="常规 2 2 2 2 2 2 2 2 2 2 4 5" xfId="5600"/>
    <cellStyle name="汇总 4 2 4 7 2" xfId="5601"/>
    <cellStyle name="常规 3 2 7 2 2 2 2 2 5 5" xfId="5602"/>
    <cellStyle name="输出 6 4 2 21" xfId="5603"/>
    <cellStyle name="输出 6 4 2 16" xfId="5604"/>
    <cellStyle name="20% - 强调文字颜色 5 4 2 4 4" xfId="5605"/>
    <cellStyle name="常规 3 2 7 2 2 2 2 2 2" xfId="5606"/>
    <cellStyle name="输入 6 3 2 14" xfId="5607"/>
    <cellStyle name="20% - 强调文字颜色 2 5 4" xfId="5608"/>
    <cellStyle name="常规 2 2 5 3 2 4 5 3" xfId="5609"/>
    <cellStyle name="40% - 强调文字颜色 3 2 6" xfId="5610"/>
    <cellStyle name="常规 2 2 5 2 9 6" xfId="5611"/>
    <cellStyle name="汇总 4 2 5 5" xfId="5612"/>
    <cellStyle name="输入 6 3 2 14 2" xfId="5613"/>
    <cellStyle name="20% - 强调文字颜色 2 5 4 2" xfId="5614"/>
    <cellStyle name="输入 6 3 2 20" xfId="5615"/>
    <cellStyle name="输入 6 3 2 15" xfId="5616"/>
    <cellStyle name="20% - 强调文字颜色 2 5 5" xfId="5617"/>
    <cellStyle name="常规 3 2 2 3 2 2 2 5 2 4" xfId="5618"/>
    <cellStyle name="常规 3 5 6 10" xfId="5619"/>
    <cellStyle name="40% - 强调文字颜色 3 3 6" xfId="5620"/>
    <cellStyle name="汇总 4 2 6 5" xfId="5621"/>
    <cellStyle name="常规 2 3 2 5 2 2 2 5 4" xfId="5622"/>
    <cellStyle name="汇总 5 6 11 4" xfId="5623"/>
    <cellStyle name="输入 6 3 2 15 2" xfId="5624"/>
    <cellStyle name="20% - 强调文字颜色 2 5 5 2" xfId="5625"/>
    <cellStyle name="20% - 强调文字颜色 6 2 7 4 2" xfId="5626"/>
    <cellStyle name="输入 6 3 2 21" xfId="5627"/>
    <cellStyle name="输入 6 3 2 16" xfId="5628"/>
    <cellStyle name="20% - 强调文字颜色 2 5 6" xfId="5629"/>
    <cellStyle name="输入 6 3 2 16 2" xfId="5630"/>
    <cellStyle name="20% - 强调文字颜色 2 5 6 2" xfId="5631"/>
    <cellStyle name="20% - 强调文字颜色 5 10 2 3" xfId="5632"/>
    <cellStyle name="注释 6 6 10 5" xfId="5633"/>
    <cellStyle name="40% - 强调文字颜色 3 4 6" xfId="5634"/>
    <cellStyle name="40% - 强调文字颜色 6 11 2 3" xfId="5635"/>
    <cellStyle name="汇总 4 2 7 5" xfId="5636"/>
    <cellStyle name="40% - 强调文字颜色 6 9 2 4" xfId="5637"/>
    <cellStyle name="输入 6 3 2 17" xfId="5638"/>
    <cellStyle name="20% - 强调文字颜色 2 5 7" xfId="5639"/>
    <cellStyle name="常规 3 2 2 2 2 2 2 2 2 2 2 2 2 2 2" xfId="5640"/>
    <cellStyle name="20% - 强调文字颜色 3 4 3" xfId="5641"/>
    <cellStyle name="20% - 强调文字颜色 5 11 2 5" xfId="5642"/>
    <cellStyle name="常规 2 9 2 2 2 2 2 5 5" xfId="5643"/>
    <cellStyle name="常规 2 5 3 2 2 2 2 2 2 2 5 2" xfId="5644"/>
    <cellStyle name="20% - 强调文字颜色 2 6 2 4 2 2" xfId="5645"/>
    <cellStyle name="常规 3 2 2 2 2 2 2 2 2 2 2 2 2 3" xfId="5646"/>
    <cellStyle name="20% - 强调文字颜色 3 6 2 2 2 2" xfId="5647"/>
    <cellStyle name="常规 2 2 2 2 2 2 2 2 2 2 2 2 2 2 2 2 2 2 2" xfId="5648"/>
    <cellStyle name="注释 4 3 6 3" xfId="5649"/>
    <cellStyle name="常规 2 5 3 2 2 2 2 2 2 2 6" xfId="5650"/>
    <cellStyle name="常规 2 5 2 2 3 3 5" xfId="5651"/>
    <cellStyle name="计算 2 3 5 4" xfId="5652"/>
    <cellStyle name="40% - 强调文字颜色 1 2 7 3 2" xfId="5653"/>
    <cellStyle name="输入 2 2 21 7" xfId="5654"/>
    <cellStyle name="输入 2 2 16 7" xfId="5655"/>
    <cellStyle name="千位分隔 2 2" xfId="5656"/>
    <cellStyle name="20% - 强调文字颜色 2 6 2 4 3" xfId="5657"/>
    <cellStyle name="常规 2 9 2 2 2 2 2 2 3" xfId="5658"/>
    <cellStyle name="20% - 强调文字颜色 2 6 3 2" xfId="5659"/>
    <cellStyle name="常规 2 3 7 3 2 5 6" xfId="5660"/>
    <cellStyle name="计算 2 4 3 3" xfId="5661"/>
    <cellStyle name="注释 4 5 27" xfId="5662"/>
    <cellStyle name="20% - 强调文字颜色 2 6 3 2 2" xfId="5663"/>
    <cellStyle name="输入 4 2 20 4" xfId="5664"/>
    <cellStyle name="输入 4 2 15 4" xfId="5665"/>
    <cellStyle name="常规 2 2 2 2 2 2 2 2 3 2 2 5" xfId="5666"/>
    <cellStyle name="常规 30 27" xfId="5667"/>
    <cellStyle name="常规 30 32" xfId="5668"/>
    <cellStyle name="注释 6 3 6 2" xfId="5669"/>
    <cellStyle name="20% - 强调文字颜色 2 6 3 2 2 3" xfId="5670"/>
    <cellStyle name="常规 2 2 2 2 2 2 2 2 2 2 2 2 2 10" xfId="5671"/>
    <cellStyle name="20% - 强调文字颜色 2 8 2 4 2" xfId="5672"/>
    <cellStyle name="40% - 强调文字颜色 1 4 2 2" xfId="5673"/>
    <cellStyle name="常规 2 12 2 2 5 6" xfId="5674"/>
    <cellStyle name="汇总 2 4 2 14 3 2" xfId="5675"/>
    <cellStyle name="汇总 3 2 2 6 7 2" xfId="5676"/>
    <cellStyle name="注释 6 3 6 3" xfId="5677"/>
    <cellStyle name="20% - 强调文字颜色 2 6 3 2 2 4" xfId="5678"/>
    <cellStyle name="常规 2 2 2 2 2 2 2 2 2 2 2 2 2 11" xfId="5679"/>
    <cellStyle name="注释 4 5 28" xfId="5680"/>
    <cellStyle name="20% - 强调文字颜色 2 6 3 2 3" xfId="5681"/>
    <cellStyle name="输出 2 2 7 6" xfId="5682"/>
    <cellStyle name="常规 3 2 14 2 2" xfId="5683"/>
    <cellStyle name="计算 2 4 3 5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3 2 2 2 10" xfId="5690"/>
    <cellStyle name="常规 2 5 2 2 4 2 4" xfId="5691"/>
    <cellStyle name="常规 2 2 9 2 3 2 2 2 5" xfId="5692"/>
    <cellStyle name="计算 2 4 4 3" xfId="5693"/>
    <cellStyle name="20% - 强调文字颜色 2 6 3 3 2" xfId="5694"/>
    <cellStyle name="常规 2 5 3 7 2 2 2" xfId="5695"/>
    <cellStyle name="40% - 强调文字颜色 4 2 4 6" xfId="5696"/>
    <cellStyle name="常规 3 2 2 6 5 5" xfId="5697"/>
    <cellStyle name="输入 4 21" xfId="5698"/>
    <cellStyle name="输入 4 16" xfId="5699"/>
    <cellStyle name="常规 2 5 3 2 2 2 10 2" xfId="5700"/>
    <cellStyle name="输入 6 2 14 6" xfId="5701"/>
    <cellStyle name="20% - 强调文字颜色 2 6 3 3 2 2" xfId="5702"/>
    <cellStyle name="40% - 强调文字颜色 1 2 8 2 2" xfId="5703"/>
    <cellStyle name="常规 3 2 2 5 8 2" xfId="5704"/>
    <cellStyle name="20% - 强调文字颜色 2 6 3 3 3" xfId="5705"/>
    <cellStyle name="常规 2 5 3 2 2 2 11" xfId="5706"/>
    <cellStyle name="常规 2 5 2 2 4 2 5" xfId="5707"/>
    <cellStyle name="计算 2 4 4 4" xfId="5708"/>
    <cellStyle name="常规 3 2 2 5 8 3" xfId="5709"/>
    <cellStyle name="20% - 强调文字颜色 2 6 3 3 4" xfId="5710"/>
    <cellStyle name="常规 2 5 3 2 2 2 12" xfId="5711"/>
    <cellStyle name="常规 2 5 2 2 4 2 6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常规 3 2 2 7 5 5" xfId="5723"/>
    <cellStyle name="输入 5 5 11" xfId="5724"/>
    <cellStyle name="常规 2 5 3 2 2 2 2 2 2 2 2 2 2 2" xfId="5725"/>
    <cellStyle name="20% - 强调文字颜色 2 6 3 4 2 2" xfId="5726"/>
    <cellStyle name="20% - 强调文字颜色 5 5 3 3 3" xfId="5727"/>
    <cellStyle name="输入 3 5 5 2" xfId="5728"/>
    <cellStyle name="常规 2 2 5 2 2 2 2 2 2 7 3" xfId="5729"/>
    <cellStyle name="常规 2 2 12 2 5 2 3" xfId="5730"/>
    <cellStyle name="输出 2 2 2 13" xfId="5731"/>
    <cellStyle name="20% - 强调文字颜色 3 6 2 3 2 2" xfId="5732"/>
    <cellStyle name="常规 2 2 2 7 3 2 10" xfId="5733"/>
    <cellStyle name="注释 4 4 6 3" xfId="5734"/>
    <cellStyle name="汇总 4 16 6" xfId="5735"/>
    <cellStyle name="汇总 4 21 6" xfId="5736"/>
    <cellStyle name="常规 2 5 3 2 2 2 2 2 2 2 2 2 3" xfId="5737"/>
    <cellStyle name="计算 2 4 5 4" xfId="5738"/>
    <cellStyle name="40% - 强调文字颜色 1 2 8 3 2" xfId="5739"/>
    <cellStyle name="20% - 强调文字颜色 2 6 3 4 3" xfId="5740"/>
    <cellStyle name="输出 2 2 9 6" xfId="5741"/>
    <cellStyle name="常规 3 2 14 4 2" xfId="5742"/>
    <cellStyle name="计算 2 4 5 5" xfId="5743"/>
    <cellStyle name="20% - 强调文字颜色 2 6 3 4 4" xfId="5744"/>
    <cellStyle name="40% - 强调文字颜色 3 4 2 3 2 2" xfId="5745"/>
    <cellStyle name="20% - 强调文字颜色 6 8 2 2" xfId="5746"/>
    <cellStyle name="注释 4 4 7 2" xfId="5747"/>
    <cellStyle name="汇总 4 17 5" xfId="5748"/>
    <cellStyle name="汇总 4 22 5" xfId="5749"/>
    <cellStyle name="计算 3 5 10 2" xfId="5750"/>
    <cellStyle name="常规 2 2 5 2 2 2 2 2 2 8 2" xfId="5751"/>
    <cellStyle name="常规 2 2 5 2 2 11" xfId="5752"/>
    <cellStyle name="20% - 强调文字颜色 5 3 2 4 4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40% - 强调文字颜色 5 2 5 3" xfId="5758"/>
    <cellStyle name="输出 3 3 6 5" xfId="5759"/>
    <cellStyle name="汇总 2 5 18 2 2" xfId="5760"/>
    <cellStyle name="汇总 2 5 23 2 2" xfId="5761"/>
    <cellStyle name="常规 2 13 4" xfId="5762"/>
    <cellStyle name="计算 3 5 2 4" xfId="5763"/>
    <cellStyle name="常规 2 5 3 2 2 2 2 2 2 2 2 4" xfId="5764"/>
    <cellStyle name="20% - 强调文字颜色 2 6 3 6" xfId="5765"/>
    <cellStyle name="40% - 强调文字颜色 5 2 5 4" xfId="5766"/>
    <cellStyle name="输出 3 3 6 6" xfId="5767"/>
    <cellStyle name="汇总 2 5 18 2 3" xfId="5768"/>
    <cellStyle name="汇总 2 5 23 2 3" xfId="5769"/>
    <cellStyle name="常规 2 13 5" xfId="5770"/>
    <cellStyle name="计算 2 3 17 2" xfId="5771"/>
    <cellStyle name="计算 2 3 22 2" xfId="5772"/>
    <cellStyle name="计算 3 5 2 5" xfId="5773"/>
    <cellStyle name="常规 2 5 3 2 2 2 2 2 2 2 2 5" xfId="5774"/>
    <cellStyle name="常规 2 2 2 2 7 2 2 2 2" xfId="5775"/>
    <cellStyle name="20% - 强调文字颜色 2 6 3 7" xfId="5776"/>
    <cellStyle name="40% - 强调文字颜色 4 2 6" xfId="5777"/>
    <cellStyle name="计算 6 2 5 6" xfId="5778"/>
    <cellStyle name="汇总 4 3 5 5" xfId="5779"/>
    <cellStyle name="20% - 强调文字颜色 2 6 4 2" xfId="5780"/>
    <cellStyle name="20% - 强调文字颜色 2 6 5" xfId="5781"/>
    <cellStyle name="60% - 强调文字颜色 1 2 2 4" xfId="5782"/>
    <cellStyle name="常规 2 2 5 2 6 5 2 3" xfId="5783"/>
    <cellStyle name="汇总 3 2 13 6 2" xfId="5784"/>
    <cellStyle name="20% - 强调文字颜色 6 2 7 5 2" xfId="5785"/>
    <cellStyle name="注释 2 3 2 2 2 2" xfId="5786"/>
    <cellStyle name="20% - 强调文字颜色 2 6 6" xfId="5787"/>
    <cellStyle name="输出 6 4 28" xfId="5788"/>
    <cellStyle name="40% - 强调文字颜色 4 4 6" xfId="5789"/>
    <cellStyle name="计算 6 2 7 6" xfId="5790"/>
    <cellStyle name="汇总 4 3 7 5" xfId="5791"/>
    <cellStyle name="常规 2 9 2 2 2 2 2 5 3" xfId="5792"/>
    <cellStyle name="20% - 强调文字颜色 2 6 6 2" xfId="5793"/>
    <cellStyle name="20% - 强调文字颜色 5 11 2 3" xfId="5794"/>
    <cellStyle name="20% - 强调文字颜色 2 6 7" xfId="5795"/>
    <cellStyle name="常规 2 2 5 2 6 5 2 4" xfId="5796"/>
    <cellStyle name="常规 2 2 2 12 5 2" xfId="5797"/>
    <cellStyle name="汇总 3 2 13 6 3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20% - 强调文字颜色 2 7 7" xfId="5805"/>
    <cellStyle name="输出 3 5 2 11 4" xfId="5806"/>
    <cellStyle name="常规 2 2 5 2 2 3 2 2 5 4" xfId="5807"/>
    <cellStyle name="汇总 3 2 13 7 3" xfId="5808"/>
    <cellStyle name="常规 2 2 2 12 6 2" xfId="5809"/>
    <cellStyle name="汇总 4 2 2 4 3 4" xfId="5810"/>
    <cellStyle name="40% - 强调文字颜色 1 11 5 2" xfId="5811"/>
    <cellStyle name="汇总 4 3 14 7" xfId="5812"/>
    <cellStyle name="常规 3 2 7 4 5" xfId="5813"/>
    <cellStyle name="汇总 2 4 3 2" xfId="5814"/>
    <cellStyle name="计算 4 3 3 3" xfId="5815"/>
    <cellStyle name="20% - 强调文字颜色 2 8 2 2 2" xfId="5816"/>
    <cellStyle name="汇总 2 3 2 19 2" xfId="5817"/>
    <cellStyle name="常规 2 3 2 5 2 2 5 2 5" xfId="5818"/>
    <cellStyle name="40% - 强调文字颜色 1 11 6" xfId="5819"/>
    <cellStyle name="常规 3 9 2 2 3 5 4" xfId="5820"/>
    <cellStyle name="汇总 2 4 4" xfId="5821"/>
    <cellStyle name="汇总 5 2 2 7 2" xfId="5822"/>
    <cellStyle name="20% - 强调文字颜色 2 8 2 3" xfId="5823"/>
    <cellStyle name="40% - 强调文字颜色 1 11 6 2" xfId="5824"/>
    <cellStyle name="汇总 4 3 15 7" xfId="5825"/>
    <cellStyle name="汇总 4 3 20 7" xfId="5826"/>
    <cellStyle name="汇总 2 4 4 2" xfId="5827"/>
    <cellStyle name="计算 4 3 4 3" xfId="5828"/>
    <cellStyle name="20% - 强调文字颜色 2 8 2 3 2" xfId="5829"/>
    <cellStyle name="40% - 强调文字颜色 1 11 7" xfId="5830"/>
    <cellStyle name="常规 3 9 2 2 3 5 5" xfId="5831"/>
    <cellStyle name="汇总 2 4 5" xfId="5832"/>
    <cellStyle name="汇总 5 2 2 7 3" xfId="5833"/>
    <cellStyle name="20% - 强调文字颜色 2 8 2 4" xfId="5834"/>
    <cellStyle name="汇总 4 3 17 7" xfId="5835"/>
    <cellStyle name="汇总 4 3 22 7" xfId="5836"/>
    <cellStyle name="常规 3 2 7 7 5" xfId="5837"/>
    <cellStyle name="40% - 强调文字颜色 4 2 12" xfId="5838"/>
    <cellStyle name="汇总 2 4 6 2" xfId="5839"/>
    <cellStyle name="计算 4 3 6 3" xfId="5840"/>
    <cellStyle name="输入 4 4 10 3" xfId="5841"/>
    <cellStyle name="20% - 强调文字颜色 2 8 2 5 2" xfId="5842"/>
    <cellStyle name="常规 2 5 5 6 4 2" xfId="5843"/>
    <cellStyle name="注释 6 4 26" xfId="5844"/>
    <cellStyle name="常规 2 2 2 2 2 2 2 15" xfId="5845"/>
    <cellStyle name="常规 2 2 2 2 2 2 2 20" xfId="5846"/>
    <cellStyle name="20% - 强调文字颜色 2 8 2 6" xfId="5847"/>
    <cellStyle name="40% - 强调文字颜色 1 12 5" xfId="5848"/>
    <cellStyle name="汇总 2 5 3" xfId="5849"/>
    <cellStyle name="20% - 强调文字颜色 2 8 3 2" xfId="5850"/>
    <cellStyle name="输出 4 2 7 4" xfId="5851"/>
    <cellStyle name="输出 2 6 13 5" xfId="5852"/>
    <cellStyle name="40% - 强调文字颜色 1 12 5 2" xfId="5853"/>
    <cellStyle name="汇总 2 5 3 2" xfId="5854"/>
    <cellStyle name="计算 4 4 3 3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20% - 强调文字颜色 2 8 3 5 2" xfId="5861"/>
    <cellStyle name="常规 3 5 3 2 2 2 2 2 2 2 4 4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常规 3 2 2 2 6 2 5 4" xfId="5867"/>
    <cellStyle name="20% - 强调文字颜色 5 6 2 4 4" xfId="5868"/>
    <cellStyle name="20% - 强调文字颜色 3 2 2 3 3" xfId="5869"/>
    <cellStyle name="常规 2 13 8" xfId="5870"/>
    <cellStyle name="计算 2 3 17 5" xfId="5871"/>
    <cellStyle name="计算 2 3 22 5" xfId="5872"/>
    <cellStyle name="计算 3 5 2 8" xfId="5873"/>
    <cellStyle name="20% - 强调文字颜色 6 8 7" xfId="5874"/>
    <cellStyle name="计算 5 5 2 12 7" xfId="5875"/>
    <cellStyle name="常规 3 12 2 2 2 2 4" xfId="5876"/>
    <cellStyle name="常规 2 125" xfId="5877"/>
    <cellStyle name="常规 2 130" xfId="5878"/>
    <cellStyle name="计算 3 5 15" xfId="5879"/>
    <cellStyle name="计算 3 5 20" xfId="5880"/>
    <cellStyle name="计算 6 2 12 3" xfId="5881"/>
    <cellStyle name="20% - 强调文字颜色 2 9 3 5 2" xfId="5882"/>
    <cellStyle name="汇总 4 2 2 8 4 4" xfId="5883"/>
    <cellStyle name="常规 2 2 2 2 5 2 2 2 2 2 3" xfId="5884"/>
    <cellStyle name="计算 5 4 6 3" xfId="5885"/>
    <cellStyle name="汇总 3 5 6 2" xfId="5886"/>
    <cellStyle name="输出 3 6 6 5" xfId="5887"/>
    <cellStyle name="计算 5 2 22 2" xfId="5888"/>
    <cellStyle name="计算 5 2 17 2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20% - 强调文字颜色 2 9 7" xfId="5896"/>
    <cellStyle name="输出 3 5 2 13 4" xfId="5897"/>
    <cellStyle name="常规 2 2 12 2 2" xfId="5898"/>
    <cellStyle name="注释 2 4 2 2" xfId="5899"/>
    <cellStyle name="20% - 强调文字颜色 2 9 8" xfId="5900"/>
    <cellStyle name="常规 2 3 2 3 4 2" xfId="5901"/>
    <cellStyle name="输出 3 5 2 13 5" xfId="5902"/>
    <cellStyle name="常规 2 2 12 2 3" xfId="5903"/>
    <cellStyle name="40% - 强调文字颜色 5 8 2 2" xfId="5904"/>
    <cellStyle name="常规 2 2 5 6 5 2 5" xfId="5905"/>
    <cellStyle name="40% - 强调文字颜色 4 11 2 2 2" xfId="5906"/>
    <cellStyle name="40% - 强调文字颜色 2 5 3 2" xfId="5907"/>
    <cellStyle name="计算 2 5 2 14 5" xfId="5908"/>
    <cellStyle name="输出 6 10 7" xfId="5909"/>
    <cellStyle name="20% - 强调文字颜色 3 10 2 2 2" xfId="5910"/>
    <cellStyle name="20% - 强调文字颜色 3 2 2 3 4" xfId="5911"/>
    <cellStyle name="常规 2 13 9" xfId="5912"/>
    <cellStyle name="计算 2 3 17 6" xfId="5913"/>
    <cellStyle name="计算 2 3 22 6" xfId="5914"/>
    <cellStyle name="计算 3 5 2 9" xfId="5915"/>
    <cellStyle name="20% - 强调文字颜色 5 5 3 2 2 4" xfId="5916"/>
    <cellStyle name="输出 6 5 21 7" xfId="5917"/>
    <cellStyle name="输出 6 5 16 7" xfId="5918"/>
    <cellStyle name="常规 2 3 2 7 4" xfId="5919"/>
    <cellStyle name="输入 2 4 2 5 5" xfId="5920"/>
    <cellStyle name="常规 2 2 12 2 2 5 2 2 2" xfId="5921"/>
    <cellStyle name="常规 3 5 2 5 2 5 2 2" xfId="5922"/>
    <cellStyle name="汇总 6 5 19 3" xfId="5923"/>
    <cellStyle name="40% - 强调文字颜色 4 11 2 3" xfId="5924"/>
    <cellStyle name="计算 2 14 7" xfId="5925"/>
    <cellStyle name="40% - 强调文字颜色 2 5 4" xfId="5926"/>
    <cellStyle name="汇总 3 6 12 4" xfId="5927"/>
    <cellStyle name="输入 3 2 27" xfId="5928"/>
    <cellStyle name="20% - 强调文字颜色 3 10 2 3" xfId="5929"/>
    <cellStyle name="40% - 强调文字颜色 6 8 3 2" xfId="5930"/>
    <cellStyle name="40% - 强调文字颜色 4 11 2 3 2" xfId="5931"/>
    <cellStyle name="汇总 3 6 12 4 2" xfId="5932"/>
    <cellStyle name="40% - 强调文字颜色 2 5 4 2" xfId="5933"/>
    <cellStyle name="计算 2 5 2 15 5" xfId="5934"/>
    <cellStyle name="输出 6 11 7" xfId="5935"/>
    <cellStyle name="20% - 强调文字颜色 3 10 2 3 2" xfId="5936"/>
    <cellStyle name="40% - 强调文字颜色 6 8 3 2 2" xfId="5937"/>
    <cellStyle name="输入 6 5 7 2" xfId="5938"/>
    <cellStyle name="40% - 强调文字颜色 2 2 10" xfId="5939"/>
    <cellStyle name="注释 4 4 24" xfId="5940"/>
    <cellStyle name="注释 4 4 19" xfId="5941"/>
    <cellStyle name="20% - 强调文字颜色 3 2 2 4 4" xfId="5942"/>
    <cellStyle name="计算 2 3 18 6" xfId="5943"/>
    <cellStyle name="计算 2 3 23 6" xfId="5944"/>
    <cellStyle name="常规 3 12 2 2 7 2" xfId="5945"/>
    <cellStyle name="20% - 强调文字颜色 3 3 3 3 2" xfId="5946"/>
    <cellStyle name="计算 4 6 2 7" xfId="5947"/>
    <cellStyle name="20% - 强调文字颜色 4 11 6 2" xfId="5948"/>
    <cellStyle name="40% - 强调文字颜色 4 11 2 4" xfId="5949"/>
    <cellStyle name="汇总 5 5 2 3 2" xfId="5950"/>
    <cellStyle name="输入 3 2 28" xfId="5951"/>
    <cellStyle name="常规 3 2 2 3 2 2 10" xfId="5952"/>
    <cellStyle name="20% - 强调文字颜色 3 10 2 4" xfId="5953"/>
    <cellStyle name="40% - 强调文字颜色 6 8 3 3" xfId="5954"/>
    <cellStyle name="输入 2 5 2 2" xfId="5955"/>
    <cellStyle name="40% - 强调文字颜色 2 5 5" xfId="5956"/>
    <cellStyle name="40% - 强调文字颜色 6 10 3 2" xfId="5957"/>
    <cellStyle name="汇总 3 6 12 5" xfId="5958"/>
    <cellStyle name="常规 3 12 2 2 7 3" xfId="5959"/>
    <cellStyle name="常规 2 2 5 3 2 3 2 5 2 2" xfId="5960"/>
    <cellStyle name="20% - 强调文字颜色 3 3 3 3 3" xfId="5961"/>
    <cellStyle name="汇总 6 6 17 2" xfId="5962"/>
    <cellStyle name="汇总 6 6 22 2" xfId="5963"/>
    <cellStyle name="40% - 强调文字颜色 4 11 2 5" xfId="5964"/>
    <cellStyle name="汇总 5 5 2 3 3" xfId="5965"/>
    <cellStyle name="常规 3 2 2 3 2 2 11" xfId="5966"/>
    <cellStyle name="20% - 强调文字颜色 3 10 2 5" xfId="5967"/>
    <cellStyle name="40% - 强调文字颜色 6 8 3 4" xfId="5968"/>
    <cellStyle name="输入 2 5 2 3" xfId="5969"/>
    <cellStyle name="40% - 强调文字颜色 2 5 6" xfId="5970"/>
    <cellStyle name="汇总 3 6 12 6" xfId="5971"/>
    <cellStyle name="汇总 4 2 8 2 2" xfId="5972"/>
    <cellStyle name="40% - 强调文字颜色 3 5 3 2" xfId="5973"/>
    <cellStyle name="汇总 6 3 2 11 5" xfId="5974"/>
    <cellStyle name="20% - 强调文字颜色 3 11 2 2 2" xfId="5975"/>
    <cellStyle name="20% - 强调文字颜色 3 11 2 3" xfId="5976"/>
    <cellStyle name="常规 3 2 2 3 2 2 2 5 4 2" xfId="5977"/>
    <cellStyle name="40% - 强调文字颜色 6 9 3 2" xfId="5978"/>
    <cellStyle name="注释 6 6 11 3" xfId="5979"/>
    <cellStyle name="40% - 强调文字颜色 3 5 4" xfId="5980"/>
    <cellStyle name="汇总 4 2 8 3" xfId="5981"/>
    <cellStyle name="注释 2 2 2 4 3" xfId="5982"/>
    <cellStyle name="40% - 强调文字颜色 3 2 2 3 2" xfId="5983"/>
    <cellStyle name="汇总 4 2 8 3 2" xfId="5984"/>
    <cellStyle name="40% - 强调文字颜色 3 5 4 2" xfId="5985"/>
    <cellStyle name="常规 2 2 2 7 2 2 2 5 2 3" xfId="5986"/>
    <cellStyle name="汇总 6 3 2 12 5" xfId="5987"/>
    <cellStyle name="40% - 强调文字颜色 6 9 3 2 2" xfId="5988"/>
    <cellStyle name="20% - 强调文字颜色 3 11 2 3 2" xfId="5989"/>
    <cellStyle name="汇总 2 5 2 11" xfId="5990"/>
    <cellStyle name="计算 4 4 2 16" xfId="5991"/>
    <cellStyle name="计算 4 4 2 21" xfId="5992"/>
    <cellStyle name="输入 6 3 2 10" xfId="5993"/>
    <cellStyle name="20% - 强调文字颜色 5 10 3 2" xfId="5994"/>
    <cellStyle name="注释 6 6 11 4" xfId="5995"/>
    <cellStyle name="输入 2 6 2 2" xfId="5996"/>
    <cellStyle name="40% - 强调文字颜色 3 5 5" xfId="5997"/>
    <cellStyle name="40% - 强调文字颜色 6 11 3 2" xfId="5998"/>
    <cellStyle name="汇总 4 2 8 4" xfId="5999"/>
    <cellStyle name="20% - 强调文字颜色 3 11 2 4" xfId="6000"/>
    <cellStyle name="40% - 强调文字颜色 6 9 3 3" xfId="6001"/>
    <cellStyle name="常规 2 2 5 2 5 6" xfId="6002"/>
    <cellStyle name="汇总 4 2 8 4 2" xfId="6003"/>
    <cellStyle name="输入 2 6 2 2 2" xfId="6004"/>
    <cellStyle name="40% - 强调文字颜色 3 5 5 2" xfId="6005"/>
    <cellStyle name="汇总 6 3 2 13 5" xfId="6006"/>
    <cellStyle name="20% - 强调文字颜色 3 11 2 4 2" xfId="6007"/>
    <cellStyle name="40% - 强调文字颜色 6 9 3 3 2" xfId="6008"/>
    <cellStyle name="常规 3 5 5 10" xfId="6009"/>
    <cellStyle name="注释 5 6 21 6" xfId="6010"/>
    <cellStyle name="注释 5 6 16 6" xfId="6011"/>
    <cellStyle name="常规 3 2 2 2 2 2 9" xfId="6012"/>
    <cellStyle name="20% - 强调文字颜色 6 2 10" xfId="6013"/>
    <cellStyle name="注释 6 6 11 5" xfId="6014"/>
    <cellStyle name="输入 2 6 2 3" xfId="6015"/>
    <cellStyle name="40% - 强调文字颜色 3 5 6" xfId="6016"/>
    <cellStyle name="汇总 4 2 8 5" xfId="6017"/>
    <cellStyle name="20% - 强调文字颜色 3 11 2 5" xfId="6018"/>
    <cellStyle name="40% - 强调文字颜色 6 9 3 4" xfId="6019"/>
    <cellStyle name="常规 2 2 5 2 6 6" xfId="6020"/>
    <cellStyle name="汇总 4 2 2 5" xfId="6021"/>
    <cellStyle name="汇总 4 2 8 5 2" xfId="6022"/>
    <cellStyle name="输入 2 6 2 3 2" xfId="6023"/>
    <cellStyle name="常规 2 2 5 3 2 4 2 3" xfId="6024"/>
    <cellStyle name="40% - 强调文字颜色 3 5 6 2" xfId="6025"/>
    <cellStyle name="汇总 6 3 2 14 5" xfId="6026"/>
    <cellStyle name="20% - 强调文字颜色 3 11 2 5 2" xfId="6027"/>
    <cellStyle name="40% - 强调文字颜色 6 9 3 4 2" xfId="6028"/>
    <cellStyle name="常规 2 3 2 3 2 2 2 10" xfId="6029"/>
    <cellStyle name="20% - 强调文字颜色 3 11 7" xfId="6030"/>
    <cellStyle name="常规 2 5 3 4 5 2 2" xfId="6031"/>
    <cellStyle name="40% - 强调文字颜色 5 8 3" xfId="6032"/>
    <cellStyle name="汇总 6 5 15 4" xfId="6033"/>
    <cellStyle name="汇总 6 5 20 4" xfId="6034"/>
    <cellStyle name="常规 2 3 2 3 5" xfId="6035"/>
    <cellStyle name="20% - 强调文字颜色 3 13 5 2" xfId="6036"/>
    <cellStyle name="注释 5 5 2 14 3" xfId="6037"/>
    <cellStyle name="常规 2 5 3 4 5 3" xfId="6038"/>
    <cellStyle name="20% - 强调文字颜色 3 13 6" xfId="6039"/>
    <cellStyle name="输出 5 3 2 7" xfId="6040"/>
    <cellStyle name="40% - 强调文字颜色 2 9 2 2" xfId="6041"/>
    <cellStyle name="40% - 强调文字颜色 1 2 5 5 2" xfId="6042"/>
    <cellStyle name="标题 2 3 2" xfId="6043"/>
    <cellStyle name="注释 2 6 2 2" xfId="6044"/>
    <cellStyle name="20% - 强调文字颜色 4 9 8" xfId="6045"/>
    <cellStyle name="计算 5 2 7 4" xfId="6046"/>
    <cellStyle name="常规 2 5 2 5 2 5 5" xfId="6047"/>
    <cellStyle name="常规 2 2 14 2 3" xfId="6048"/>
    <cellStyle name="汇总 3 3 7 3" xfId="6049"/>
    <cellStyle name="注释 4 2 21 3" xfId="6050"/>
    <cellStyle name="注释 4 2 16 3" xfId="6051"/>
    <cellStyle name="常规 2 3 10 8 4" xfId="6052"/>
    <cellStyle name="输入 6 3 7 2" xfId="6053"/>
    <cellStyle name="输入 5 2 2 7 2" xfId="6054"/>
    <cellStyle name="20% - 强调文字颜色 3 15" xfId="6055"/>
    <cellStyle name="40% - 强调文字颜色 4 16" xfId="6056"/>
    <cellStyle name="汇总 3 2 18 2" xfId="6057"/>
    <cellStyle name="汇总 3 2 23 2" xfId="6058"/>
    <cellStyle name="输出 3 2 20 6" xfId="6059"/>
    <cellStyle name="输出 3 2 15 6" xfId="6060"/>
    <cellStyle name="常规 2 2 2 2 3 2 3 5 5" xfId="6061"/>
    <cellStyle name="计算 2 5 2 5 4" xfId="6062"/>
    <cellStyle name="40% - 强调文字颜色 2 3 4 2" xfId="6063"/>
    <cellStyle name="汇总 3 6 10 4 2" xfId="6064"/>
    <cellStyle name="40% - 强调文字颜色 4 16 2" xfId="6065"/>
    <cellStyle name="汇总 3 5 10 2 3" xfId="6066"/>
    <cellStyle name="输出 4 4 2 2 3" xfId="6067"/>
    <cellStyle name="20% - 强调文字颜色 3 15 2" xfId="6068"/>
    <cellStyle name="常规 2 2 9 4 2" xfId="6069"/>
    <cellStyle name="20% - 强调文字颜色 3 2 5 2 2" xfId="6070"/>
    <cellStyle name="计算 5 2 21 5" xfId="6071"/>
    <cellStyle name="计算 5 2 16 5" xfId="6072"/>
    <cellStyle name="常规 3 5 3 8" xfId="6073"/>
    <cellStyle name="40% - 强调文字颜色 4 17" xfId="6074"/>
    <cellStyle name="汇总 3 2 18 3" xfId="6075"/>
    <cellStyle name="汇总 3 2 23 3" xfId="6076"/>
    <cellStyle name="输出 3 2 20 7" xfId="6077"/>
    <cellStyle name="输出 3 2 15 7" xfId="6078"/>
    <cellStyle name="常规 2 2 2 2 3 2 3 5 6" xfId="6079"/>
    <cellStyle name="计算 2 5 2 5 5" xfId="6080"/>
    <cellStyle name="注释 4 2 21 4" xfId="6081"/>
    <cellStyle name="注释 4 2 16 4" xfId="6082"/>
    <cellStyle name="常规 2 3 10 8 5" xfId="6083"/>
    <cellStyle name="输入 6 3 7 3" xfId="6084"/>
    <cellStyle name="输入 5 2 2 7 3" xfId="6085"/>
    <cellStyle name="20% - 强调文字颜色 3 16" xfId="6086"/>
    <cellStyle name="40% - 强调文字颜色 2 8 4 4 2" xfId="6087"/>
    <cellStyle name="常规 2 2 2 7 2 2 6 2 2" xfId="6088"/>
    <cellStyle name="40% - 强调文字颜色 4 17 2" xfId="6089"/>
    <cellStyle name="汇总 3 2 18 3 2" xfId="6090"/>
    <cellStyle name="汇总 3 2 23 3 2" xfId="6091"/>
    <cellStyle name="输出 4 4 2 3 3" xfId="6092"/>
    <cellStyle name="20% - 强调文字颜色 3 16 2" xfId="6093"/>
    <cellStyle name="常规 2 2 2 7 2 2 6 2 2 2" xfId="6094"/>
    <cellStyle name="注释 2 2 7 4" xfId="6095"/>
    <cellStyle name="常规 2 2 2 10 2 3 2 3" xfId="6096"/>
    <cellStyle name="20% - 强调文字颜色 4 6 2 4" xfId="6097"/>
    <cellStyle name="汇总 2 2 17 3" xfId="6098"/>
    <cellStyle name="汇总 2 2 22 3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输出 4 4 2 4 3" xfId="6107"/>
    <cellStyle name="20% - 强调文字颜色 3 17 2" xfId="6108"/>
    <cellStyle name="输出 5 3 6 3" xfId="6109"/>
    <cellStyle name="常规 2 3 2 2 2 2 2 2 2 2 5 4" xfId="6110"/>
    <cellStyle name="常规 2 2 2 2 2 2 2 2 2 2 2 13" xfId="6111"/>
    <cellStyle name="20% - 强调文字颜色 4 6 3 4" xfId="6112"/>
    <cellStyle name="汇总 2 2 18 3" xfId="6113"/>
    <cellStyle name="汇总 2 2 23 3" xfId="6114"/>
    <cellStyle name="常规 2 2 2 2 2 2 6 4" xfId="6115"/>
    <cellStyle name="汇总 6 3 4 7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输入 5 4" xfId="6123"/>
    <cellStyle name="常规 2 2 5 2 5 2 2 10" xfId="6124"/>
    <cellStyle name="20% - 强调文字颜色 3 2 12" xfId="6125"/>
    <cellStyle name="20% - 强调文字颜色 6 8 2 6" xfId="6126"/>
    <cellStyle name="注释 4 4 7 6" xfId="6127"/>
    <cellStyle name="常规 2 5 3 2 3 2 5 5" xfId="6128"/>
    <cellStyle name="计算 3 5 10 6" xfId="6129"/>
    <cellStyle name="20% - 强调文字颜色 3 2 12 2" xfId="6130"/>
    <cellStyle name="40% - 强调文字颜色 4 2 7" xfId="6131"/>
    <cellStyle name="计算 6 2 5 7" xfId="6132"/>
    <cellStyle name="汇总 4 3 5 6" xfId="6133"/>
    <cellStyle name="20% - 强调文字颜色 3 2 2" xfId="6134"/>
    <cellStyle name="注释 2 3 2 6 3" xfId="6135"/>
    <cellStyle name="40% - 强调文字颜色 3 3 2 5 2" xfId="6136"/>
    <cellStyle name="常规 2 2 5 2 2 2 2 2 3 6 2" xfId="6137"/>
    <cellStyle name="输出 4 2 2 10" xfId="6138"/>
    <cellStyle name="40% - 强调文字颜色 2 3 3 7" xfId="6139"/>
    <cellStyle name="20% - 强调文字颜色 5 3 3 2 4" xfId="6140"/>
    <cellStyle name="常规 2 3 12 6" xfId="6141"/>
    <cellStyle name="汇总 2 3 2 6 5 2" xfId="6142"/>
    <cellStyle name="40% - 强调文字颜色 4 2 7 2" xfId="6143"/>
    <cellStyle name="汇总 2 3 2 14 4 4" xfId="6144"/>
    <cellStyle name="输出 2 3 8 4" xfId="6145"/>
    <cellStyle name="常规 2 2 6 4" xfId="6146"/>
    <cellStyle name="输入 6 2 22 2" xfId="6147"/>
    <cellStyle name="输入 6 2 17 2" xfId="6148"/>
    <cellStyle name="计算 6 3 2 13 7" xfId="6149"/>
    <cellStyle name="计算 2 5 4 3" xfId="6150"/>
    <cellStyle name="20% - 强调文字颜色 3 2 2 2" xfId="6151"/>
    <cellStyle name="常规 2 5 5 2 3 2 5" xfId="6152"/>
    <cellStyle name="常规 2 3 12 6 2" xfId="6153"/>
    <cellStyle name="40% - 强调文字颜色 5 2 4 6" xfId="6154"/>
    <cellStyle name="20% - 强调文字颜色 5 6 2 3 3" xfId="6155"/>
    <cellStyle name="40% - 强调文字颜色 4 2 7 2 2" xfId="6156"/>
    <cellStyle name="汇总 6 2 19" xfId="6157"/>
    <cellStyle name="汇总 6 2 24" xfId="6158"/>
    <cellStyle name="常规 2 2 9 2 2 2 2 2 5 4" xfId="6159"/>
    <cellStyle name="输出 2 5 22" xfId="6160"/>
    <cellStyle name="输出 2 5 17" xfId="6161"/>
    <cellStyle name="20% - 强调文字颜色 3 2 2 2 2" xfId="6162"/>
    <cellStyle name="常规 2 12 7" xfId="6163"/>
    <cellStyle name="计算 2 3 16 4" xfId="6164"/>
    <cellStyle name="计算 2 3 21 4" xfId="6165"/>
    <cellStyle name="输出 2 5 2 2 7" xfId="6166"/>
    <cellStyle name="20% - 强调文字颜色 3 9 2 2 2" xfId="6167"/>
    <cellStyle name="常规 2 3 12 7" xfId="6168"/>
    <cellStyle name="汇总 2 3 2 6 5 3" xfId="6169"/>
    <cellStyle name="40% - 强调文字颜色 4 2 7 3" xfId="6170"/>
    <cellStyle name="输出 2 3 8 5" xfId="6171"/>
    <cellStyle name="常规 2 2 6 5" xfId="6172"/>
    <cellStyle name="输入 6 2 22 3" xfId="6173"/>
    <cellStyle name="输入 6 2 17 3" xfId="6174"/>
    <cellStyle name="计算 2 5 4 4" xfId="6175"/>
    <cellStyle name="输出 6 5 2 7 6" xfId="6176"/>
    <cellStyle name="40% - 强调文字颜色 1 2 9 2 2" xfId="6177"/>
    <cellStyle name="20% - 强调文字颜色 3 2 2 3" xfId="6178"/>
    <cellStyle name="常规 3 2 2 2 6 2 5 3" xfId="6179"/>
    <cellStyle name="40% - 强调文字颜色 4 2 7 3 2" xfId="6180"/>
    <cellStyle name="20% - 强调文字颜色 5 6 2 4 3" xfId="6181"/>
    <cellStyle name="40% - 强调文字颜色 5 2 5 6" xfId="6182"/>
    <cellStyle name="20% - 强调文字颜色 3 2 2 3 2" xfId="6183"/>
    <cellStyle name="常规 2 13 7" xfId="6184"/>
    <cellStyle name="计算 2 3 17 4" xfId="6185"/>
    <cellStyle name="计算 2 3 22 4" xfId="6186"/>
    <cellStyle name="计算 3 5 2 7" xfId="6187"/>
    <cellStyle name="常规 2 3 12 8" xfId="6188"/>
    <cellStyle name="汇总 2 3 2 6 5 4" xfId="6189"/>
    <cellStyle name="40% - 强调文字颜色 4 2 7 4" xfId="6190"/>
    <cellStyle name="输出 2 3 8 6" xfId="6191"/>
    <cellStyle name="常规 2 2 6 6" xfId="6192"/>
    <cellStyle name="输入 6 2 22 4" xfId="6193"/>
    <cellStyle name="输入 6 2 17 4" xfId="6194"/>
    <cellStyle name="计算 2 5 4 5" xfId="6195"/>
    <cellStyle name="20% - 强调文字颜色 3 2 2 4" xfId="6196"/>
    <cellStyle name="40% - 强调文字颜色 4 2 7 4 2" xfId="6197"/>
    <cellStyle name="40% - 强调文字颜色 5 2 6 6" xfId="6198"/>
    <cellStyle name="注释 4 4 22" xfId="6199"/>
    <cellStyle name="注释 4 4 17" xfId="6200"/>
    <cellStyle name="20% - 强调文字颜色 3 2 2 4 2" xfId="6201"/>
    <cellStyle name="常规 2 14 7" xfId="6202"/>
    <cellStyle name="计算 2 3 18 4" xfId="6203"/>
    <cellStyle name="计算 2 3 23 4" xfId="6204"/>
    <cellStyle name="计算 3 5 3 7" xfId="6205"/>
    <cellStyle name="20% - 强调文字颜色 3 2 8" xfId="6206"/>
    <cellStyle name="20% - 强调文字颜色 3 2 9" xfId="6207"/>
    <cellStyle name="注释 4 4 23" xfId="6208"/>
    <cellStyle name="注释 4 4 18" xfId="6209"/>
    <cellStyle name="常规 2 3 2 2 2 2 3 2 5 2 2" xfId="6210"/>
    <cellStyle name="20% - 强调文字颜色 3 2 2 4 3" xfId="6211"/>
    <cellStyle name="常规 2 14 8" xfId="6212"/>
    <cellStyle name="计算 2 3 18 5" xfId="6213"/>
    <cellStyle name="计算 2 3 23 5" xfId="6214"/>
    <cellStyle name="输入 2 5 23 2" xfId="6215"/>
    <cellStyle name="输入 2 5 18 2" xfId="6216"/>
    <cellStyle name="常规 3 2 2 2 5 2 7 3" xfId="6217"/>
    <cellStyle name="40% - 强调文字颜色 4 2 7 6" xfId="6218"/>
    <cellStyle name="20% - 强调文字颜色 3 2 2 6" xfId="6219"/>
    <cellStyle name="20% - 强调文字颜色 3 2 2 7" xfId="6220"/>
    <cellStyle name="输入 6 5 2 15 2" xfId="6221"/>
    <cellStyle name="40% - 强调文字颜色 4 2 8" xfId="6222"/>
    <cellStyle name="汇总 4 3 5 7" xfId="6223"/>
    <cellStyle name="20% - 强调文字颜色 3 2 3" xfId="6224"/>
    <cellStyle name="常规 2 3 2 3 4 5 2 2" xfId="6225"/>
    <cellStyle name="20% - 强调文字颜色 5 3 3 3 4" xfId="6226"/>
    <cellStyle name="常规 3 5 2 5 8" xfId="6227"/>
    <cellStyle name="汇总 2 3 2 14 5 4" xfId="6228"/>
    <cellStyle name="40% - 强调文字颜色 4 2 8 2" xfId="6229"/>
    <cellStyle name="计算 4 3 17" xfId="6230"/>
    <cellStyle name="计算 4 3 22" xfId="6231"/>
    <cellStyle name="输出 2 3 9 4" xfId="6232"/>
    <cellStyle name="常规 2 2 7 4" xfId="6233"/>
    <cellStyle name="输入 6 2 23 2" xfId="6234"/>
    <cellStyle name="输入 6 2 18 2" xfId="6235"/>
    <cellStyle name="计算 6 3 2 14 7" xfId="6236"/>
    <cellStyle name="计算 2 5 5 3" xfId="6237"/>
    <cellStyle name="20% - 强调文字颜色 3 2 3 2" xfId="6238"/>
    <cellStyle name="常规 3 5 2 5 8 2" xfId="6239"/>
    <cellStyle name="40% - 强调文字颜色 4 2 8 2 2" xfId="6240"/>
    <cellStyle name="计算 4 3 17 2" xfId="6241"/>
    <cellStyle name="计算 4 3 22 2" xfId="6242"/>
    <cellStyle name="20% - 强调文字颜色 3 2 3 2 2" xfId="6243"/>
    <cellStyle name="20% - 强调文字颜色 3 6 2 4 2 2" xfId="6244"/>
    <cellStyle name="输出 2 5 2 3 7" xfId="6245"/>
    <cellStyle name="20% - 强调文字颜色 3 9 2 3 2" xfId="6246"/>
    <cellStyle name="常规 3 5 2 5 9" xfId="6247"/>
    <cellStyle name="40% - 强调文字颜色 4 2 8 3" xfId="6248"/>
    <cellStyle name="计算 4 3 18" xfId="6249"/>
    <cellStyle name="计算 4 3 23" xfId="6250"/>
    <cellStyle name="输出 2 3 9 5" xfId="6251"/>
    <cellStyle name="常规 2 2 7 5" xfId="6252"/>
    <cellStyle name="输入 6 2 23 3" xfId="6253"/>
    <cellStyle name="输入 6 2 18 3" xfId="6254"/>
    <cellStyle name="计算 2 5 5 4" xfId="6255"/>
    <cellStyle name="20% - 强调文字颜色 3 2 3 3" xfId="6256"/>
    <cellStyle name="40% - 强调文字颜色 4 2 8 3 2" xfId="6257"/>
    <cellStyle name="计算 4 3 18 2" xfId="6258"/>
    <cellStyle name="计算 4 3 23 2" xfId="6259"/>
    <cellStyle name="20% - 强调文字颜色 3 2 3 3 2" xfId="6260"/>
    <cellStyle name="计算 3 6 2 7" xfId="6261"/>
    <cellStyle name="40% - 强调文字颜色 4 2 8 4 2" xfId="6262"/>
    <cellStyle name="计算 4 3 19 2" xfId="6263"/>
    <cellStyle name="20% - 强调文字颜色 3 2 3 4 2" xfId="6264"/>
    <cellStyle name="计算 3 6 3 7" xfId="6265"/>
    <cellStyle name="输入 5 5 2 9 6" xfId="6266"/>
    <cellStyle name="20% - 强调文字颜色 4 2 8" xfId="6267"/>
    <cellStyle name="常规 10 3 3" xfId="6268"/>
    <cellStyle name="汇总 3 4 14 3 2" xfId="6269"/>
    <cellStyle name="计算 6 5 2 3 3" xfId="6270"/>
    <cellStyle name="汇总 4 3 2 14 3" xfId="6271"/>
    <cellStyle name="常规 3 2 2 3 3 2 5 2 5" xfId="6272"/>
    <cellStyle name="常规 2 14 2 4 2" xfId="6273"/>
    <cellStyle name="常规 3 9 2 2 8 3" xfId="6274"/>
    <cellStyle name="常规 2 2 2 2 3 2 3 2 5 4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注释 5 2 25" xfId="6280"/>
    <cellStyle name="常规 2 5 2 2 2 3 5 3" xfId="6281"/>
    <cellStyle name="40% - 强调文字颜色 3 4 2 4 2 2" xfId="6282"/>
    <cellStyle name="20% - 强调文字颜色 6 9 2 2" xfId="6283"/>
    <cellStyle name="注释 4 5 7 2" xfId="6284"/>
    <cellStyle name="计算 2 4 28" xfId="6285"/>
    <cellStyle name="20% - 强调文字颜色 5 3 3 4 4" xfId="6286"/>
    <cellStyle name="常规 2 2 2 2 5 2 10" xfId="6287"/>
    <cellStyle name="常规 3 5 2 2 2 2 2 2 2 2" xfId="6288"/>
    <cellStyle name="常规 2 3 14 6" xfId="6289"/>
    <cellStyle name="汇总 2 3 2 6 7 2" xfId="6290"/>
    <cellStyle name="常规 3 5 2 6 8" xfId="6291"/>
    <cellStyle name="40% - 强调文字颜色 4 2 9 2" xfId="6292"/>
    <cellStyle name="汇总 2 13 2 2" xfId="6293"/>
    <cellStyle name="常规 2 2 8 4" xfId="6294"/>
    <cellStyle name="输入 6 2 19 2" xfId="6295"/>
    <cellStyle name="计算 6 3 2 15 7" xfId="6296"/>
    <cellStyle name="汇总 4 4 2 10 7" xfId="6297"/>
    <cellStyle name="计算 2 5 6 3" xfId="6298"/>
    <cellStyle name="20% - 强调文字颜色 3 2 4 2" xfId="6299"/>
    <cellStyle name="常规 7 2 2 2 3" xfId="6300"/>
    <cellStyle name="常规 2 5 5 2 5 2 5" xfId="6301"/>
    <cellStyle name="计算 3 2 15 7" xfId="6302"/>
    <cellStyle name="计算 3 2 20 7" xfId="6303"/>
    <cellStyle name="40% - 强调文字颜色 4 2 9 2 2" xfId="6304"/>
    <cellStyle name="20% - 强调文字颜色 3 2 4 2 2" xfId="6305"/>
    <cellStyle name="注释 5 2 26" xfId="6306"/>
    <cellStyle name="常规 2 5 2 2 2 3 5 4" xfId="6307"/>
    <cellStyle name="20% - 强调文字颜色 6 9 2 3" xfId="6308"/>
    <cellStyle name="输出 2 5 2 4 7" xfId="6309"/>
    <cellStyle name="20% - 强调文字颜色 3 9 2 4 2" xfId="6310"/>
    <cellStyle name="40% - 强调文字颜色 4 2 9 3" xfId="6311"/>
    <cellStyle name="常规 3 5 2 6 9" xfId="6312"/>
    <cellStyle name="常规 2 2 8 5" xfId="6313"/>
    <cellStyle name="输入 6 2 19 3" xfId="6314"/>
    <cellStyle name="计算 2 5 6 4" xfId="6315"/>
    <cellStyle name="20% - 强调文字颜色 3 2 4 3" xfId="6316"/>
    <cellStyle name="常规 7 2 2 2 4" xfId="6317"/>
    <cellStyle name="输入 5 13 2" xfId="6318"/>
    <cellStyle name="常规 2 3 10 2 2 5 4" xfId="6319"/>
    <cellStyle name="20% - 强调文字颜色 3 2 4 3 2" xfId="6320"/>
    <cellStyle name="40% - 强调文字颜色 2 3 2 2 4" xfId="6321"/>
    <cellStyle name="常规 3 2 2 2 10 2" xfId="6322"/>
    <cellStyle name="计算 3 2 17 7" xfId="6323"/>
    <cellStyle name="计算 3 2 22 7" xfId="6324"/>
    <cellStyle name="20% - 强调文字颜色 3 2 4 4 2" xfId="6325"/>
    <cellStyle name="20% - 强调文字颜色 5 2 8" xfId="6326"/>
    <cellStyle name="常规 11 3 3" xfId="6327"/>
    <cellStyle name="汇总 3 4 15 3 2" xfId="6328"/>
    <cellStyle name="常规 2 2 2 2 2 2 2 3 5 6" xfId="6329"/>
    <cellStyle name="汇总 3 2 16 2 4" xfId="6330"/>
    <cellStyle name="汇总 3 2 21 2 4" xfId="6331"/>
    <cellStyle name="20% - 强调文字颜色 3 2 4 5" xfId="6332"/>
    <cellStyle name="常规 7 2 2 2 6" xfId="6333"/>
    <cellStyle name="20% - 强调文字颜色 3 2 4 6" xfId="6334"/>
    <cellStyle name="20% - 强调文字颜色 3 2 5" xfId="6335"/>
    <cellStyle name="20% - 强调文字颜色 6 3 2 3 2 2" xfId="6336"/>
    <cellStyle name="输入 6 5 2 15 4" xfId="6337"/>
    <cellStyle name="输出 6 11 2" xfId="6338"/>
    <cellStyle name="汇总 2 13 3" xfId="6339"/>
    <cellStyle name="常规 128 2 2" xfId="6340"/>
    <cellStyle name="常规 2 2 9 4" xfId="6341"/>
    <cellStyle name="计算 6 3 2 16 7" xfId="6342"/>
    <cellStyle name="常规 2 2 2 2 2 2 2 2 2 25" xfId="6343"/>
    <cellStyle name="汇总 4 4 2 11 7" xfId="6344"/>
    <cellStyle name="计算 2 5 7 3" xfId="6345"/>
    <cellStyle name="20% - 强调文字颜色 3 2 5 2" xfId="6346"/>
    <cellStyle name="20% - 强调文字颜色 6 9 3 3" xfId="6347"/>
    <cellStyle name="输出 2 5 2 5 7" xfId="6348"/>
    <cellStyle name="20% - 强调文字颜色 3 9 2 5 2" xfId="6349"/>
    <cellStyle name="常规 2 2 9 5" xfId="6350"/>
    <cellStyle name="标题 6 3 2" xfId="6351"/>
    <cellStyle name="常规 2 2 2 2 2 2 2 2 2 26" xfId="6352"/>
    <cellStyle name="计算 2 5 7 4" xfId="6353"/>
    <cellStyle name="20% - 强调文字颜色 3 2 5 3" xfId="6354"/>
    <cellStyle name="40% - 强调文字颜色 2 3 3 2 4" xfId="6355"/>
    <cellStyle name="汇总 6 2 2 9" xfId="6356"/>
    <cellStyle name="20% - 强调文字颜色 3 2 5 4 2" xfId="6357"/>
    <cellStyle name="计算 5 2 23 5" xfId="6358"/>
    <cellStyle name="计算 5 2 18 5" xfId="6359"/>
    <cellStyle name="常规 3 5 5 8" xfId="6360"/>
    <cellStyle name="20% - 强调文字颜色 6 2 8" xfId="6361"/>
    <cellStyle name="常规 12 3 3" xfId="6362"/>
    <cellStyle name="汇总 3 4 16 3 2" xfId="6363"/>
    <cellStyle name="常规 2 2 9 7" xfId="6364"/>
    <cellStyle name="标题 6 3 4" xfId="6365"/>
    <cellStyle name="常规 2 2 2 2 2 2 2 2 2 28" xfId="6366"/>
    <cellStyle name="计算 2 5 7 6" xfId="6367"/>
    <cellStyle name="20% - 强调文字颜色 3 2 5 5" xfId="6368"/>
    <cellStyle name="常规 2 2 9 8" xfId="6369"/>
    <cellStyle name="计算 2 5 7 7" xfId="6370"/>
    <cellStyle name="20% - 强调文字颜色 3 2 5 6" xfId="6371"/>
    <cellStyle name="20% - 强调文字颜色 3 2 6" xfId="6372"/>
    <cellStyle name="计算 5 14 6" xfId="6373"/>
    <cellStyle name="常规 3 2 2 3 2 8 2 2" xfId="6374"/>
    <cellStyle name="常规 128 2 3" xfId="6375"/>
    <cellStyle name="20% - 强调文字颜色 3 2 6 2" xfId="6376"/>
    <cellStyle name="20% - 强调文字颜色 3 2 6 3" xfId="6377"/>
    <cellStyle name="20% - 强调文字颜色 3 2 6 4 2" xfId="6378"/>
    <cellStyle name="注释 3 2 14 6" xfId="6379"/>
    <cellStyle name="常规 2 3 2 3 2 2 2 6" xfId="6380"/>
    <cellStyle name="输出 5 3 21 2" xfId="6381"/>
    <cellStyle name="输出 5 3 16 2" xfId="6382"/>
    <cellStyle name="常规 2 2 2 2 2 2 4 6" xfId="6383"/>
    <cellStyle name="汇总 6 3 2 9" xfId="6384"/>
    <cellStyle name="计算 3 2 2 1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输出 3 5 22" xfId="6390"/>
    <cellStyle name="输出 3 5 17" xfId="6391"/>
    <cellStyle name="常规 3 12 7" xfId="6392"/>
    <cellStyle name="20% - 强调文字颜色 3 2 7 2 2" xfId="6393"/>
    <cellStyle name="计算 2 4 16 4" xfId="6394"/>
    <cellStyle name="计算 2 4 21 4" xfId="6395"/>
    <cellStyle name="20% - 强调文字颜色 3 2 7 3" xfId="6396"/>
    <cellStyle name="注释 5 4 22" xfId="6397"/>
    <cellStyle name="注释 5 4 17" xfId="6398"/>
    <cellStyle name="常规 3 14 7" xfId="6399"/>
    <cellStyle name="20% - 强调文字颜色 3 2 7 4 2" xfId="6400"/>
    <cellStyle name="计算 2 4 18 4" xfId="6401"/>
    <cellStyle name="计算 2 4 23 4" xfId="6402"/>
    <cellStyle name="输入 3 3 2 5 2" xfId="6403"/>
    <cellStyle name="常规 2 3 2 3 2 3 2 6" xfId="6404"/>
    <cellStyle name="常规 2 3 2 3 2 2 2 2 2 3" xfId="6405"/>
    <cellStyle name="输出 4 2 14 7" xfId="6406"/>
    <cellStyle name="常规 2 9 3 2 5 2" xfId="6407"/>
    <cellStyle name="常规 2 2 2 11 2 5 4" xfId="6408"/>
    <cellStyle name="汇总 4 2 17 3" xfId="6409"/>
    <cellStyle name="汇总 4 2 22 3" xfId="6410"/>
    <cellStyle name="常规 2 2 2 2 2 2 4 2 2 3" xfId="6411"/>
    <cellStyle name="汇总 6 4 2 9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输出 2 4 8 4" xfId="6422"/>
    <cellStyle name="常规 2 2 5 2 2 2 3 10" xfId="6423"/>
    <cellStyle name="40% - 强调文字颜色 5 11 5" xfId="6424"/>
    <cellStyle name="计算 2 6 4 3" xfId="6425"/>
    <cellStyle name="20% - 强调文字颜色 3 3 2 2" xfId="6426"/>
    <cellStyle name="计算 6 5 2 14 5" xfId="6427"/>
    <cellStyle name="常规 2 5 3 9 2 2" xfId="6428"/>
    <cellStyle name="汇总 2 3 2 7 5 2" xfId="6429"/>
    <cellStyle name="20% - 强调文字颜色 4 10 5" xfId="6430"/>
    <cellStyle name="常规 3 5 3 4 8" xfId="6431"/>
    <cellStyle name="40% - 强调文字颜色 5 11 5 2" xfId="6432"/>
    <cellStyle name="20% - 强调文字颜色 3 3 2 2 2" xfId="6433"/>
    <cellStyle name="常规 2 3 2 5 2 5 2 4" xfId="6434"/>
    <cellStyle name="40% - 强调文字颜色 6 2 4 6" xfId="6435"/>
    <cellStyle name="汇总 4 6 15 3" xfId="6436"/>
    <cellStyle name="汇总 4 6 20 3" xfId="6437"/>
    <cellStyle name="20% - 强调文字颜色 4 10 5 2" xfId="6438"/>
    <cellStyle name="输出 2 4 8 5" xfId="6439"/>
    <cellStyle name="40% - 强调文字颜色 5 11 6" xfId="6440"/>
    <cellStyle name="计算 2 6 4 4" xfId="6441"/>
    <cellStyle name="20% - 强调文字颜色 3 3 2 3" xfId="6442"/>
    <cellStyle name="20% - 强调文字颜色 4 10 6" xfId="6443"/>
    <cellStyle name="常规 2 9 7 4 2" xfId="6444"/>
    <cellStyle name="20% - 强调文字颜色 3 9 3 2 2" xfId="6445"/>
    <cellStyle name="40% - 强调文字颜色 5 11 6 2" xfId="6446"/>
    <cellStyle name="20% - 强调文字颜色 3 3 2 3 2" xfId="6447"/>
    <cellStyle name="汇总 2 6 2 6" xfId="6448"/>
    <cellStyle name="计算 4 5 2 7" xfId="6449"/>
    <cellStyle name="20% - 强调文字颜色 4 10 6 2" xfId="6450"/>
    <cellStyle name="40% - 强调文字颜色 6 2 5 6" xfId="6451"/>
    <cellStyle name="汇总 4 6 16 3" xfId="6452"/>
    <cellStyle name="汇总 4 6 21 3" xfId="6453"/>
    <cellStyle name="输出 2 4 8 6" xfId="6454"/>
    <cellStyle name="40% - 强调文字颜色 5 11 7" xfId="6455"/>
    <cellStyle name="计算 2 6 4 5" xfId="6456"/>
    <cellStyle name="20% - 强调文字颜色 3 3 2 4" xfId="6457"/>
    <cellStyle name="20% - 强调文字颜色 4 10 7" xfId="6458"/>
    <cellStyle name="常规 2 5 3 2 2 2 2 2 2 2 4 2" xfId="6459"/>
    <cellStyle name="20% - 强调文字颜色 3 3 3" xfId="6460"/>
    <cellStyle name="常规 3 12 2 2 6" xfId="6461"/>
    <cellStyle name="20% - 强调文字颜色 3 3 3 2" xfId="6462"/>
    <cellStyle name="输出 2 4 9 4" xfId="6463"/>
    <cellStyle name="常规 2 3 7 4" xfId="6464"/>
    <cellStyle name="40% - 强调文字颜色 5 12 5" xfId="6465"/>
    <cellStyle name="常规 2 5 3 2 2 2 2 2 2 2 4 2 2" xfId="6466"/>
    <cellStyle name="计算 2 6 5 3" xfId="6467"/>
    <cellStyle name="20% - 强调文字颜色 4 11 5" xfId="6468"/>
    <cellStyle name="汇总 2 3 2 15 5 4" xfId="6469"/>
    <cellStyle name="输出 6 6 13 5" xfId="6470"/>
    <cellStyle name="常规 2 3 7 4 2" xfId="6471"/>
    <cellStyle name="40% - 强调文字颜色 5 12 5 2" xfId="6472"/>
    <cellStyle name="20% - 强调文字颜色 3 3 3 2 2" xfId="6473"/>
    <cellStyle name="常规 2 5 2 5 8 4" xfId="6474"/>
    <cellStyle name="20% - 强调文字颜色 4 11 5 2" xfId="6475"/>
    <cellStyle name="20% - 强调文字颜色 6 5 4 2" xfId="6476"/>
    <cellStyle name="常规 2 3 7 4 2 4" xfId="6477"/>
    <cellStyle name="20% - 强调文字颜色 3 3 3 2 2 4" xfId="6478"/>
    <cellStyle name="常规 3 5 2 5 2 5" xfId="6479"/>
    <cellStyle name="常规 2 2 12 2 2 5 2" xfId="6480"/>
    <cellStyle name="计算 4 3 11 5" xfId="6481"/>
    <cellStyle name="常规 3 12 2 2 7" xfId="6482"/>
    <cellStyle name="20% - 强调文字颜色 3 3 3 3" xfId="6483"/>
    <cellStyle name="输出 2 4 9 5" xfId="6484"/>
    <cellStyle name="常规 2 3 7 5" xfId="6485"/>
    <cellStyle name="40% - 强调文字颜色 5 12 6" xfId="6486"/>
    <cellStyle name="注释 6 5 2 2 2 2" xfId="6487"/>
    <cellStyle name="常规 2 5 3 2 2 2 2 2 2 2 4 2 3" xfId="6488"/>
    <cellStyle name="计算 2 6 5 4" xfId="6489"/>
    <cellStyle name="20% - 强调文字颜色 4 11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常规 2 3 7 8" xfId="6505"/>
    <cellStyle name="计算 2 6 5 7" xfId="6506"/>
    <cellStyle name="20% - 强调文字颜色 3 3 3 6" xfId="6507"/>
    <cellStyle name="常规 3 2 2 2 2 7 3" xfId="6508"/>
    <cellStyle name="20% - 强调文字颜色 5 2 7 2" xfId="6509"/>
    <cellStyle name="注释 6 2 3 4" xfId="6510"/>
    <cellStyle name="常规 23" xfId="6511"/>
    <cellStyle name="常规 11 3 2 2" xfId="6512"/>
    <cellStyle name="常规 18" xfId="6513"/>
    <cellStyle name="汇总 2 6 9 2" xfId="6514"/>
    <cellStyle name="计算 4 5 9 3" xfId="6515"/>
    <cellStyle name="常规 2 3 7 9" xfId="6516"/>
    <cellStyle name="常规 2 3 7 2 3 2 2" xfId="6517"/>
    <cellStyle name="20% - 强调文字颜色 3 3 3 7" xfId="6518"/>
    <cellStyle name="常规 2 5 3 2 2 2 2 2 2 2 4 3" xfId="6519"/>
    <cellStyle name="20% - 强调文字颜色 3 3 4" xfId="6520"/>
    <cellStyle name="输出 3 3 8 4" xfId="6521"/>
    <cellStyle name="常规 2 3 2 2 2 7 2 3" xfId="6522"/>
    <cellStyle name="汇总 2 5 2 15 2 4" xfId="6523"/>
    <cellStyle name="计算 3 5 4 3" xfId="6524"/>
    <cellStyle name="20% - 强调文字颜色 4 2 2 2" xfId="6525"/>
    <cellStyle name="40% - 强调文字颜色 5 2 7 2" xfId="6526"/>
    <cellStyle name="汇总 2 3 19 3 3" xfId="6527"/>
    <cellStyle name="常规 3 12 2 3 6" xfId="6528"/>
    <cellStyle name="20% - 强调文字颜色 3 3 4 2" xfId="6529"/>
    <cellStyle name="常规 3 5 3 2 6 2 4" xfId="6530"/>
    <cellStyle name="40% - 强调文字颜色 5 13 5" xfId="6531"/>
    <cellStyle name="计算 2 6 6 3" xfId="6532"/>
    <cellStyle name="常规 2 2 5 3 3 2 5 3" xfId="6533"/>
    <cellStyle name="20% - 强调文字颜色 4 12 5" xfId="6534"/>
    <cellStyle name="汇总 2 14 2 2" xfId="6535"/>
    <cellStyle name="汇总 2 3 2 15 6 4" xfId="6536"/>
    <cellStyle name="20% - 强调文字颜色 4 2 2 2 2" xfId="6537"/>
    <cellStyle name="40% - 强调文字颜色 5 2 7 2 2" xfId="6538"/>
    <cellStyle name="汇总 2 3 13 6" xfId="6539"/>
    <cellStyle name="常规 2 5 3 2 2 2 2 2 2 2 4 4" xfId="6540"/>
    <cellStyle name="20% - 强调文字颜色 3 3 5" xfId="6541"/>
    <cellStyle name="常规 2 5 3 9 5" xfId="6542"/>
    <cellStyle name="常规 128 3 2" xfId="6543"/>
    <cellStyle name="汇总 2 3 2 7 8" xfId="6544"/>
    <cellStyle name="输出 3 3 8 5" xfId="6545"/>
    <cellStyle name="常规 2 3 2 2 2 7 2 4" xfId="6546"/>
    <cellStyle name="汇总 2 5 23 4 2" xfId="6547"/>
    <cellStyle name="计算 3 5 4 4" xfId="6548"/>
    <cellStyle name="20% - 强调文字颜色 4 2 2 3" xfId="6549"/>
    <cellStyle name="常规 2 5 5 2 3 5 2" xfId="6550"/>
    <cellStyle name="40% - 强调文字颜色 5 2 7 3" xfId="6551"/>
    <cellStyle name="汇总 2 3 19 3 4" xfId="6552"/>
    <cellStyle name="常规 2 3 2 2 2 3 2 2 2 2 4" xfId="6553"/>
    <cellStyle name="20% - 强调文字颜色 3 3 5 2" xfId="6554"/>
    <cellStyle name="20% - 强调文字颜色 4 13 5" xfId="6555"/>
    <cellStyle name="汇总 2 14 3 2" xfId="6556"/>
    <cellStyle name="常规 2 3 2 2 2 2 5" xfId="6557"/>
    <cellStyle name="20% - 强调文字颜色 4 2 2 3 2" xfId="6558"/>
    <cellStyle name="常规 2 5 5 2 3 5 2 2" xfId="6559"/>
    <cellStyle name="40% - 强调文字颜色 5 2 7 3 2" xfId="6560"/>
    <cellStyle name="汇总 2 3 14 6" xfId="6561"/>
    <cellStyle name="20% - 强调文字颜色 3 3 6" xfId="6562"/>
    <cellStyle name="20% - 强调文字颜色 6 2 8 2 2" xfId="6563"/>
    <cellStyle name="常规 128 3 3" xfId="6564"/>
    <cellStyle name="输出 3 3 8 6" xfId="6565"/>
    <cellStyle name="常规 2 3 2 2 2 7 2 5" xfId="6566"/>
    <cellStyle name="汇总 2 5 23 4 3" xfId="6567"/>
    <cellStyle name="计算 2 3 19 2" xfId="6568"/>
    <cellStyle name="计算 3 5 4 5" xfId="6569"/>
    <cellStyle name="20% - 强调文字颜色 4 2 2 4" xfId="6570"/>
    <cellStyle name="常规 2 5 5 2 3 5 3" xfId="6571"/>
    <cellStyle name="40% - 强调文字颜色 5 2 7 4" xfId="6572"/>
    <cellStyle name="常规 3 5 5 8 2 2" xfId="6573"/>
    <cellStyle name="常规 3 12 2 5 6" xfId="6574"/>
    <cellStyle name="20% - 强调文字颜色 3 3 6 2" xfId="6575"/>
    <cellStyle name="常规 2 3 2 2 2 3 5" xfId="6576"/>
    <cellStyle name="20% - 强调文字颜色 4 2 2 4 2" xfId="6577"/>
    <cellStyle name="常规 3 2 2 2 2 2 2 2 21 3" xfId="6578"/>
    <cellStyle name="40% - 强调文字颜色 5 2 7 4 2" xfId="6579"/>
    <cellStyle name="常规 2 2 2 2 16" xfId="6580"/>
    <cellStyle name="常规 2 2 2 2 21" xfId="6581"/>
    <cellStyle name="汇总 2 3 15 6" xfId="6582"/>
    <cellStyle name="汇总 2 3 20 6" xfId="6583"/>
    <cellStyle name="常规 2 2 2 10" xfId="6584"/>
    <cellStyle name="常规 2 2 5 6 5 4 2" xfId="6585"/>
    <cellStyle name="20% - 强调文字颜色 3 3 7" xfId="6586"/>
    <cellStyle name="输入 6 5 2 16 6" xfId="6587"/>
    <cellStyle name="输出 6 12 4" xfId="6588"/>
    <cellStyle name="常规 2 2 2 13 2 2" xfId="6589"/>
    <cellStyle name="汇总 2 14 5" xfId="6590"/>
    <cellStyle name="20% - 强调文字颜色 4 2 2 5" xfId="6591"/>
    <cellStyle name="常规 2 5 5 2 3 5 4" xfId="6592"/>
    <cellStyle name="40% - 强调文字颜色 5 2 7 5" xfId="6593"/>
    <cellStyle name="输出 4 5 9 5" xfId="6594"/>
    <cellStyle name="40% - 强调文字颜色 4 8 2 5 2" xfId="6595"/>
    <cellStyle name="汇总 5 5 2 13 6" xfId="6596"/>
    <cellStyle name="20% - 强调文字颜色 5 4 3 3" xfId="6597"/>
    <cellStyle name="汇总 5 5 18 3" xfId="6598"/>
    <cellStyle name="汇总 5 5 23 3" xfId="6599"/>
    <cellStyle name="输出 4 2 2 7" xfId="6600"/>
    <cellStyle name="40% - 强调文字颜色 1 8 2 2" xfId="6601"/>
    <cellStyle name="常规 2 2 2 2 2 5 2 7 4" xfId="6602"/>
    <cellStyle name="汇总 2 6 11 4" xfId="6603"/>
    <cellStyle name="计算 3 2 2 7 6" xfId="6604"/>
    <cellStyle name="20% - 强调文字颜色 3 4" xfId="6605"/>
    <cellStyle name="20% - 强调文字颜色 5 4 3 3 2" xfId="6606"/>
    <cellStyle name="汇总 5 3 2 15" xfId="6607"/>
    <cellStyle name="汇总 5 3 2 20" xfId="6608"/>
    <cellStyle name="常规 2 2 2 7 2 2 2 3 2 6" xfId="6609"/>
    <cellStyle name="40% - 强调文字颜色 4 4 7" xfId="6610"/>
    <cellStyle name="计算 6 2 7 7" xfId="6611"/>
    <cellStyle name="汇总 4 3 7 6" xfId="6612"/>
    <cellStyle name="常规 2 9 2 2 2 2 2 5 4" xfId="6613"/>
    <cellStyle name="20% - 强调文字颜色 3 4 2" xfId="6614"/>
    <cellStyle name="20% - 强调文字颜色 5 11 2 4" xfId="6615"/>
    <cellStyle name="输出 4 2 2 7 2" xfId="6616"/>
    <cellStyle name="40% - 强调文字颜色 1 8 2 2 2" xfId="6617"/>
    <cellStyle name="输入 6 5 2 5 6" xfId="6618"/>
    <cellStyle name="常规 3 2 11 9" xfId="6619"/>
    <cellStyle name="常规 2 5 2 2 7 2 4" xfId="6620"/>
    <cellStyle name="输出 2 5 8 4" xfId="6621"/>
    <cellStyle name="常规 2 4 6 4" xfId="6622"/>
    <cellStyle name="20% - 强调文字颜色 3 4 2 2" xfId="6623"/>
    <cellStyle name="20% - 强调文字颜色 5 11 2 4 2" xfId="6624"/>
    <cellStyle name="20% - 强调文字颜色 3 4 2 2 2" xfId="6625"/>
    <cellStyle name="输出 3 2 2 11" xfId="6626"/>
    <cellStyle name="标题 2 6 3" xfId="6627"/>
    <cellStyle name="常规 2 5 3 2 2 2 5 2 3" xfId="6628"/>
    <cellStyle name="常规 13 4 6" xfId="6629"/>
    <cellStyle name="40% - 强调文字颜色 3 4 3 3" xfId="6630"/>
    <cellStyle name="汇总 4 2 7 2 3" xfId="6631"/>
    <cellStyle name="20% - 强调文字颜色 3 4 2 2 2 2" xfId="6632"/>
    <cellStyle name="20% - 强调文字颜色 5 12 2" xfId="6633"/>
    <cellStyle name="常规 3 2 2 2 2 2 2 2 3 5 2" xfId="6634"/>
    <cellStyle name="汇总 5 5 5 2" xfId="6635"/>
    <cellStyle name="40% - 强调文字颜色 6 13 2" xfId="6636"/>
    <cellStyle name="常规 2 5 3 2 2 2 5 2 4" xfId="6637"/>
    <cellStyle name="常规 13 4 7" xfId="6638"/>
    <cellStyle name="20% - 强调文字颜色 3 4 2 2 3" xfId="6639"/>
    <cellStyle name="常规 2 2 2 7 2 3 7 2" xfId="6640"/>
    <cellStyle name="20% - 强调文字颜色 5 12 3" xfId="6641"/>
    <cellStyle name="常规 3 2 2 2 2 2 2 2 3 5 3" xfId="6642"/>
    <cellStyle name="汇总 5 5 5 3" xfId="6643"/>
    <cellStyle name="40% - 强调文字颜色 6 13 3" xfId="6644"/>
    <cellStyle name="输出 5 3 22 7" xfId="6645"/>
    <cellStyle name="输出 5 3 17 7" xfId="6646"/>
    <cellStyle name="常规 3 2 7 2 2 4" xfId="6647"/>
    <cellStyle name="计算 3 2 2 15 7" xfId="6648"/>
    <cellStyle name="常规 2 2 5 2 5 2 5 5" xfId="6649"/>
    <cellStyle name="40% - 强调文字颜色 4 5 2 2" xfId="6650"/>
    <cellStyle name="20% - 强调文字颜色 3 4 2 2 4" xfId="6651"/>
    <cellStyle name="常规 2 2 2 7 2 3 7 3" xfId="6652"/>
    <cellStyle name="输入 6 5 2 5 7" xfId="6653"/>
    <cellStyle name="常规 2 5 2 2 7 2 5" xfId="6654"/>
    <cellStyle name="输入 3 4 22 2" xfId="6655"/>
    <cellStyle name="输入 3 4 17 2" xfId="6656"/>
    <cellStyle name="输出 2 5 8 5" xfId="6657"/>
    <cellStyle name="40% - 强调文字颜色 4 6 2 4 2" xfId="6658"/>
    <cellStyle name="20% - 强调文字颜色 3 4 2 3" xfId="6659"/>
    <cellStyle name="40% - 强调文字颜色 4 6 2 4 2 2" xfId="6660"/>
    <cellStyle name="常规 2 2 2 2 2 2 2 2 2 2 2 18" xfId="6661"/>
    <cellStyle name="常规 2 2 2 2 2 2 2 2 2 2 2 23" xfId="6662"/>
    <cellStyle name="计算 5 5 2 7" xfId="6663"/>
    <cellStyle name="20% - 强调文字颜色 3 4 2 3 2" xfId="6664"/>
    <cellStyle name="汇总 3 6 2 6" xfId="6665"/>
    <cellStyle name="常规 2 5 2 2 2" xfId="6666"/>
    <cellStyle name="汇总 4 2 8 2 3" xfId="6667"/>
    <cellStyle name="40% - 强调文字颜色 3 5 3 3" xfId="6668"/>
    <cellStyle name="汇总 6 3 2 11 6" xfId="6669"/>
    <cellStyle name="计算 5 5 2 7 2" xfId="6670"/>
    <cellStyle name="20% - 强调文字颜色 3 4 2 3 2 2" xfId="6671"/>
    <cellStyle name="常规 2 2 2 2 2 2 2 2 2 2 2 23 2" xfId="6672"/>
    <cellStyle name="20% - 强调文字颜色 5 13 2" xfId="6673"/>
    <cellStyle name="常规 3 2 2 2 2 2 2 2 3 6 2" xfId="6674"/>
    <cellStyle name="汇总 5 5 6 2" xfId="6675"/>
    <cellStyle name="40% - 强调文字颜色 6 14 2" xfId="6676"/>
    <cellStyle name="常规 2 2 2 2 2 2 2 2 2 2 2 19" xfId="6677"/>
    <cellStyle name="常规 2 2 2 2 2 2 2 2 2 2 2 24" xfId="6678"/>
    <cellStyle name="计算 5 5 2 8" xfId="6679"/>
    <cellStyle name="20% - 强调文字颜色 3 4 2 3 3" xfId="6680"/>
    <cellStyle name="汇总 3 6 2 7" xfId="6681"/>
    <cellStyle name="计算 4 5 10 2" xfId="6682"/>
    <cellStyle name="20% - 强调文字颜色 5 13 3" xfId="6683"/>
    <cellStyle name="汇总 5 5 6 3" xfId="6684"/>
    <cellStyle name="40% - 强调文字颜色 6 14 3" xfId="6685"/>
    <cellStyle name="汇总 4 3 12 5 4" xfId="6686"/>
    <cellStyle name="输出 5 3 23 7" xfId="6687"/>
    <cellStyle name="输出 5 3 18 7" xfId="6688"/>
    <cellStyle name="常规 3 2 7 2 3 4" xfId="6689"/>
    <cellStyle name="计算 3 2 2 16 7" xfId="6690"/>
    <cellStyle name="40% - 强调文字颜色 4 5 3 2" xfId="6691"/>
    <cellStyle name="常规 2 2 2 2 2 2 2 2 2 2 2 25" xfId="6692"/>
    <cellStyle name="计算 5 5 2 9" xfId="6693"/>
    <cellStyle name="20% - 强调文字颜色 3 4 2 3 4" xfId="6694"/>
    <cellStyle name="计算 4 5 10 3" xfId="6695"/>
    <cellStyle name="40% - 强调文字颜色 2 2 2 3 2" xfId="6696"/>
    <cellStyle name="输入 3 4 22 3" xfId="6697"/>
    <cellStyle name="输入 3 4 17 3" xfId="6698"/>
    <cellStyle name="输出 2 5 8 6" xfId="6699"/>
    <cellStyle name="40% - 强调文字颜色 4 6 2 4 3" xfId="6700"/>
    <cellStyle name="20% - 强调文字颜色 3 4 2 4" xfId="6701"/>
    <cellStyle name="常规 3 5 2 2 3 2 7 2" xfId="6702"/>
    <cellStyle name="40% - 强调文字颜色 2 2 2 3 3" xfId="6703"/>
    <cellStyle name="汇总 3 3 2 10 2 2" xfId="6704"/>
    <cellStyle name="输入 3 4 22 4" xfId="6705"/>
    <cellStyle name="输入 3 4 17 4" xfId="6706"/>
    <cellStyle name="输出 2 5 8 7" xfId="6707"/>
    <cellStyle name="40% - 强调文字颜色 4 6 2 4 4" xfId="6708"/>
    <cellStyle name="20% - 强调文字颜色 3 4 2 5" xfId="6709"/>
    <cellStyle name="常规 3 5 2 2 3 2 7 3" xfId="6710"/>
    <cellStyle name="常规 3 2 7 2 5" xfId="6711"/>
    <cellStyle name="常规 2 3 2 5 2 2 5 2 2 2" xfId="6712"/>
    <cellStyle name="40% - 强调文字颜色 1 11 3 2" xfId="6713"/>
    <cellStyle name="汇总 4 3 12 7" xfId="6714"/>
    <cellStyle name="40% - 强调文字颜色 2 2 2 3 4" xfId="6715"/>
    <cellStyle name="汇总 3 3 2 10 2 3" xfId="6716"/>
    <cellStyle name="常规 2 2 9 2 2 3 2 4 2" xfId="6717"/>
    <cellStyle name="20% - 强调文字颜色 3 4 2 6" xfId="6718"/>
    <cellStyle name="常规 3 5 2 2 3 2 7 4" xfId="6719"/>
    <cellStyle name="40% - 强调文字颜色 2 3 2 3 2 2" xfId="6720"/>
    <cellStyle name="常规 2 3 10 2 2 7 2 2" xfId="6721"/>
    <cellStyle name="汇总 2 4 18" xfId="6722"/>
    <cellStyle name="汇总 2 4 23" xfId="6723"/>
    <cellStyle name="20% - 强调文字颜色 4 4 2 4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2 3 11 2 2 2" xfId="6732"/>
    <cellStyle name="20% - 强调文字颜色 3 4 2 7" xfId="6733"/>
    <cellStyle name="常规 3 5 2 2 3 2 7 5" xfId="6734"/>
    <cellStyle name="常规 3 12 3 2 6" xfId="6735"/>
    <cellStyle name="20% - 强调文字颜色 3 4 3 2" xfId="6736"/>
    <cellStyle name="20% - 强调文字颜色 5 11 2 5 2" xfId="6737"/>
    <cellStyle name="常规 2 3 2 2 6 2 2 6" xfId="6738"/>
    <cellStyle name="注释 2 22 5" xfId="6739"/>
    <cellStyle name="注释 2 17 5" xfId="6740"/>
    <cellStyle name="常规 2 2 2 2 3 3 3 2 2 4" xfId="6741"/>
    <cellStyle name="常规 3 2 2 5 2 3 2 3" xfId="6742"/>
    <cellStyle name="20% - 强调文字颜色 3 7 5 2" xfId="6743"/>
    <cellStyle name="注释 4 5 14 2" xfId="6744"/>
    <cellStyle name="常规 2 3 2 2 6 2 5" xfId="6745"/>
    <cellStyle name="20% - 强调文字颜色 4 2 6 3 2" xfId="6746"/>
    <cellStyle name="常规 2 12 2 2 2 2 2 3" xfId="6747"/>
    <cellStyle name="输出 3 5 13 5" xfId="6748"/>
    <cellStyle name="常规 3 12 3 5" xfId="6749"/>
    <cellStyle name="输出 5 9 3" xfId="6750"/>
    <cellStyle name="汇总 5 3 2 11 4" xfId="6751"/>
    <cellStyle name="计算 5 4 21 6" xfId="6752"/>
    <cellStyle name="计算 5 4 16 6" xfId="6753"/>
    <cellStyle name="常规 2 2 2 7 2 2 2 3 2 2 4" xfId="6754"/>
    <cellStyle name="常规 3 5 2 2 2 10 3" xfId="6755"/>
    <cellStyle name="40% - 强调文字颜色 4 4 3 4" xfId="6756"/>
    <cellStyle name="常规 3 2 7 3 2 2 3" xfId="6757"/>
    <cellStyle name="常规 2 2 2 7 3 2 2 5 5" xfId="6758"/>
    <cellStyle name="20% - 强调文字颜色 3 4 3 2 2 3" xfId="6759"/>
    <cellStyle name="标题 3 6 3 3" xfId="6760"/>
    <cellStyle name="常规 2 12 2 5 4 2" xfId="6761"/>
    <cellStyle name="常规 2 2 2 2 3 2 2 3 2 2" xfId="6762"/>
    <cellStyle name="常规 2 2 2 7 2 2 8 5" xfId="6763"/>
    <cellStyle name="常规 3 2 7 3 2 4" xfId="6764"/>
    <cellStyle name="常规 3 2 2 2 2 4 2 2 2" xfId="6765"/>
    <cellStyle name="汇总 4 3 13 4 4" xfId="6766"/>
    <cellStyle name="常规 2 2 5 2 5 3 5 5" xfId="6767"/>
    <cellStyle name="输入 4 3 11 4" xfId="6768"/>
    <cellStyle name="输入 3 4 20" xfId="6769"/>
    <cellStyle name="输入 3 4 15" xfId="6770"/>
    <cellStyle name="输入 3 3 2 6 7" xfId="6771"/>
    <cellStyle name="40% - 强调文字颜色 4 6 2 2" xfId="6772"/>
    <cellStyle name="常规 2 3" xfId="6773"/>
    <cellStyle name="20% - 强调文字颜色 3 4 3 2 4" xfId="6774"/>
    <cellStyle name="常规 3 2 7 3 2 7 2" xfId="6775"/>
    <cellStyle name="常规 3 2 2 2 5 6 2 2 2" xfId="6776"/>
    <cellStyle name="20% - 强调文字颜色 3 4 3 3" xfId="6777"/>
    <cellStyle name="输入 3 4 23 2" xfId="6778"/>
    <cellStyle name="输入 3 4 18 2" xfId="6779"/>
    <cellStyle name="输出 2 5 9 5" xfId="6780"/>
    <cellStyle name="40% - 强调文字颜色 4 6 2 5 2" xfId="6781"/>
    <cellStyle name="注释 2 22 6" xfId="6782"/>
    <cellStyle name="注释 2 17 6" xfId="6783"/>
    <cellStyle name="常规 2 2 2 2 3 3 3 2 2 5" xfId="6784"/>
    <cellStyle name="计算 5 6 2 7" xfId="6785"/>
    <cellStyle name="常规 3 2 7 3 2 7 2 2" xfId="6786"/>
    <cellStyle name="20% - 强调文字颜色 3 4 3 3 2" xfId="6787"/>
    <cellStyle name="汇总 3 6 17 6 3" xfId="6788"/>
    <cellStyle name="常规 2 5 3 2 2 6 2" xfId="6789"/>
    <cellStyle name="汇总 2 4 4 7 3" xfId="6790"/>
    <cellStyle name="20% - 强调文字颜色 5 13 4" xfId="6791"/>
    <cellStyle name="汇总 5 5 6 4" xfId="6792"/>
    <cellStyle name="40% - 强调文字颜色 6 14 4" xfId="6793"/>
    <cellStyle name="常规 3 2 7 2 3 5" xfId="6794"/>
    <cellStyle name="40% - 强调文字颜色 4 5 3 3" xfId="6795"/>
    <cellStyle name="20% - 强调文字颜色 3 4 3 3 2 2" xfId="6796"/>
    <cellStyle name="常规 2 2 2 2 2 2 2 2 2 2 2 26" xfId="6797"/>
    <cellStyle name="计算 4 5 10 4" xfId="6798"/>
    <cellStyle name="常规 3 2" xfId="6799"/>
    <cellStyle name="20% - 强调文字颜色 3 4 3 3 3" xfId="6800"/>
    <cellStyle name="汇总 3 6 17 6 4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常规 3 3" xfId="6808"/>
    <cellStyle name="20% - 强调文字颜色 3 4 3 3 4" xfId="6809"/>
    <cellStyle name="40% - 强调文字颜色 2 2 2 4 2" xfId="6810"/>
    <cellStyle name="常规 3 2 7 3 2 7 3" xfId="6811"/>
    <cellStyle name="20% - 强调文字颜色 3 4 3 4" xfId="6812"/>
    <cellStyle name="40% - 强调文字颜色 2 2 2 4 2 2" xfId="6813"/>
    <cellStyle name="计算 6 5 11" xfId="6814"/>
    <cellStyle name="计算 5 6 3 7" xfId="6815"/>
    <cellStyle name="20% - 强调文字颜色 3 4 3 4 2" xfId="6816"/>
    <cellStyle name="汇总 3 6 22 7 3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常规 4 2" xfId="6823"/>
    <cellStyle name="计算 6 5 12" xfId="6824"/>
    <cellStyle name="20% - 强调文字颜色 3 4 3 4 3" xfId="6825"/>
    <cellStyle name="汇总 3 6 22 7 4" xfId="6826"/>
    <cellStyle name="常规 3 2 2 2 2 4 2 4 2" xfId="6827"/>
    <cellStyle name="汇总 4 3 13 6 4" xfId="6828"/>
    <cellStyle name="计算 4 3 2 2 4" xfId="6829"/>
    <cellStyle name="输入 4 3 13 4" xfId="6830"/>
    <cellStyle name="输入 3 3 2 8 7" xfId="6831"/>
    <cellStyle name="40% - 强调文字颜色 4 6 4 2" xfId="6832"/>
    <cellStyle name="计算 6 5 13" xfId="6833"/>
    <cellStyle name="20% - 强调文字颜色 3 4 3 4 4" xfId="6834"/>
    <cellStyle name="常规 4 3" xfId="6835"/>
    <cellStyle name="40% - 强调文字颜色 2 2 2 4 3" xfId="6836"/>
    <cellStyle name="常规 3 2 7 3 2 7 4" xfId="6837"/>
    <cellStyle name="20% - 强调文字颜色 3 4 3 5" xfId="6838"/>
    <cellStyle name="40% - 强调文字颜色 1 11 4 2" xfId="6839"/>
    <cellStyle name="常规 2 16 2 5" xfId="6840"/>
    <cellStyle name="常规 3 9 2 2 3 5 2 2" xfId="6841"/>
    <cellStyle name="汇总 4 3 13 7" xfId="6842"/>
    <cellStyle name="常规 3 2 7 3 5" xfId="6843"/>
    <cellStyle name="汇总 2 4 2 2" xfId="6844"/>
    <cellStyle name="计算 4 3 2 3" xfId="6845"/>
    <cellStyle name="20% - 强调文字颜色 6 25" xfId="6846"/>
    <cellStyle name="20% - 强调文字颜色 6 3 2 6" xfId="6847"/>
    <cellStyle name="常规 3 2 2 3 3 2 7" xfId="6848"/>
    <cellStyle name="计算 3 4 10 6" xfId="6849"/>
    <cellStyle name="计算 5 6 4 7" xfId="6850"/>
    <cellStyle name="20% - 强调文字颜色 3 4 3 5 2" xfId="6851"/>
    <cellStyle name="常规 136" xfId="6852"/>
    <cellStyle name="40% - 强调文字颜色 2 2 2 4 4" xfId="6853"/>
    <cellStyle name="常规 3 2 7 3 2 7 5" xfId="6854"/>
    <cellStyle name="20% - 强调文字颜色 3 4 3 6" xfId="6855"/>
    <cellStyle name="输出 5 4 2 15 4" xfId="6856"/>
    <cellStyle name="常规 2 5 2 2 9 2" xfId="6857"/>
    <cellStyle name="40% - 强调文字颜色 3 10 5 2" xfId="6858"/>
    <cellStyle name="常规 2 3 7 2 4 2 2" xfId="6859"/>
    <cellStyle name="20% - 强调文字颜色 3 4 3 7" xfId="6860"/>
    <cellStyle name="常规 3 2 2 2 2 2 2 2 2 2 2 2 2 2 3" xfId="6861"/>
    <cellStyle name="20% - 强调文字颜色 3 4 4" xfId="6862"/>
    <cellStyle name="20% - 强调文字颜色 5 11 2 6" xfId="6863"/>
    <cellStyle name="常规 2 2 2 7 7 2 2" xfId="6864"/>
    <cellStyle name="汇总 2 3 2 8 7" xfId="6865"/>
    <cellStyle name="计算 3 6 3 2 2" xfId="6866"/>
    <cellStyle name="计算 4 2 2 9 7" xfId="6867"/>
    <cellStyle name="汇总 2 3 19 4 3" xfId="6868"/>
    <cellStyle name="40% - 强调文字颜色 5 2 8 2" xfId="6869"/>
    <cellStyle name="汇总 2 6 11 4 4" xfId="6870"/>
    <cellStyle name="输出 3 3 9 4" xfId="6871"/>
    <cellStyle name="常规 3 2 7 4" xfId="6872"/>
    <cellStyle name="汇总 2 5 2 15 3 4" xfId="6873"/>
    <cellStyle name="常规 2 16 3" xfId="6874"/>
    <cellStyle name="计算 3 5 5 3" xfId="6875"/>
    <cellStyle name="20% - 强调文字颜色 4 2 3 2" xfId="6876"/>
    <cellStyle name="输入 6 5 2 7 6" xfId="6877"/>
    <cellStyle name="常规 3 2 2 3 2 2 2 2 2 11" xfId="6878"/>
    <cellStyle name="汇总 4 10 7" xfId="6879"/>
    <cellStyle name="20% - 强调文字颜色 3 4 4 2" xfId="6880"/>
    <cellStyle name="常规 2 2 5 3 3 3 5 3" xfId="6881"/>
    <cellStyle name="汇总 2 15 2 2" xfId="6882"/>
    <cellStyle name="汇总 2 20 2 2" xfId="6883"/>
    <cellStyle name="注释 2 23 5" xfId="6884"/>
    <cellStyle name="注释 2 18 5" xfId="6885"/>
    <cellStyle name="汇总 2 3 2 16 6 4" xfId="6886"/>
    <cellStyle name="常规 2 2 2 7 7 2 2 2" xfId="6887"/>
    <cellStyle name="汇总 2 3 2 8 7 2" xfId="6888"/>
    <cellStyle name="常规 3 2 7 4 2" xfId="6889"/>
    <cellStyle name="汇总 4 3 14 4" xfId="6890"/>
    <cellStyle name="20% - 强调文字颜色 4 2 3 2 2" xfId="6891"/>
    <cellStyle name="输出 2 8 3" xfId="6892"/>
    <cellStyle name="40% - 强调文字颜色 5 2 8 2 2" xfId="6893"/>
    <cellStyle name="20% - 强调文字颜色 3 4 5" xfId="6894"/>
    <cellStyle name="常规 128 4 2" xfId="6895"/>
    <cellStyle name="常规 2 2 2 7 7 2 3" xfId="6896"/>
    <cellStyle name="40% - 强调文字颜色 5 2 8 3" xfId="6897"/>
    <cellStyle name="汇总 2 3 19 4 4" xfId="6898"/>
    <cellStyle name="输出 3 3 9 5" xfId="6899"/>
    <cellStyle name="常规 3 2 7 5" xfId="6900"/>
    <cellStyle name="汇总 2 5 18 5 2" xfId="6901"/>
    <cellStyle name="汇总 2 5 23 5 2" xfId="6902"/>
    <cellStyle name="常规 2 16 4" xfId="6903"/>
    <cellStyle name="计算 3 5 5 4" xfId="6904"/>
    <cellStyle name="20% - 强调文字颜色 4 2 3 3" xfId="6905"/>
    <cellStyle name="常规 2 12 2 2 4" xfId="6906"/>
    <cellStyle name="注释 2 2 10 2" xfId="6907"/>
    <cellStyle name="40% - 强调文字颜色 2 10 2 3 2" xfId="6908"/>
    <cellStyle name="常规 3 5 3 2 3 2 2 2 3" xfId="6909"/>
    <cellStyle name="20% - 强调文字颜色 3 6 3 4 2 2" xfId="6910"/>
    <cellStyle name="20% - 强调文字颜色 3 4 5 2" xfId="6911"/>
    <cellStyle name="20% - 强调文字颜色 4 2 3 3 2" xfId="6912"/>
    <cellStyle name="输出 2 9 3" xfId="6913"/>
    <cellStyle name="40% - 强调文字颜色 5 2 8 3 2" xfId="6914"/>
    <cellStyle name="40% - 强调文字颜色 2 4 2 4 2" xfId="6915"/>
    <cellStyle name="20% - 强调文字颜色 5 4 3 4" xfId="6916"/>
    <cellStyle name="汇总 5 5 18 4" xfId="6917"/>
    <cellStyle name="汇总 5 5 23 4" xfId="6918"/>
    <cellStyle name="40% - 强调文字颜色 5 10 2 2" xfId="6919"/>
    <cellStyle name="常规 2 2 2 2 2 5 2 7 5" xfId="6920"/>
    <cellStyle name="汇总 2 6 11 5" xfId="6921"/>
    <cellStyle name="常规 2 3 2 2 5 2 10" xfId="6922"/>
    <cellStyle name="计算 3 2 2 7 7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出 4 2 2 8 2" xfId="6931"/>
    <cellStyle name="40% - 强调文字颜色 1 8 2 3 2" xfId="6932"/>
    <cellStyle name="输入 3 6 21 7" xfId="6933"/>
    <cellStyle name="输入 3 6 16 7" xfId="6934"/>
    <cellStyle name="输入 2 14 4" xfId="6935"/>
    <cellStyle name="汇总 6 3 13" xfId="6936"/>
    <cellStyle name="40% - 强调文字颜色 4 5 7" xfId="6937"/>
    <cellStyle name="计算 6 2 8 7" xfId="6938"/>
    <cellStyle name="汇总 4 3 8 6" xfId="6939"/>
    <cellStyle name="20% - 强调文字颜色 3 5 2" xfId="6940"/>
    <cellStyle name="输出 2 6 8 4" xfId="6941"/>
    <cellStyle name="常规 2 5 6 4" xfId="6942"/>
    <cellStyle name="常规 2 3 2 5 2 3 2 2 4" xfId="6943"/>
    <cellStyle name="输入 2 3 20 6" xfId="6944"/>
    <cellStyle name="输入 2 3 15 6" xfId="6945"/>
    <cellStyle name="输出 4 4 2 12 7" xfId="6946"/>
    <cellStyle name="20% - 强调文字颜色 3 5 2 2" xfId="6947"/>
    <cellStyle name="20% - 强调文字颜色 3 5 2 2 2" xfId="6948"/>
    <cellStyle name="常规 3 97" xfId="6949"/>
    <cellStyle name="常规 2 2 2 13 5" xfId="6950"/>
    <cellStyle name="计算 3 3 10" xfId="6951"/>
    <cellStyle name="20% - 强调文字颜色 3 5 2 2 2 4" xfId="6952"/>
    <cellStyle name="20% - 强调文字颜色 4 5 3 2 2 2" xfId="6953"/>
    <cellStyle name="60% - 强调文字颜色 4 2" xfId="6954"/>
    <cellStyle name="20% - 强调文字颜色 3 5 2 2 3" xfId="6955"/>
    <cellStyle name="常规 3 98" xfId="6956"/>
    <cellStyle name="常规 2 2 2 13 6" xfId="6957"/>
    <cellStyle name="计算 3 3 11" xfId="6958"/>
    <cellStyle name="20% - 强调文字颜色 3 5 2 2 4" xfId="6959"/>
    <cellStyle name="常规 3 99" xfId="6960"/>
    <cellStyle name="常规 2 2 2 13 7" xfId="6961"/>
    <cellStyle name="计算 3 3 12" xfId="6962"/>
    <cellStyle name="输出 2 6 8 5" xfId="6963"/>
    <cellStyle name="常规 2 5 6 5" xfId="6964"/>
    <cellStyle name="常规 2 3 2 5 2 3 2 2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Accent2" xfId="6970"/>
    <cellStyle name="常规 2 5 6 5 2" xfId="6971"/>
    <cellStyle name="汇总 4 3 2 10 4 4" xfId="6972"/>
    <cellStyle name="常规 10 7" xfId="6973"/>
    <cellStyle name="计算 6 5 2 7" xfId="6974"/>
    <cellStyle name="20% - 强调文字颜色 3 5 2 3 2" xfId="6975"/>
    <cellStyle name="汇总 4 3 2 18" xfId="6976"/>
    <cellStyle name="汇总 4 6 2 6" xfId="6977"/>
    <cellStyle name="常规 2 2 2 14 5" xfId="6978"/>
    <cellStyle name="注释 3 2 25" xfId="6979"/>
    <cellStyle name="常规 2 3 2 3 2 2 8" xfId="6980"/>
    <cellStyle name="计算 5 2 4 3" xfId="6981"/>
    <cellStyle name="常规 2 5 2 5 2 2 4" xfId="6982"/>
    <cellStyle name="汇总 3 3 4 2" xfId="6983"/>
    <cellStyle name="常规 2 2 2 14 5 2" xfId="6984"/>
    <cellStyle name="汇总 3 2 15 6 3" xfId="6985"/>
    <cellStyle name="汇总 3 2 20 6 3" xfId="6986"/>
    <cellStyle name="常规 2 5 6 5 2 2" xfId="6987"/>
    <cellStyle name="20% - 强调文字颜色 4 6 7" xfId="6988"/>
    <cellStyle name="常规 2 2 2 2 3 2 10" xfId="6989"/>
    <cellStyle name="计算 6 5 2 7 2" xfId="6990"/>
    <cellStyle name="20% - 强调文字颜色 3 5 2 3 2 2" xfId="6991"/>
    <cellStyle name="常规 2 5 6 5 3" xfId="6992"/>
    <cellStyle name="Accent3" xfId="6993"/>
    <cellStyle name="常规 2 3 2 2 5 2 2 7 2 2" xfId="6994"/>
    <cellStyle name="常规 10 8" xfId="6995"/>
    <cellStyle name="计算 6 5 2 8" xfId="6996"/>
    <cellStyle name="20% - 强调文字颜色 3 5 2 3 3" xfId="6997"/>
    <cellStyle name="汇总 4 3 2 19" xfId="6998"/>
    <cellStyle name="汇总 4 6 2 7" xfId="6999"/>
    <cellStyle name="常规 2 2 2 14 6" xfId="7000"/>
    <cellStyle name="常规 2 5 6 5 4" xfId="7001"/>
    <cellStyle name="Accent4" xfId="7002"/>
    <cellStyle name="常规 10 9" xfId="7003"/>
    <cellStyle name="计算 6 5 2 9" xfId="7004"/>
    <cellStyle name="20% - 强调文字颜色 3 5 2 3 4" xfId="7005"/>
    <cellStyle name="常规 2 2 2 2 2 2 2 4 2 2" xfId="7006"/>
    <cellStyle name="常规 2 2 5 5 2 2 2 2 5" xfId="7007"/>
    <cellStyle name="汇总 2 3 2 9 5 4" xfId="7008"/>
    <cellStyle name="40% - 强调文字颜色 2 2 3 3 2" xfId="7009"/>
    <cellStyle name="汇总 5 2 3 7" xfId="7010"/>
    <cellStyle name="输出 2 6 8 6" xfId="7011"/>
    <cellStyle name="常规 2 5 6 6" xfId="7012"/>
    <cellStyle name="20% - 强调文字颜色 3 5 2 4" xfId="7013"/>
    <cellStyle name="输出 4 2 5 4" xfId="7014"/>
    <cellStyle name="输出 2 6 11 5" xfId="7015"/>
    <cellStyle name="40% - 强调文字颜色 1 12 3 2" xfId="7016"/>
    <cellStyle name="输出 2 6 8 7" xfId="7017"/>
    <cellStyle name="常规 2 5 6 7" xfId="7018"/>
    <cellStyle name="20% - 强调文字颜色 3 5 2 5" xfId="7019"/>
    <cellStyle name="20% - 强调文字颜色 6 2" xfId="7020"/>
    <cellStyle name="常规 2 5 6 8" xfId="7021"/>
    <cellStyle name="20% - 强调文字颜色 3 5 2 6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入 2 3 21 6" xfId="7027"/>
    <cellStyle name="输入 2 3 16 6" xfId="7028"/>
    <cellStyle name="输出 4 4 2 13 7" xfId="7029"/>
    <cellStyle name="20% - 强调文字颜色 3 5 3 2" xfId="7030"/>
    <cellStyle name="20% - 强调文字颜色 3 5 3 2 2" xfId="7031"/>
    <cellStyle name="汇总 4 2 4" xfId="7032"/>
    <cellStyle name="常规 2 2 2 2 2 2 2 3 2 2 2 5" xfId="7033"/>
    <cellStyle name="汇总 6 3 2 16" xfId="7034"/>
    <cellStyle name="汇总 6 3 2 21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输入 3 4 2 6 7" xfId="7045"/>
    <cellStyle name="40% - 强调文字颜色 5 6 2 2" xfId="7046"/>
    <cellStyle name="40% - 强调文字颜色 1 5 2 5 2" xfId="7047"/>
    <cellStyle name="常规 2 2 2 10 8 3" xfId="7048"/>
    <cellStyle name="Normal_Audi C7 Quotation BOM(Version 8)_Feb 9--print" xfId="7049"/>
    <cellStyle name="20% - 强调文字颜色 3 5 3 2 4" xfId="7050"/>
    <cellStyle name="常规 3 5 3 2 2 2 2 7 2 2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常规 2 5 7 5 2" xfId="7057"/>
    <cellStyle name="计算 6 6 2 7" xfId="7058"/>
    <cellStyle name="20% - 强调文字颜色 3 5 3 3 2" xfId="7059"/>
    <cellStyle name="常规 2 2 2 2 2 2 2 2 2 7 4" xfId="7060"/>
    <cellStyle name="汇总 4 3 4" xfId="7061"/>
    <cellStyle name="常规 2 5 7 5 2 2" xfId="7062"/>
    <cellStyle name="20% - 强调文字颜色 3 5 3 3 2 2" xfId="7063"/>
    <cellStyle name="常规 2 5 7 5 3" xfId="7064"/>
    <cellStyle name="20% - 强调文字颜色 3 5 3 3 3" xfId="7065"/>
    <cellStyle name="常规 2 2 2 2 2 2 2 2 2 7 5" xfId="7066"/>
    <cellStyle name="汇总 4 3 5" xfId="7067"/>
    <cellStyle name="常规 2 5 7 5 4" xfId="7068"/>
    <cellStyle name="20% - 强调文字颜色 3 5 3 3 4" xfId="7069"/>
    <cellStyle name="常规 2 2 2 2 2 2 2 5 2 2" xfId="7070"/>
    <cellStyle name="40% - 强调文字颜色 2 2 3 4 2" xfId="7071"/>
    <cellStyle name="汇总 5 2 4 7" xfId="7072"/>
    <cellStyle name="输出 2 6 9 6" xfId="7073"/>
    <cellStyle name="常规 2 5 7 6" xfId="7074"/>
    <cellStyle name="20% - 强调文字颜色 3 5 3 4" xfId="7075"/>
    <cellStyle name="计算 6 6 3 7" xfId="7076"/>
    <cellStyle name="20% - 强调文字颜色 3 5 3 4 2" xfId="7077"/>
    <cellStyle name="输入 3 3 2 13" xfId="7078"/>
    <cellStyle name="常规 2 3 2 3 3 3 2 2 4" xfId="7079"/>
    <cellStyle name="40% - 强调文字颜色 1 8 4 4" xfId="7080"/>
    <cellStyle name="常规 2 2 5 2 2 2 2 3 2 2" xfId="7081"/>
    <cellStyle name="汇总 2 6 13 6" xfId="7082"/>
    <cellStyle name="20% - 强调文字颜色 5 6" xfId="7083"/>
    <cellStyle name="汇总 3 4 5 7 3" xfId="7084"/>
    <cellStyle name="输出 3 4 2 20" xfId="7085"/>
    <cellStyle name="输出 3 4 2 15" xfId="7086"/>
    <cellStyle name="20% - 强调文字颜色 3 5 3 4 2 2" xfId="7087"/>
    <cellStyle name="常规 2 2 2 7 2 10" xfId="7088"/>
    <cellStyle name="20% - 强调文字颜色 3 5 3 4 3" xfId="7089"/>
    <cellStyle name="20% - 强调文字颜色 3 5 3 4 4" xfId="7090"/>
    <cellStyle name="常规 2 2 2 7 2 2 2 2 2 5 2 2" xfId="7091"/>
    <cellStyle name="常规 2 2 5 2 11" xfId="7092"/>
    <cellStyle name="计算 4 5 15 6" xfId="7093"/>
    <cellStyle name="计算 4 5 20 6" xfId="7094"/>
    <cellStyle name="输出 4 2 6 4" xfId="7095"/>
    <cellStyle name="输出 2 6 12 5" xfId="7096"/>
    <cellStyle name="40% - 强调文字颜色 1 12 4 2" xfId="7097"/>
    <cellStyle name="汇总 2 5 2 2" xfId="7098"/>
    <cellStyle name="计算 4 4 2 3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40% - 强调文字颜色 5 2 9 2" xfId="7110"/>
    <cellStyle name="汇总 2 6 11 5 4" xfId="7111"/>
    <cellStyle name="20% - 强调文字颜色 4 2 4 2" xfId="7112"/>
    <cellStyle name="常规 3 5 3 3 5 2 4" xfId="7113"/>
    <cellStyle name="输出 2 6 13" xfId="7114"/>
    <cellStyle name="常规 2 17 3" xfId="7115"/>
    <cellStyle name="计算 3 5 6 3" xfId="7116"/>
    <cellStyle name="输入 2 3 22 6" xfId="7117"/>
    <cellStyle name="输入 2 3 17 6" xfId="7118"/>
    <cellStyle name="输出 4 4 2 14 7" xfId="7119"/>
    <cellStyle name="输出 3 2 27" xfId="7120"/>
    <cellStyle name="20% - 强调文字颜色 3 5 4 2" xfId="7121"/>
    <cellStyle name="常规 7 2 5 2 3" xfId="7122"/>
    <cellStyle name="输出 6 3 12 6" xfId="7123"/>
    <cellStyle name="输出 3 8 3" xfId="7124"/>
    <cellStyle name="40% - 强调文字颜色 5 2 9 2 2" xfId="7125"/>
    <cellStyle name="计算 3 3 2 10 6" xfId="7126"/>
    <cellStyle name="20% - 强调文字颜色 4 2 4 2 2" xfId="7127"/>
    <cellStyle name="计算 4 5 16 3" xfId="7128"/>
    <cellStyle name="计算 4 5 21 3" xfId="7129"/>
    <cellStyle name="输出 2 6 13 2" xfId="7130"/>
    <cellStyle name="Normal 2" xfId="7131"/>
    <cellStyle name="20% - 强调文字颜色 3 5 5" xfId="7132"/>
    <cellStyle name="40% - 强调文字颜色 5 2 9 3" xfId="7133"/>
    <cellStyle name="20% - 强调文字颜色 4 2 4 3" xfId="7134"/>
    <cellStyle name="常规 3 5 3 3 5 2 5" xfId="7135"/>
    <cellStyle name="汇总 2 5 23 6 2" xfId="7136"/>
    <cellStyle name="输出 2 6 14" xfId="7137"/>
    <cellStyle name="常规 2 17 4" xfId="7138"/>
    <cellStyle name="计算 3 5 6 4" xfId="7139"/>
    <cellStyle name="20% - 强调文字颜色 5 4 3 5" xfId="7140"/>
    <cellStyle name="汇总 5 5 18 5" xfId="7141"/>
    <cellStyle name="汇总 5 5 2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注释 3 20 6" xfId="7163"/>
    <cellStyle name="注释 3 15 6" xfId="7164"/>
    <cellStyle name="输出 2 2 2 3 7" xfId="7165"/>
    <cellStyle name="20% - 强调文字颜色 3 6 2 3 2" xfId="7166"/>
    <cellStyle name="汇总 5 6 2 6" xfId="7167"/>
    <cellStyle name="常规 2 5 3 2 3 2 6" xfId="7168"/>
    <cellStyle name="20% - 强调文字颜色 3 6 2 3 4" xfId="7169"/>
    <cellStyle name="输入 4 3 21 6" xfId="7170"/>
    <cellStyle name="输入 4 3 16 6" xfId="7171"/>
    <cellStyle name="输入 3 5 22" xfId="7172"/>
    <cellStyle name="输入 3 5 17" xfId="7173"/>
    <cellStyle name="40% - 强调文字颜色 2 2 4 3 2" xfId="7174"/>
    <cellStyle name="汇总 5 3 3 7" xfId="7175"/>
    <cellStyle name="20% - 强调文字颜色 3 6 2 4" xfId="7176"/>
    <cellStyle name="常规 2 2 2 2 2 2 2 2 2 2 2 2 2 2 2 2 4" xfId="7177"/>
    <cellStyle name="注释 3 21 6" xfId="7178"/>
    <cellStyle name="注释 3 16 6" xfId="7179"/>
    <cellStyle name="输出 2 2 2 4 7" xfId="7180"/>
    <cellStyle name="20% - 强调文字颜色 3 6 2 4 2" xfId="7181"/>
    <cellStyle name="汇总 5 6 3 6" xfId="7182"/>
    <cellStyle name="20% - 强调文字颜色 3 9 2 3" xfId="7183"/>
    <cellStyle name="常规 3 5 3 2 2 2 2 2 10" xfId="7184"/>
    <cellStyle name="20% - 强调文字颜色 3 6 2 4 4" xfId="7185"/>
    <cellStyle name="汇总 3 3 2 15 2 2" xfId="7186"/>
    <cellStyle name="20% - 强调文字颜色 3 9 2 5" xfId="7187"/>
    <cellStyle name="输出 4 3 5 4" xfId="7188"/>
    <cellStyle name="40% - 强调文字颜色 1 13 3 2" xfId="7189"/>
    <cellStyle name="计算 6 5 20 4" xfId="7190"/>
    <cellStyle name="计算 6 5 15 4" xfId="7191"/>
    <cellStyle name="40% - 强调文字颜色 6 2 4 2" xfId="7192"/>
    <cellStyle name="输出 4 6 12 3" xfId="7193"/>
    <cellStyle name="输出 4 3 2 3 4" xfId="7194"/>
    <cellStyle name="Output" xfId="7195"/>
    <cellStyle name="20% - 强调文字颜色 3 6 2 5" xfId="7196"/>
    <cellStyle name="常规 3 2 2 5 2 2 7" xfId="7197"/>
    <cellStyle name="注释 3 22 6" xfId="7198"/>
    <cellStyle name="注释 3 17 6" xfId="7199"/>
    <cellStyle name="输出 2 2 2 5 7" xfId="7200"/>
    <cellStyle name="20% - 强调文字颜色 3 6 2 5 2" xfId="7201"/>
    <cellStyle name="汇总 5 6 4 6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20% - 强调文字颜色 5 2 3 6 2" xfId="7220"/>
    <cellStyle name="输出 2 4 2 6 4" xfId="7221"/>
    <cellStyle name="常规 3 2 2 2 2 3 7 2" xfId="7222"/>
    <cellStyle name="常规 2 2 9 2 3 2 3" xfId="7223"/>
    <cellStyle name="汇总 2 5 16 7" xfId="7224"/>
    <cellStyle name="汇总 2 5 21 7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输入 4 3 22 6" xfId="7238"/>
    <cellStyle name="输入 4 3 17 6" xfId="7239"/>
    <cellStyle name="40% - 强调文字颜色 2 2 4 4 2" xfId="7240"/>
    <cellStyle name="汇总 5 3 4 7" xfId="7241"/>
    <cellStyle name="常规 2 9 2 2 2 3 2 2 5" xfId="7242"/>
    <cellStyle name="汇总 4 21 2 2" xfId="7243"/>
    <cellStyle name="20% - 强调文字颜色 3 6 3 4" xfId="7244"/>
    <cellStyle name="注释 6 5 2 10 3" xfId="7245"/>
    <cellStyle name="注释 2 2 10" xfId="7246"/>
    <cellStyle name="输入 3 5 2 8 5" xfId="7247"/>
    <cellStyle name="40% - 强调文字颜色 2 10 2 3" xfId="7248"/>
    <cellStyle name="汇总 6 4 13 3" xfId="7249"/>
    <cellStyle name="输出 5 3 2 12 5" xfId="7250"/>
    <cellStyle name="常规 2 2 2 2 5 2 3 2 3" xfId="7251"/>
    <cellStyle name="计算 4 5 2 2 2" xfId="7252"/>
    <cellStyle name="20% - 强调文字颜色 3 6 3 4 2" xfId="7253"/>
    <cellStyle name="注释 6 5 2 10 5" xfId="7254"/>
    <cellStyle name="注释 2 2 12" xfId="7255"/>
    <cellStyle name="输入 3 5 2 8 7" xfId="7256"/>
    <cellStyle name="常规 3 2 2 3 2 2 2 2 5 2" xfId="7257"/>
    <cellStyle name="40% - 强调文字颜色 2 10 2 5" xfId="7258"/>
    <cellStyle name="40% - 强调文字颜色 6 6 4 2" xfId="7259"/>
    <cellStyle name="输入 2 2 2 12 4" xfId="7260"/>
    <cellStyle name="常规 2 2 2 2 3 2 2 2" xfId="7261"/>
    <cellStyle name="汇总 6 4 13 5" xfId="7262"/>
    <cellStyle name="输出 5 3 2 12 7" xfId="7263"/>
    <cellStyle name="常规 2 2 2 2 5 2 3 2 5" xfId="7264"/>
    <cellStyle name="计算 4 5 2 2 4" xfId="7265"/>
    <cellStyle name="20% - 强调文字颜色 3 6 3 4 4" xfId="7266"/>
    <cellStyle name="汇总 3 3 2 16 2 2" xfId="7267"/>
    <cellStyle name="输出 4 3 6 4" xfId="7268"/>
    <cellStyle name="40% - 强调文字颜色 1 13 4 2" xfId="7269"/>
    <cellStyle name="计算 3 5 2 10 7" xfId="7270"/>
    <cellStyle name="汇总 2 6 2 2" xfId="7271"/>
    <cellStyle name="计算 4 5 2 3" xfId="7272"/>
    <cellStyle name="计算 6 5 21 4" xfId="7273"/>
    <cellStyle name="计算 6 5 16 4" xfId="7274"/>
    <cellStyle name="40% - 强调文字颜色 6 2 5 2" xfId="7275"/>
    <cellStyle name="20% - 强调文字颜色 3 6 3 5" xfId="7276"/>
    <cellStyle name="20% - 强调文字颜色 3 6 3 5 2" xfId="7277"/>
    <cellStyle name="20% - 强调文字颜色 3 6 3 6" xfId="7278"/>
    <cellStyle name="20% - 强调文字颜色 3 6 4" xfId="7279"/>
    <cellStyle name="常规 2 2 2 2 2 2 2 2 2 2 2 2 2 2 2 4" xfId="7280"/>
    <cellStyle name="常规 2 2 2 7 7 4 2" xfId="7281"/>
    <cellStyle name="20% - 强调文字颜色 4 2 5 2" xfId="7282"/>
    <cellStyle name="汇总 2 5 2 15 5 4" xfId="7283"/>
    <cellStyle name="常规 2 18 3" xfId="7284"/>
    <cellStyle name="计算 3 5 7 3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汇总 2 5 23 7 2" xfId="7294"/>
    <cellStyle name="常规 2 18 4" xfId="7295"/>
    <cellStyle name="计算 3 5 7 4" xfId="7296"/>
    <cellStyle name="汇总 3 6 11" xfId="7297"/>
    <cellStyle name="常规 2 3 2 2 5 2 5" xfId="7298"/>
    <cellStyle name="40% - 强调文字颜色 2 4" xfId="7299"/>
    <cellStyle name="计算 3 5 2 12 4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计算 6 6 9 2" xfId="7306"/>
    <cellStyle name="40% - 强调文字颜色 1 8 2 5" xfId="7307"/>
    <cellStyle name="常规 72 2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40% - 强调文字颜色 2 2 5 3 2" xfId="7316"/>
    <cellStyle name="汇总 5 4 3 7" xfId="7317"/>
    <cellStyle name="20% - 强调文字颜色 3 7 2 4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20% - 强调文字颜色 3 7 3 4" xfId="7325"/>
    <cellStyle name="汇总 2 4 2 2 7 3" xfId="7326"/>
    <cellStyle name="常规 3 2 2 3 2 2 2 11" xfId="7327"/>
    <cellStyle name="常规 2 2 2 10 2 7 2" xfId="7328"/>
    <cellStyle name="计算 5 3 24" xfId="7329"/>
    <cellStyle name="计算 5 3 19" xfId="7330"/>
    <cellStyle name="40% - 强调文字颜色 2 2 5 4 2" xfId="7331"/>
    <cellStyle name="常规 2 3 2 3 3 10" xfId="7332"/>
    <cellStyle name="汇总 5 4 4 7" xfId="7333"/>
    <cellStyle name="20% - 强调文字颜色 3 7 3 5" xfId="7334"/>
    <cellStyle name="汇总 2 4 2 2 7 4" xfId="7335"/>
    <cellStyle name="常规 3 2 2 3 2 2 2 12" xfId="7336"/>
    <cellStyle name="常规 2 2 2 10 2 7 3" xfId="7337"/>
    <cellStyle name="20% - 强调文字颜色 3 7 4" xfId="7338"/>
    <cellStyle name="20% - 强调文字颜色 4 2 6 2" xfId="7339"/>
    <cellStyle name="输入 2 21 6" xfId="7340"/>
    <cellStyle name="输入 2 16 6" xfId="7341"/>
    <cellStyle name="常规 2 2 2 2 3 2 3 2 5 2 2" xfId="7342"/>
    <cellStyle name="常规 30 13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计算 6 6 9 3" xfId="7356"/>
    <cellStyle name="40% - 强调文字颜色 1 8 2 6" xfId="7357"/>
    <cellStyle name="常规 13 4 2 2" xfId="7358"/>
    <cellStyle name="常规 72 3" xfId="7359"/>
    <cellStyle name="20% - 强调文字颜色 3 8" xfId="7360"/>
    <cellStyle name="常规 2 2 2 2 2 2 2 2 2 2 2 2 2 2 4" xfId="7361"/>
    <cellStyle name="常规 2 5 3 2 2 3 3" xfId="7362"/>
    <cellStyle name="常规 2 2 5 5 2 2 5 2 3" xfId="7363"/>
    <cellStyle name="40% - 强调文字颜色 4 8 7 2" xfId="7364"/>
    <cellStyle name="20% - 强调文字颜色 5 10 5" xfId="7365"/>
    <cellStyle name="汇总 5 5 3 5" xfId="7366"/>
    <cellStyle name="输入 2 6 4" xfId="7367"/>
    <cellStyle name="40% - Accent4" xfId="7368"/>
    <cellStyle name="40% - 强调文字颜色 6 11 5" xfId="7369"/>
    <cellStyle name="20% - 强调文字颜色 3 8 2 2" xfId="7370"/>
    <cellStyle name="常规 2 5 3 2 2 3 4" xfId="7371"/>
    <cellStyle name="常规 2 2 5 5 2 2 5 2 4" xfId="7372"/>
    <cellStyle name="20% - 强调文字颜色 5 10 6" xfId="7373"/>
    <cellStyle name="汇总 5 5 3 6" xfId="7374"/>
    <cellStyle name="40% - 强调文字颜色 6 11 6" xfId="7375"/>
    <cellStyle name="输入 2 6 5" xfId="7376"/>
    <cellStyle name="40% - Accent5" xfId="7377"/>
    <cellStyle name="汇总 5 3 2 7 2" xfId="7378"/>
    <cellStyle name="20% - 强调文字颜色 3 8 2 3" xfId="7379"/>
    <cellStyle name="汇总 2 4 2 3 6 2" xfId="7380"/>
    <cellStyle name="常规 2 5 3 2 2 3 5" xfId="7381"/>
    <cellStyle name="常规 2 2 5 5 2 2 5 2 5" xfId="7382"/>
    <cellStyle name="40% - 强调文字颜色 2 2 6 3 2" xfId="7383"/>
    <cellStyle name="20% - 强调文字颜色 5 10 7" xfId="7384"/>
    <cellStyle name="汇总 5 5 3 7" xfId="7385"/>
    <cellStyle name="40% - 强调文字颜色 6 11 7" xfId="7386"/>
    <cellStyle name="输入 2 6 6" xfId="7387"/>
    <cellStyle name="40% - Accent6" xfId="7388"/>
    <cellStyle name="汇总 5 3 2 7 3" xfId="7389"/>
    <cellStyle name="20% - 强调文字颜色 3 8 2 4" xfId="7390"/>
    <cellStyle name="20% - 强调文字颜色 3 8 2 5" xfId="7391"/>
    <cellStyle name="常规 2 2 5 2 2 2 2 2 2 2 10" xfId="7392"/>
    <cellStyle name="输入 2 6 8" xfId="7393"/>
    <cellStyle name="汇总 5 3 2 7 5" xfId="7394"/>
    <cellStyle name="20% - 强调文字颜色 3 8 2 6" xfId="7395"/>
    <cellStyle name="40% - 强调文字颜色 4 8 8" xfId="7396"/>
    <cellStyle name="20% - 强调文字颜色 3 8 3" xfId="7397"/>
    <cellStyle name="常规 2 9 2 2 2 2 2 8" xfId="7398"/>
    <cellStyle name="20% - 强调文字颜色 5 11 5" xfId="7399"/>
    <cellStyle name="汇总 5 5 4 5" xfId="7400"/>
    <cellStyle name="20% - 强调文字颜色 3 8 3 2" xfId="7401"/>
    <cellStyle name="40% - 强调文字颜色 6 12 5" xfId="7402"/>
    <cellStyle name="20% - 强调文字颜色 5 11 6" xfId="7403"/>
    <cellStyle name="汇总 5 5 4 6" xfId="7404"/>
    <cellStyle name="20% - 强调文字颜色 3 8 3 3" xfId="7405"/>
    <cellStyle name="汇总 2 4 2 3 7 2" xfId="7406"/>
    <cellStyle name="40% - 强调文字颜色 6 12 6" xfId="7407"/>
    <cellStyle name="输入 2 7 5" xfId="7408"/>
    <cellStyle name="汇总 5 3 2 8 2" xfId="7409"/>
    <cellStyle name="常规 3 2 2 9 2 4" xfId="7410"/>
    <cellStyle name="20% - 强调文字颜色 4 2 10 2" xfId="7411"/>
    <cellStyle name="20% - 强调文字颜色 3 8 3 4" xfId="7412"/>
    <cellStyle name="40% - 强调文字颜色 2 2 6 4 2" xfId="7413"/>
    <cellStyle name="20% - 强调文字颜色 5 11 7" xfId="7414"/>
    <cellStyle name="汇总 5 5 4 7" xfId="7415"/>
    <cellStyle name="常规 3 2 2 2 2 4 5 5" xfId="7416"/>
    <cellStyle name="20% - 强调文字颜色 3 8 3 4 2" xfId="7417"/>
    <cellStyle name="输出 6 5 27" xfId="7418"/>
    <cellStyle name="40% - 强调文字颜色 4 9 5" xfId="7419"/>
    <cellStyle name="标题 2 2 2 4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注释 5 2 3 4" xfId="7432"/>
    <cellStyle name="常规 10 3 2 2" xfId="7433"/>
    <cellStyle name="汇总 5 5 2 11" xfId="7434"/>
    <cellStyle name="计算 3 5 9 3" xfId="7435"/>
    <cellStyle name="20% - 强调文字颜色 5 12 5" xfId="7436"/>
    <cellStyle name="常规 3 2 2 2 2 2 2 2 3 5 5" xfId="7437"/>
    <cellStyle name="汇总 5 5 5 5" xfId="7438"/>
    <cellStyle name="20% - 强调文字颜色 3 8 4 2" xfId="7439"/>
    <cellStyle name="40% - 强调文字颜色 6 13 5" xfId="7440"/>
    <cellStyle name="常规 2 5 2 2 2 2 2 2 7 4" xfId="7441"/>
    <cellStyle name="20% - 强调文字颜色 4 2 7 2 2" xfId="7442"/>
    <cellStyle name="20% - 强调文字颜色 5 12 6" xfId="7443"/>
    <cellStyle name="汇总 5 5 5 6" xfId="7444"/>
    <cellStyle name="常规 2 2 5 2 2 2 2 2 2 2 2 2 2 2" xfId="7445"/>
    <cellStyle name="20% - 强调文字颜色 3 8 4 3" xfId="7446"/>
    <cellStyle name="40% - 强调文字颜色 6 13 6" xfId="7447"/>
    <cellStyle name="输入 2 8 5" xfId="7448"/>
    <cellStyle name="汇总 5 3 2 9 2" xfId="7449"/>
    <cellStyle name="常规 3 2 7 2 2 7" xfId="7450"/>
    <cellStyle name="注释 2 6 19 3" xfId="7451"/>
    <cellStyle name="40% - 强调文字颜色 4 5 2 5" xfId="7452"/>
    <cellStyle name="20% - 强调文字颜色 4 2 11 2" xfId="7453"/>
    <cellStyle name="常规 3 5 2 2 3 3 2 3" xfId="7454"/>
    <cellStyle name="20% - 强调文字颜色 3 8 5 2" xfId="7455"/>
    <cellStyle name="常规 2 5 3 2 2 6 3" xfId="7456"/>
    <cellStyle name="汇总 2 4 4 7 4" xfId="7457"/>
    <cellStyle name="20% - 强调文字颜色 5 13 5" xfId="7458"/>
    <cellStyle name="汇总 5 5 6 5" xfId="7459"/>
    <cellStyle name="输出 5 5 14 3" xfId="7460"/>
    <cellStyle name="常规 10 3 2 3 2" xfId="7461"/>
    <cellStyle name="常规 2 3 2 2 7 2 5" xfId="7462"/>
    <cellStyle name="汇总 5 5 2 12 2" xfId="7463"/>
    <cellStyle name="20% - 强调文字颜色 4 2 7 3 2" xfId="7464"/>
    <cellStyle name="20% - 强调文字颜色 3 8 6" xfId="7465"/>
    <cellStyle name="常规 2 2 12 10 2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40% - 强调文字颜色 4 9 7 2" xfId="7482"/>
    <cellStyle name="注释 3 21 5" xfId="7483"/>
    <cellStyle name="注释 3 16 5" xfId="7484"/>
    <cellStyle name="输出 2 2 2 4 6" xfId="7485"/>
    <cellStyle name="汇总 5 6 3 5" xfId="7486"/>
    <cellStyle name="20% - 强调文字颜色 3 9 2 2" xfId="7487"/>
    <cellStyle name="20% - 强调文字颜色 3 9 2 6" xfId="7488"/>
    <cellStyle name="40% - 强调文字颜色 4 9 8" xfId="7489"/>
    <cellStyle name="20% - 强调文字颜色 3 9 3" xfId="7490"/>
    <cellStyle name="常规 2 9 7 4" xfId="7491"/>
    <cellStyle name="20% - 强调文字颜色 3 9 3 2" xfId="7492"/>
    <cellStyle name="常规 3 12 2 3 7" xfId="7493"/>
    <cellStyle name="常规 3 5 3 2 6 2 5" xfId="7494"/>
    <cellStyle name="40% - 强调文字颜色 5 13 6" xfId="7495"/>
    <cellStyle name="注释 6 5 2 2 3 2" xfId="7496"/>
    <cellStyle name="计算 2 6 6 4" xfId="7497"/>
    <cellStyle name="常规 2 2 5 3 3 2 5 4" xfId="7498"/>
    <cellStyle name="20% - 强调文字颜色 4 12 6" xfId="7499"/>
    <cellStyle name="20% - 强调文字颜色 3 9 3 4 2" xfId="7500"/>
    <cellStyle name="20% - 强调文字颜色 3 9 3 5" xfId="7501"/>
    <cellStyle name="汇总 2 4 2 4 7 4" xfId="7502"/>
    <cellStyle name="20% - 强调文字颜色 4 13 6" xfId="7503"/>
    <cellStyle name="汇总 2 14 3 3" xfId="7504"/>
    <cellStyle name="常规 2 3 2 2 2 3 2 2 2 2 5" xfId="7505"/>
    <cellStyle name="标题 7 3 2" xfId="7506"/>
    <cellStyle name="计算 2 6 7 4" xfId="7507"/>
    <cellStyle name="20% - 强调文字颜色 3 9 3 5 2" xfId="7508"/>
    <cellStyle name="标题 3 2 3 4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20% - 强调文字颜色 4 2 8 2" xfId="7514"/>
    <cellStyle name="注释 5 2 4 4" xfId="7515"/>
    <cellStyle name="常规 10 3 3 2" xfId="7516"/>
    <cellStyle name="汇总 4 3 2 14 3 2" xfId="7517"/>
    <cellStyle name="输入 4 3 3 3" xfId="7518"/>
    <cellStyle name="常规 2 14 2 4 2 2" xfId="7519"/>
    <cellStyle name="常规 2 2 2 2 5 2 2 4" xfId="7520"/>
    <cellStyle name="20% - 强调文字颜色 3 9 4 2" xfId="7521"/>
    <cellStyle name="20% - 强调文字颜色 4 2 8 2 2" xfId="7522"/>
    <cellStyle name="汇总 6 4 2 4 5" xfId="7523"/>
    <cellStyle name="注释 5 4 12 5" xfId="7524"/>
    <cellStyle name="常规 3 14 2 5" xfId="7525"/>
    <cellStyle name="常规 2 12 2 2 2 2 6" xfId="7526"/>
    <cellStyle name="常规 2 3 2 2 2 2 2 3 2 3" xfId="7527"/>
    <cellStyle name="计算 2 6 15 5" xfId="7528"/>
    <cellStyle name="计算 2 6 20 5" xfId="7529"/>
    <cellStyle name="常规 3 2 2 5 2 5 2 3" xfId="7530"/>
    <cellStyle name="常规 2 9 9 4" xfId="7531"/>
    <cellStyle name="汇总 5 11 7" xfId="7532"/>
    <cellStyle name="20% - 强调文字颜色 3 9 5 2" xfId="7533"/>
    <cellStyle name="常规 2 3 2 3 2 3 2 2 5" xfId="7534"/>
    <cellStyle name="汇总 4 4 15 4" xfId="7535"/>
    <cellStyle name="汇总 4 4 20 4" xfId="7536"/>
    <cellStyle name="常规 2 3 2 2 2 2 2 2 7" xfId="7537"/>
    <cellStyle name="20% - 强调文字颜色 4 2 8 3 2" xfId="7538"/>
    <cellStyle name="汇总 6 4 2 5 5" xfId="7539"/>
    <cellStyle name="常规 2 2 5 3 2 2 2 2 4" xfId="7540"/>
    <cellStyle name="常规 2 2 2 2 5 2 2 5 2" xfId="7541"/>
    <cellStyle name="输出 5 5 23" xfId="7542"/>
    <cellStyle name="输出 5 5 18" xfId="7543"/>
    <cellStyle name="计算 2 6 16 5" xfId="7544"/>
    <cellStyle name="计算 2 6 21 5" xfId="7545"/>
    <cellStyle name="20% - 强调文字颜色 3 9 6" xfId="7546"/>
    <cellStyle name="20% - 强调文字颜色 4 2 8 4" xfId="7547"/>
    <cellStyle name="注释 5 2 4 6" xfId="7548"/>
    <cellStyle name="常规 10 3 3 4" xfId="7549"/>
    <cellStyle name="注释 4 5 2 4 2" xfId="7550"/>
    <cellStyle name="汇总 4 3 2 14 3 4" xfId="7551"/>
    <cellStyle name="常规 2 2 2 2 5 2 2 6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20% - 强调文字颜色 3 9 7" xfId="7557"/>
    <cellStyle name="常规 2 2 13 2 2" xfId="7558"/>
    <cellStyle name="汇总 3 2 7 2" xfId="7559"/>
    <cellStyle name="20% - 强调文字颜色 4 2 8 5" xfId="7560"/>
    <cellStyle name="注释 4 5 2 4 3" xfId="7561"/>
    <cellStyle name="40% - 强调文字颜色 5 5 2 3 2" xfId="7562"/>
    <cellStyle name="常规 2 2 2 2 5 2 2 7" xfId="7563"/>
    <cellStyle name="20% - 强调文字颜色 3 9 7 2" xfId="7564"/>
    <cellStyle name="常规 2 2 13 2 2 2" xfId="7565"/>
    <cellStyle name="汇总 3 2 7 2 2" xfId="7566"/>
    <cellStyle name="注释 2 5 2 2" xfId="7567"/>
    <cellStyle name="20% - 强调文字颜色 3 9 8" xfId="7568"/>
    <cellStyle name="40% - 强调文字颜色 5 9 2 2" xfId="7569"/>
    <cellStyle name="输出 6 23 5" xfId="7570"/>
    <cellStyle name="输出 6 18 5" xfId="7571"/>
    <cellStyle name="计算 3 3 13 3" xfId="7572"/>
    <cellStyle name="常规 2 2 13 2 3" xfId="7573"/>
    <cellStyle name="汇总 3 2 7 3" xfId="7574"/>
    <cellStyle name="40% - 强调文字颜色 2 4 3 4 2" xfId="7575"/>
    <cellStyle name="常规 3 2 2 2 5 3 5" xfId="7576"/>
    <cellStyle name="20% - 强调文字颜色 5 5 3 4" xfId="7577"/>
    <cellStyle name="20% - 强调文字颜色 4 10 2 2" xfId="7578"/>
    <cellStyle name="注释 3 3 2 15 6" xfId="7579"/>
    <cellStyle name="常规 3 5 3 4 5 2" xfId="7580"/>
    <cellStyle name="输出 4 3 2 8" xfId="7581"/>
    <cellStyle name="常规 2 2 9 2 2 2 3 2 2 4" xfId="7582"/>
    <cellStyle name="40% - 强调文字颜色 1 9 2 3" xfId="7583"/>
    <cellStyle name="计算 6 5 25" xfId="7584"/>
    <cellStyle name="40% - 强调文字颜色 5 11 2 2" xfId="7585"/>
    <cellStyle name="注释 5 6 10 4" xfId="7586"/>
    <cellStyle name="常规 105" xfId="7587"/>
    <cellStyle name="常规 110" xfId="7588"/>
    <cellStyle name="常规 2 13 5 2 5" xfId="7589"/>
    <cellStyle name="常规 3 2 2 2 5 3 5 2" xfId="7590"/>
    <cellStyle name="20% - 强调文字颜色 5 5 3 4 2" xfId="7591"/>
    <cellStyle name="40% - 强调文字颜色 5 11 2 2 2" xfId="7592"/>
    <cellStyle name="输出 4 3 2 8 2" xfId="7593"/>
    <cellStyle name="40% - 强调文字颜色 1 9 2 3 2" xfId="7594"/>
    <cellStyle name="40% - 强调文字颜色 4 5" xfId="7595"/>
    <cellStyle name="计算 3 5 2 14 5" xfId="7596"/>
    <cellStyle name="20% - 强调文字颜色 4 10 2 2 2" xfId="7597"/>
    <cellStyle name="常规 3 5 3 4 5 2 2" xfId="7598"/>
    <cellStyle name="常规 3 2 2 2 2 2 2 2 2 13" xfId="7599"/>
    <cellStyle name="汇总 5 4 13" xfId="7600"/>
    <cellStyle name="常规 2 2 5 2 2 3 7" xfId="7601"/>
    <cellStyle name="注释 6 4 2 10" xfId="7602"/>
    <cellStyle name="40% - 强调文字颜色 1 10 2" xfId="7603"/>
    <cellStyle name="常规 3 2 2 2 5 3 6" xfId="7604"/>
    <cellStyle name="20% - 强调文字颜色 5 5 3 5" xfId="7605"/>
    <cellStyle name="Calculation" xfId="7606"/>
    <cellStyle name="输入 6 2 2 16 2" xfId="7607"/>
    <cellStyle name="20% - 强调文字颜色 4 10 2 3" xfId="7608"/>
    <cellStyle name="常规 3 5 3 4 5 3" xfId="7609"/>
    <cellStyle name="输出 4 3 2 9" xfId="7610"/>
    <cellStyle name="常规 2 2 9 2 2 2 3 2 2 5" xfId="7611"/>
    <cellStyle name="40% - 强调文字颜色 1 9 2 4" xfId="7612"/>
    <cellStyle name="计算 6 5 26" xfId="7613"/>
    <cellStyle name="40% - 强调文字颜色 5 11 2 3" xfId="7614"/>
    <cellStyle name="注释 5 6 10 5" xfId="7615"/>
    <cellStyle name="常规 106" xfId="7616"/>
    <cellStyle name="常规 111" xfId="7617"/>
    <cellStyle name="输出 5 4 10 6" xfId="7618"/>
    <cellStyle name="常规 2 2 5 2 2 3 7 2" xfId="7619"/>
    <cellStyle name="注释 6 4 2 10 2" xfId="7620"/>
    <cellStyle name="40% - 强调文字颜色 1 10 2 2" xfId="7621"/>
    <cellStyle name="常规 2 2 2 2 3 2 2 2 5 3" xfId="7622"/>
    <cellStyle name="常规 2 2 5 3 3 2 2 6" xfId="7623"/>
    <cellStyle name="20% - 强调文字颜色 5 5 3 5 2" xfId="7624"/>
    <cellStyle name="常规 2 2 2 2 2 2 2 2 2 2 10" xfId="7625"/>
    <cellStyle name="计算 2 6 3 6" xfId="7626"/>
    <cellStyle name="20% - 强调文字颜色 4 10 2 3 2" xfId="7627"/>
    <cellStyle name="40% - 强调文字颜色 5 5" xfId="7628"/>
    <cellStyle name="计算 3 5 2 15 5" xfId="7629"/>
    <cellStyle name="40% - 强调文字颜色 5 11 2 3 2" xfId="7630"/>
    <cellStyle name="注释 2 5 21 5" xfId="7631"/>
    <cellStyle name="注释 2 5 16 5" xfId="7632"/>
    <cellStyle name="常规 111 2" xfId="7633"/>
    <cellStyle name="输出 4 3 2 9 2" xfId="7634"/>
    <cellStyle name="40% - 强调文字颜色 1 9 2 4 2" xfId="7635"/>
    <cellStyle name="常规 3 2 2 2 2 2 2 2 2 14" xfId="7636"/>
    <cellStyle name="汇总 5 4 14" xfId="7637"/>
    <cellStyle name="常规 2 2 5 2 2 3 8" xfId="7638"/>
    <cellStyle name="注释 6 4 2 11" xfId="7639"/>
    <cellStyle name="40% - 强调文字颜色 1 10 3" xfId="7640"/>
    <cellStyle name="常规 3 2 2 2 5 3 7" xfId="7641"/>
    <cellStyle name="20% - 强调文字颜色 5 5 3 6" xfId="7642"/>
    <cellStyle name="计算 5 2 2 14 2" xfId="7643"/>
    <cellStyle name="常规 2 3 7 3 10" xfId="7644"/>
    <cellStyle name="输入 6 2 2 16 3" xfId="7645"/>
    <cellStyle name="20% - 强调文字颜色 4 10 2 4" xfId="7646"/>
    <cellStyle name="常规 3 5 3 4 5 4" xfId="7647"/>
    <cellStyle name="计算 6 5 27" xfId="7648"/>
    <cellStyle name="常规 3 2 2 2 2 9 2 2" xfId="7649"/>
    <cellStyle name="40% - 强调文字颜色 5 11 2 4" xfId="7650"/>
    <cellStyle name="注释 5 6 10 6" xfId="7651"/>
    <cellStyle name="常规 107" xfId="7652"/>
    <cellStyle name="常规 112" xfId="7653"/>
    <cellStyle name="40% - 强调文字颜色 1 9 2 5" xfId="7654"/>
    <cellStyle name="常规 2 3 2 2 2 2 9 3" xfId="7655"/>
    <cellStyle name="计算 6 4 2 5" xfId="7656"/>
    <cellStyle name="常规 2 2 5 5 6 5" xfId="7657"/>
    <cellStyle name="40% - 强调文字颜色 3 6 2 3 2 2" xfId="7658"/>
    <cellStyle name="汇总 4 5 2 4" xfId="7659"/>
    <cellStyle name="常规 3 2 2 2 2 2 2 2 2 20" xfId="7660"/>
    <cellStyle name="常规 3 2 2 2 2 2 2 2 2 15" xfId="7661"/>
    <cellStyle name="汇总 5 4 15" xfId="7662"/>
    <cellStyle name="汇总 5 4 20" xfId="7663"/>
    <cellStyle name="注释 6 4 2 12" xfId="7664"/>
    <cellStyle name="40% - 强调文字颜色 1 10 4" xfId="7665"/>
    <cellStyle name="常规 2 2 5 2 2 3 9" xfId="7666"/>
    <cellStyle name="汇总 2 3 2" xfId="7667"/>
    <cellStyle name="常规 3 2 2 2 5 3 8" xfId="7668"/>
    <cellStyle name="常规 2 3 7 4 5 2 2" xfId="7669"/>
    <cellStyle name="20% - 强调文字颜色 5 5 3 7" xfId="7670"/>
    <cellStyle name="常规 2 2 2 7 2 8 2" xfId="7671"/>
    <cellStyle name="常规 3 5 3 4 5 5" xfId="7672"/>
    <cellStyle name="输入 6 2 2 16 4" xfId="7673"/>
    <cellStyle name="计算 5 5 2 3 2" xfId="7674"/>
    <cellStyle name="20% - 强调文字颜色 4 10 2 5" xfId="7675"/>
    <cellStyle name="汇总 3 6 2 2 2" xfId="7676"/>
    <cellStyle name="计算 6 5 28" xfId="7677"/>
    <cellStyle name="40% - 强调文字颜色 5 11 2 5" xfId="7678"/>
    <cellStyle name="注释 5 6 10 7" xfId="7679"/>
    <cellStyle name="常规 108" xfId="7680"/>
    <cellStyle name="常规 113" xfId="7681"/>
    <cellStyle name="40% - 强调文字颜色 1 9 2 6" xfId="7682"/>
    <cellStyle name="常规 2 3 7 2 2 3 5 5" xfId="7683"/>
    <cellStyle name="40% - 强调文字颜色 3 10 2 2 2" xfId="7684"/>
    <cellStyle name="输出 2 4 8 2" xfId="7685"/>
    <cellStyle name="常规 2 3 6 2" xfId="7686"/>
    <cellStyle name="40% - 强调文字颜色 5 11 3" xfId="7687"/>
    <cellStyle name="20% - 强调文字颜色 4 10 3" xfId="7688"/>
    <cellStyle name="常规 3 5 3 4 6" xfId="7689"/>
    <cellStyle name="汇总 2 3 2 15 4 2" xfId="7690"/>
    <cellStyle name="输出 2 4 8 3" xfId="7691"/>
    <cellStyle name="40% - 强调文字颜色 5 11 4" xfId="7692"/>
    <cellStyle name="计算 2 6 4 2" xfId="7693"/>
    <cellStyle name="20% - 强调文字颜色 4 10 4" xfId="7694"/>
    <cellStyle name="常规 3 5 3 4 7" xfId="7695"/>
    <cellStyle name="20% - 强调文字颜色 4 10 4 2" xfId="7696"/>
    <cellStyle name="输出 4 6 11 7" xfId="7697"/>
    <cellStyle name="常规 3 5 3 2 2 2 2 2 2 5 4" xfId="7698"/>
    <cellStyle name="40% - 强调文字颜色 6 2 3 6" xfId="7699"/>
    <cellStyle name="汇总 4 6 14 3" xfId="7700"/>
    <cellStyle name="40% - 强调文字颜色 5 11 4 2" xfId="7701"/>
    <cellStyle name="注释 5 6 12 4" xfId="7702"/>
    <cellStyle name="常规 2 2 2 2 3 3 5 2 3" xfId="7703"/>
    <cellStyle name="20% - 强调文字颜色 5 6 3 4" xfId="7704"/>
    <cellStyle name="输入 6 5 10 3" xfId="7705"/>
    <cellStyle name="常规 3 2 2 3 2 2 2 2 9 4" xfId="7706"/>
    <cellStyle name="输入 2 2 2 16 6" xfId="7707"/>
    <cellStyle name="常规 2 2 2 2 3 2 6 4" xfId="7708"/>
    <cellStyle name="常规 2 2 83" xfId="7709"/>
    <cellStyle name="常规 2 2 78" xfId="7710"/>
    <cellStyle name="注释 3 5 2 16 4" xfId="7711"/>
    <cellStyle name="输出 6 6 10 5" xfId="7712"/>
    <cellStyle name="40% - 强调文字颜色 5 12 2 2" xfId="7713"/>
    <cellStyle name="20% - 强调文字颜色 4 11 2 2" xfId="7714"/>
    <cellStyle name="汇总 4 2 2 9 4" xfId="7715"/>
    <cellStyle name="20% - 强调文字颜色 5 6 3 4 2" xfId="7716"/>
    <cellStyle name="常规 2 2 2 2 3 2 6 4 2" xfId="7717"/>
    <cellStyle name="常规 3 2 7 2 2 2 2 5" xfId="7718"/>
    <cellStyle name="20% - 强调文字颜色 4 11 2 2 2" xfId="7719"/>
    <cellStyle name="汇总 4 2 2 9 4 2" xfId="7720"/>
    <cellStyle name="20% - 强调文字颜色 5 6 3 5" xfId="7721"/>
    <cellStyle name="输入 2 2 2 16 7" xfId="7722"/>
    <cellStyle name="常规 2 2 2 2 3 2 6 5" xfId="7723"/>
    <cellStyle name="40% - 强调文字颜色 3 7 2 3 2" xfId="7724"/>
    <cellStyle name="常规 2 9 2 2 3 6" xfId="7725"/>
    <cellStyle name="常规 2 2 2 10 2 3 8" xfId="7726"/>
    <cellStyle name="输入 3 2 2 3 6" xfId="7727"/>
    <cellStyle name="输入 2 6 20 6" xfId="7728"/>
    <cellStyle name="输入 2 6 15 6" xfId="7729"/>
    <cellStyle name="汇总 2 2 28" xfId="7730"/>
    <cellStyle name="20% - 强调文字颜色 4 11 2 3" xfId="7731"/>
    <cellStyle name="汇总 4 2 2 9 5" xfId="7732"/>
    <cellStyle name="输入 5 5 2 9 5" xfId="7733"/>
    <cellStyle name="20% - 强调文字颜色 4 2 7" xfId="7734"/>
    <cellStyle name="常规 10 3 2" xfId="7735"/>
    <cellStyle name="计算 6 5 2 3 2" xfId="7736"/>
    <cellStyle name="汇总 4 3 2 14 2" xfId="7737"/>
    <cellStyle name="常规 3 2 2 3 3 2 5 2 4" xfId="7738"/>
    <cellStyle name="常规 3 9 2 2 8 2" xfId="7739"/>
    <cellStyle name="常规 2 2 2 2 3 2 3 2 5 3" xfId="7740"/>
    <cellStyle name="常规 3 2 7 2 2 2 3 5" xfId="7741"/>
    <cellStyle name="常规 2 3 7 2 2 2 3 2 3" xfId="7742"/>
    <cellStyle name="常规 3 5 2 2 2 2 3 2 5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常规 3 2 2 3 2 2 6 2 3" xfId="7748"/>
    <cellStyle name="汇总 6 6 13 3" xfId="7749"/>
    <cellStyle name="注释 4 2 10" xfId="7750"/>
    <cellStyle name="20% - 强调文字颜色 6 10 3 2" xfId="7751"/>
    <cellStyle name="20% - 强调文字颜色 4 11 2 4" xfId="7752"/>
    <cellStyle name="汇总 4 2 2 9 6" xfId="7753"/>
    <cellStyle name="20% - 强调文字颜色 4 3 2 5" xfId="7754"/>
    <cellStyle name="20% - 强调文字颜色 4 3 7" xfId="7755"/>
    <cellStyle name="常规 10 4 2" xfId="7756"/>
    <cellStyle name="计算 6 5 2 4 2" xfId="7757"/>
    <cellStyle name="汇总 4 3 2 15 2" xfId="7758"/>
    <cellStyle name="常规 2 2 2 14 2 2" xfId="7759"/>
    <cellStyle name="常规 2 2 2 2 2 2 2 2 6 5" xfId="7760"/>
    <cellStyle name="常规 3 2 7 2 2 2 9" xfId="7761"/>
    <cellStyle name="40% - 强调文字颜色 1 3 2 2 2 2" xfId="7762"/>
    <cellStyle name="常规 3 5 2 2 2 2 3 8" xfId="7763"/>
    <cellStyle name="20% - 强调文字颜色 4 11 2 4 2" xfId="7764"/>
    <cellStyle name="汇总 4 2 2 9 6 2" xfId="7765"/>
    <cellStyle name="常规 2 9 2 2 3 8" xfId="7766"/>
    <cellStyle name="40% - 强调文字颜色 1 3 2 2 3" xfId="7767"/>
    <cellStyle name="汇总 6 2 2 2 2 2" xfId="7768"/>
    <cellStyle name="20% - 强调文字颜色 4 11 2 5" xfId="7769"/>
    <cellStyle name="汇总 3 6 3 2 2" xfId="7770"/>
    <cellStyle name="汇总 4 2 2 9 7" xfId="7771"/>
    <cellStyle name="常规 3 12 2 2 4" xfId="7772"/>
    <cellStyle name="40% - 强调文字颜色 3 10 2 3 2" xfId="7773"/>
    <cellStyle name="输出 2 4 9 2" xfId="7774"/>
    <cellStyle name="常规 2 3 7 2" xfId="7775"/>
    <cellStyle name="40% - 强调文字颜色 5 12 3" xfId="7776"/>
    <cellStyle name="40% - 强调文字颜色 1 7 3 2 2" xfId="7777"/>
    <cellStyle name="20% - 强调文字颜色 4 11 3" xfId="7778"/>
    <cellStyle name="汇总 2 3 2 15 5 2" xfId="7779"/>
    <cellStyle name="输出 6 6 11 5" xfId="7780"/>
    <cellStyle name="常规 2 3 7 2 2" xfId="7781"/>
    <cellStyle name="40% - 强调文字颜色 5 12 3 2" xfId="7782"/>
    <cellStyle name="常规 3 2 11 2 2 2 3" xfId="7783"/>
    <cellStyle name="常规 2 5 2 5 6 4" xfId="7784"/>
    <cellStyle name="40% - 强调文字颜色 6 3 2 6" xfId="7785"/>
    <cellStyle name="常规 8 21 2 3" xfId="7786"/>
    <cellStyle name="20% - 强调文字颜色 4 11 3 2" xfId="7787"/>
    <cellStyle name="常规 3 12 2 2 5" xfId="7788"/>
    <cellStyle name="常规 3 5 9 2 2 2" xfId="7789"/>
    <cellStyle name="输出 2 4 9 3" xfId="7790"/>
    <cellStyle name="常规 2 3 7 3" xfId="7791"/>
    <cellStyle name="40% - 强调文字颜色 5 12 4" xfId="7792"/>
    <cellStyle name="计算 2 6 5 2" xfId="7793"/>
    <cellStyle name="20% - 强调文字颜色 4 11 4" xfId="7794"/>
    <cellStyle name="汇总 2 3 2 15 5 3" xfId="7795"/>
    <cellStyle name="常规 3 2 2 2 2 2 2 2 2 5 2 5" xfId="7796"/>
    <cellStyle name="输出 5 2 2 2 7" xfId="7797"/>
    <cellStyle name="20% - 强调文字颜色 6 6 2 2 2" xfId="7798"/>
    <cellStyle name="汇总 2 3 12 5" xfId="7799"/>
    <cellStyle name="常规 3 12 2 2 5 2" xfId="7800"/>
    <cellStyle name="输出 6 6 12 5" xfId="7801"/>
    <cellStyle name="常规 2 3 7 3 2" xfId="7802"/>
    <cellStyle name="40% - 强调文字颜色 5 12 4 2" xfId="7803"/>
    <cellStyle name="20% - 强调文字颜色 4 11 4 2" xfId="7804"/>
    <cellStyle name="注释 5 2 2 10 6" xfId="7805"/>
    <cellStyle name="常规 3 12 2 3 3" xfId="7806"/>
    <cellStyle name="40% - 强调文字颜色 5 13 2" xfId="7807"/>
    <cellStyle name="20% - 强调文字颜色 4 12 2" xfId="7808"/>
    <cellStyle name="常规 2 2 2 2 3 2 2 2 2 2 5 4" xfId="7809"/>
    <cellStyle name="常规 3 2 11 2 2 5" xfId="7810"/>
    <cellStyle name="20% - 强调文字颜色 5 7 3 4" xfId="7811"/>
    <cellStyle name="40% - 强调文字颜色 5 13 2 2" xfId="7812"/>
    <cellStyle name="汇总 5 5 11 6" xfId="7813"/>
    <cellStyle name="常规 2 5 2 6 5 4" xfId="7814"/>
    <cellStyle name="常规 6 2 8" xfId="7815"/>
    <cellStyle name="20% - 强调文字颜色 4 12 2 2" xfId="7816"/>
    <cellStyle name="常规 3 12 2 3 4" xfId="7817"/>
    <cellStyle name="40% - 强调文字颜色 3 10 2 4 2" xfId="7818"/>
    <cellStyle name="常规 3 5 3 2 6 2 2" xfId="7819"/>
    <cellStyle name="40% - 强调文字颜色 5 13 3" xfId="7820"/>
    <cellStyle name="40% - 强调文字颜色 1 7 3 3 2" xfId="7821"/>
    <cellStyle name="20% - 强调文字颜色 4 12 3" xfId="7822"/>
    <cellStyle name="常规 2 2 2 2 3 2 2 2 2 2 5 5" xfId="7823"/>
    <cellStyle name="汇总 2 3 2 15 6 2" xfId="7824"/>
    <cellStyle name="常规 2 3 10 3 2 2 4" xfId="7825"/>
    <cellStyle name="常规 3 5 3 2 6 2 2 2" xfId="7826"/>
    <cellStyle name="40% - 强调文字颜色 5 13 3 2" xfId="7827"/>
    <cellStyle name="汇总 5 5 12 6" xfId="7828"/>
    <cellStyle name="20% - 强调文字颜色 4 12 3 2" xfId="7829"/>
    <cellStyle name="40% - 强调文字颜色 6 4 2 6" xfId="7830"/>
    <cellStyle name="常规 3 12 2 3 5" xfId="7831"/>
    <cellStyle name="常规 3 5 3 2 6 2 3" xfId="7832"/>
    <cellStyle name="40% - 强调文字颜色 5 13 4" xfId="7833"/>
    <cellStyle name="计算 2 6 6 2" xfId="7834"/>
    <cellStyle name="常规 2 2 5 3 3 2 5 2" xfId="7835"/>
    <cellStyle name="20% - 强调文字颜色 4 12 4" xfId="7836"/>
    <cellStyle name="汇总 2 3 2 15 6 3" xfId="7837"/>
    <cellStyle name="输出 5 2 2 3 7" xfId="7838"/>
    <cellStyle name="20% - 强调文字颜色 6 6 2 3 2" xfId="7839"/>
    <cellStyle name="汇总 2 3 13 5" xfId="7840"/>
    <cellStyle name="输入 6 2 2 13" xfId="7841"/>
    <cellStyle name="常规 3 12 2 3 5 2" xfId="7842"/>
    <cellStyle name="40% - 强调文字颜色 5 13 4 2" xfId="7843"/>
    <cellStyle name="汇总 5 5 13 6" xfId="7844"/>
    <cellStyle name="常规 2 5 2 6 7 4" xfId="7845"/>
    <cellStyle name="常规 2 2 5 3 3 2 5 2 2" xfId="7846"/>
    <cellStyle name="20% - 强调文字颜色 4 12 4 2" xfId="7847"/>
    <cellStyle name="40% - 强调文字颜色 5 13 5 2" xfId="7848"/>
    <cellStyle name="汇总 5 5 14 6" xfId="7849"/>
    <cellStyle name="20% - 强调文字颜色 4 12 5 2" xfId="7850"/>
    <cellStyle name="40% - 强调文字颜色 5 14" xfId="7851"/>
    <cellStyle name="计算 3 3 8 7" xfId="7852"/>
    <cellStyle name="20% - 强调文字颜色 4 13" xfId="7853"/>
    <cellStyle name="常规 2 2 2 7 2 3 2 2 2 5" xfId="7854"/>
    <cellStyle name="汇总 3 4 2 6 2 2" xfId="7855"/>
    <cellStyle name="常规 10 17" xfId="7856"/>
    <cellStyle name="常规 10 22" xfId="7857"/>
    <cellStyle name="常规 2 3 2 2 2 2" xfId="7858"/>
    <cellStyle name="40% - 强调文字颜色 1 5 3 3 2" xfId="7859"/>
    <cellStyle name="汇总 3 2 12 7 4" xfId="7860"/>
    <cellStyle name="40% - 强调文字颜色 5 14 2" xfId="7861"/>
    <cellStyle name="20% - 强调文字颜色 4 13 2" xfId="7862"/>
    <cellStyle name="常规 3 5 3 7 5" xfId="7863"/>
    <cellStyle name="20% - 强调文字颜色 5 8 3 4" xfId="7864"/>
    <cellStyle name="常规 2 2 2 2 2 2 3 3 2 2 3" xfId="7865"/>
    <cellStyle name="汇总 5 5 2 8 3" xfId="7866"/>
    <cellStyle name="40% - 强调文字颜色 5 14 2 2" xfId="7867"/>
    <cellStyle name="常规 2 5 2 7 5 4" xfId="7868"/>
    <cellStyle name="常规 7 2 8" xfId="7869"/>
    <cellStyle name="计算 4 15 3" xfId="7870"/>
    <cellStyle name="计算 4 20 3" xfId="7871"/>
    <cellStyle name="20% - 强调文字颜色 4 13 2 2" xfId="7872"/>
    <cellStyle name="常规 2 3 2 2 2 3 2 2 2 2 2" xfId="7873"/>
    <cellStyle name="40% - 强调文字颜色 3 10 2 5 2" xfId="7874"/>
    <cellStyle name="40% - 强调文字颜色 5 14 3" xfId="7875"/>
    <cellStyle name="40% - 强调文字颜色 1 7 3 4 2" xfId="7876"/>
    <cellStyle name="20% - 强调文字颜色 4 13 3" xfId="7877"/>
    <cellStyle name="常规 3 5 3 7 6" xfId="7878"/>
    <cellStyle name="注释 5 10 6" xfId="7879"/>
    <cellStyle name="注释 3 4 9 4" xfId="7880"/>
    <cellStyle name="输出 3 22 6" xfId="7881"/>
    <cellStyle name="输出 3 17 6" xfId="7882"/>
    <cellStyle name="常规 2 9 2 3 5 2 3" xfId="7883"/>
    <cellStyle name="常规 2 5 3 2 2 2 7 3" xfId="7884"/>
    <cellStyle name="20% - 强调文字颜色 5 8 4 4" xfId="7885"/>
    <cellStyle name="20% - 强调文字颜色 4 13 3 2" xfId="7886"/>
    <cellStyle name="40% - 强调文字颜色 6 5 2 6" xfId="7887"/>
    <cellStyle name="计算 4 16 3" xfId="7888"/>
    <cellStyle name="计算 4 21 3" xfId="7889"/>
    <cellStyle name="常规 2 3 2 2 2 3 2 2 2 2 3" xfId="7890"/>
    <cellStyle name="40% - 强调文字颜色 5 14 4" xfId="7891"/>
    <cellStyle name="计算 2 6 7 2" xfId="7892"/>
    <cellStyle name="20% - 强调文字颜色 4 13 4" xfId="7893"/>
    <cellStyle name="输出 5 2 2 4 7" xfId="7894"/>
    <cellStyle name="20% - 强调文字颜色 6 6 2 4 2" xfId="7895"/>
    <cellStyle name="汇总 2 3 14 5" xfId="7896"/>
    <cellStyle name="常规 2 3 2 2 2 2 4" xfId="7897"/>
    <cellStyle name="输出 5 4 14 2" xfId="7898"/>
    <cellStyle name="常规 2 2 2 2 2 7 2 6" xfId="7899"/>
    <cellStyle name="20% - 强调文字颜色 4 13 4 2" xfId="7900"/>
    <cellStyle name="输入 2 2 3 5" xfId="7901"/>
    <cellStyle name="常规 3 2 2 2 2 23" xfId="7902"/>
    <cellStyle name="常规 3 2 2 2 2 18" xfId="7903"/>
    <cellStyle name="20% - 强调文字颜色 4 13 5 2" xfId="7904"/>
    <cellStyle name="40% - 强调文字颜色 5 15" xfId="7905"/>
    <cellStyle name="20% - 强调文字颜色 6 4 2 3 2" xfId="7906"/>
    <cellStyle name="常规 10 18" xfId="7907"/>
    <cellStyle name="常规 10 23" xfId="7908"/>
    <cellStyle name="20% - 强调文字颜色 4 14" xfId="7909"/>
    <cellStyle name="常规 2 2 5 3 3 2 7 2" xfId="7910"/>
    <cellStyle name="20% - 强调文字颜色 4 14 4" xfId="7911"/>
    <cellStyle name="常规 18 2 3" xfId="7912"/>
    <cellStyle name="20% - 强调文字颜色 4 2" xfId="7913"/>
    <cellStyle name="常规 2 2 5 3 2 2 2 5 5" xfId="7914"/>
    <cellStyle name="计算 2 6 19 6" xfId="7915"/>
    <cellStyle name="20% - 强调文字颜色 4 2 10" xfId="7916"/>
    <cellStyle name="20% - 强调文字颜色 6 8 4 4 2" xfId="7917"/>
    <cellStyle name="常规 2 2 5 3 2 2 2 5 6" xfId="7918"/>
    <cellStyle name="计算 2 6 19 7" xfId="7919"/>
    <cellStyle name="20% - 强调文字颜色 4 2 11" xfId="7920"/>
    <cellStyle name="常规 2 5 3 2 2 6 4" xfId="7921"/>
    <cellStyle name="20% - 强调文字颜色 5 13 6" xfId="7922"/>
    <cellStyle name="汇总 5 5 6 6" xfId="7923"/>
    <cellStyle name="常规 3 2 7 2 3 7" xfId="7924"/>
    <cellStyle name="40% - 强调文字颜色 4 5 3 5" xfId="7925"/>
    <cellStyle name="常规 3 2 7 3 3 2 4" xfId="7926"/>
    <cellStyle name="常规 2 2 5 6 2 2 2 3" xfId="7927"/>
    <cellStyle name="20% - 强调文字颜色 4 2 12 2" xfId="7928"/>
    <cellStyle name="输出 2 6 4 7" xfId="7929"/>
    <cellStyle name="常规 2 5 2 7" xfId="7930"/>
    <cellStyle name="20% - 强调文字颜色 4 2 2" xfId="7931"/>
    <cellStyle name="40% - 强调文字颜色 5 2 7" xfId="7932"/>
    <cellStyle name="计算 6 3 5 7" xfId="7933"/>
    <cellStyle name="汇总 4 4 5 6" xfId="7934"/>
    <cellStyle name="常规 2 3 2 2 2 4 5" xfId="7935"/>
    <cellStyle name="输出 5 4 21 3" xfId="7936"/>
    <cellStyle name="输出 5 4 16 3" xfId="7937"/>
    <cellStyle name="计算 3 2 7" xfId="7938"/>
    <cellStyle name="20% - 强调文字颜色 4 2 2 5 2" xfId="7939"/>
    <cellStyle name="40% - 强调文字颜色 5 2 7 5 2" xfId="7940"/>
    <cellStyle name="汇总 2 3 16 6" xfId="7941"/>
    <cellStyle name="汇总 2 3 21 6" xfId="7942"/>
    <cellStyle name="20% - 强调文字颜色 4 2 3" xfId="7943"/>
    <cellStyle name="40% - 强调文字颜色 5 2 8" xfId="7944"/>
    <cellStyle name="汇总 4 4 5 7" xfId="7945"/>
    <cellStyle name="汇总 4 3 17 4" xfId="7946"/>
    <cellStyle name="汇总 4 3 22 4" xfId="7947"/>
    <cellStyle name="常规 3 2 7 7 2" xfId="7948"/>
    <cellStyle name="计算 4 2 7" xfId="7949"/>
    <cellStyle name="20% - 强调文字颜色 4 2 3 5 2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输入 5 5 2 9 2" xfId="7956"/>
    <cellStyle name="20% - 强调文字颜色 4 2 4" xfId="7957"/>
    <cellStyle name="40% - 强调文字颜色 5 2 9" xfId="7958"/>
    <cellStyle name="常规 2 2 2 2 2 2 2 2 5 2" xfId="7959"/>
    <cellStyle name="注释 2 3 2 4 5" xfId="7960"/>
    <cellStyle name="40% - 强调文字颜色 3 3 2 3 4" xfId="7961"/>
    <cellStyle name="汇总 6 3 18 2" xfId="7962"/>
    <cellStyle name="汇总 6 3 23 2" xfId="7963"/>
    <cellStyle name="20% - 强调文字颜色 4 2 4 5 2" xfId="7964"/>
    <cellStyle name="计算 4 5 19 3" xfId="7965"/>
    <cellStyle name="输入 5 5 2 9 3" xfId="7966"/>
    <cellStyle name="20% - 强调文字颜色 4 2 5" xfId="7967"/>
    <cellStyle name="常规 3 2 2 3 3 2 5 2 2" xfId="7968"/>
    <cellStyle name="20% - 强调文字颜色 6 3 2 4 2 2" xfId="7969"/>
    <cellStyle name="常规 2 2 2 2 2 2 2 2 5 3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输入 5 5 2 9 4" xfId="7975"/>
    <cellStyle name="20% - 强调文字颜色 4 2 6" xfId="7976"/>
    <cellStyle name="常规 3 2 2 3 3 2 5 2 3" xfId="7977"/>
    <cellStyle name="常规 2 2 2 2 2 2 2 2 5 4" xfId="7978"/>
    <cellStyle name="常规 2 2 2 2 3 2 3 2 5 2" xfId="7979"/>
    <cellStyle name="20% - 强调文字颜色 4 2 6 5 2" xfId="7980"/>
    <cellStyle name="40% - 强调文字颜色 3 3 2 2 2 4" xfId="7981"/>
    <cellStyle name="20% - 强调文字颜色 4 2 6 6" xfId="7982"/>
    <cellStyle name="输入 5 5 2 9 7" xfId="7983"/>
    <cellStyle name="20% - 强调文字颜色 4 2 9" xfId="7984"/>
    <cellStyle name="常规 10 3 4" xfId="7985"/>
    <cellStyle name="计算 6 5 2 3 4" xfId="7986"/>
    <cellStyle name="汇总 4 3 2 14 4" xfId="7987"/>
    <cellStyle name="常规 2 14 2 4 3" xfId="7988"/>
    <cellStyle name="常规 3 9 2 2 8 4" xfId="7989"/>
    <cellStyle name="常规 2 2 2 2 3 2 3 2 5 5" xfId="7990"/>
    <cellStyle name="20% - 强调文字颜色 4 2 9 2" xfId="7991"/>
    <cellStyle name="计算 2 3 2 2 5" xfId="7992"/>
    <cellStyle name="注释 6 5 2 12" xfId="7993"/>
    <cellStyle name="40% - 强调文字颜色 2 10 4" xfId="7994"/>
    <cellStyle name="常规 2 2 2 2 5 2 3 4" xfId="7995"/>
    <cellStyle name="输入 2 19 6" xfId="7996"/>
    <cellStyle name="汇总 6 4 15" xfId="7997"/>
    <cellStyle name="汇总 6 4 20" xfId="7998"/>
    <cellStyle name="注释 6 5 2 12 2" xfId="7999"/>
    <cellStyle name="40% - 强调文字颜色 2 10 4 2" xfId="8000"/>
    <cellStyle name="20% - 强调文字颜色 4 2 9 2 2" xfId="8001"/>
    <cellStyle name="计算 4 6 16 3" xfId="8002"/>
    <cellStyle name="计算 4 6 21 3" xfId="8003"/>
    <cellStyle name="20% - 强调文字颜色 4 2 9 4" xfId="8004"/>
    <cellStyle name="计算 2 3 2 2 7" xfId="8005"/>
    <cellStyle name="常规 2 2 2 2 5 2 3 6" xfId="8006"/>
    <cellStyle name="常规 3 2 7 3 10" xfId="8007"/>
    <cellStyle name="汇总 6 4 17" xfId="8008"/>
    <cellStyle name="汇总 6 4 22" xfId="8009"/>
    <cellStyle name="注释 6 5 2 14" xfId="8010"/>
    <cellStyle name="40% - 强调文字颜色 2 10 6" xfId="8011"/>
    <cellStyle name="20% - 强调文字颜色 4 3 2 2" xfId="8012"/>
    <cellStyle name="输入 5 6 20 7" xfId="8013"/>
    <cellStyle name="输入 5 6 15 7" xfId="8014"/>
    <cellStyle name="常规 2 2 2 2 2 2 2 2 8" xfId="8015"/>
    <cellStyle name="20% - 强调文字颜色 4 3 4" xfId="8016"/>
    <cellStyle name="常规 2 2 2 2 2 2 2 2 6 2" xfId="8017"/>
    <cellStyle name="20% - 强调文字颜色 4 5 4" xfId="8018"/>
    <cellStyle name="20% - 强调文字颜色 4 3 2 2 2" xfId="8019"/>
    <cellStyle name="常规 2 2 2 2 2 2 2 2 8 2" xfId="8020"/>
    <cellStyle name="常规 2 2 2 2 2 2 2 2 6 2 2" xfId="8021"/>
    <cellStyle name="20% - 强调文字颜色 4 3 4 2" xfId="8022"/>
    <cellStyle name="输入 5 6 22 7" xfId="8023"/>
    <cellStyle name="输入 5 6 17 7" xfId="8024"/>
    <cellStyle name="常规 2 2 2 2 2 2 2 4 8" xfId="8025"/>
    <cellStyle name="20% - 强调文字颜色 6 5 4" xfId="8026"/>
    <cellStyle name="常规 2 2 12 2 2 5" xfId="8027"/>
    <cellStyle name="20% - 强调文字颜色 4 3 2 2 2 2" xfId="8028"/>
    <cellStyle name="汇总 3 5 2 16 5" xfId="8029"/>
    <cellStyle name="汇总 6 2 5 5" xfId="8030"/>
    <cellStyle name="20% - 强调文字颜色 4 5 4 2" xfId="8031"/>
    <cellStyle name="20% - 强调文字颜色 6 5 5" xfId="8032"/>
    <cellStyle name="常规 2 2 12 2 2 6" xfId="8033"/>
    <cellStyle name="20% - 强调文字颜色 4 3 2 2 2 3" xfId="8034"/>
    <cellStyle name="汇总 3 5 2 16 6" xfId="8035"/>
    <cellStyle name="汇总 6 2 5 6" xfId="8036"/>
    <cellStyle name="40% - 强调文字颜色 2 3 3 5 2" xfId="8037"/>
    <cellStyle name="20% - 强调文字颜色 4 3 2 2 2 4" xfId="8038"/>
    <cellStyle name="汇总 3 5 2 16 7" xfId="8039"/>
    <cellStyle name="汇总 6 2 5 7" xfId="8040"/>
    <cellStyle name="注释 2 4 28" xfId="8041"/>
    <cellStyle name="20% - 强调文字颜色 5 3 3 2 2 2" xfId="8042"/>
    <cellStyle name="20% - 强调文字颜色 6 5 6" xfId="8043"/>
    <cellStyle name="计算 5 4 3 2" xfId="8044"/>
    <cellStyle name="常规 2 2 12 2 2 7" xfId="8045"/>
    <cellStyle name="20% - 强调文字颜色 4 5 5" xfId="8046"/>
    <cellStyle name="20% - 强调文字颜色 4 3 2 2 3" xfId="8047"/>
    <cellStyle name="常规 2 2 2 2 2 2 2 2 8 3" xfId="8048"/>
    <cellStyle name="20% - 强调文字颜色 4 3 2 3" xfId="8049"/>
    <cellStyle name="常规 2 2 2 2 2 2 2 2 9" xfId="8050"/>
    <cellStyle name="20% - 强调文字颜色 4 3 5" xfId="8051"/>
    <cellStyle name="常规 2 2 2 2 2 2 2 2 6 3" xfId="8052"/>
    <cellStyle name="20% - 强调文字颜色 4 6 4" xfId="8053"/>
    <cellStyle name="注释 3 2 22" xfId="8054"/>
    <cellStyle name="注释 3 2 17" xfId="8055"/>
    <cellStyle name="常规 2 3 2 3 2 2 5" xfId="8056"/>
    <cellStyle name="20% - 强调文字颜色 4 3 2 3 2" xfId="8057"/>
    <cellStyle name="常规 2 2 2 2 2 2 7" xfId="8058"/>
    <cellStyle name="汇总 2 5 2 16 5 4" xfId="8059"/>
    <cellStyle name="常规 2 3 2 2 2 2 2 2 2 2 6" xfId="8060"/>
    <cellStyle name="计算 3 6 7 3" xfId="8061"/>
    <cellStyle name="20% - 强调文字颜色 4 3 5 2" xfId="8062"/>
    <cellStyle name="20% - 强调文字颜色 4 6 4 2" xfId="8063"/>
    <cellStyle name="20% - 强调文字颜色 4 3 2 3 2 2" xfId="8064"/>
    <cellStyle name="常规 2 2 2 2 2 2 7 2" xfId="8065"/>
    <cellStyle name="汇总 6 3 5 5" xfId="8066"/>
    <cellStyle name="常规 3 2 7 2 3 5 2 2 2" xfId="8067"/>
    <cellStyle name="20% - 强调文字颜色 4 6 5" xfId="8068"/>
    <cellStyle name="常规 2 5 2 5 2 2 2" xfId="8069"/>
    <cellStyle name="注释 3 2 23" xfId="8070"/>
    <cellStyle name="注释 3 2 18" xfId="8071"/>
    <cellStyle name="常规 2 3 2 3 2 2 6" xfId="8072"/>
    <cellStyle name="常规 2 2 5 2 6 7 2 2" xfId="8073"/>
    <cellStyle name="20% - 强调文字颜色 4 3 2 3 3" xfId="8074"/>
    <cellStyle name="常规 2 2 2 2 2 2 8" xfId="8075"/>
    <cellStyle name="20% - 强调文字颜色 4 3 6" xfId="8076"/>
    <cellStyle name="20% - 强调文字颜色 6 2 9 2 2" xfId="8077"/>
    <cellStyle name="常规 2 2 2 2 2 2 2 2 6 4" xfId="8078"/>
    <cellStyle name="汇总 3 2 15 3 2" xfId="8079"/>
    <cellStyle name="20% - 强调文字颜色 4 3 2 4" xfId="8080"/>
    <cellStyle name="常规 2 2 2 2 3 2 2 2 10" xfId="8081"/>
    <cellStyle name="常规 2 3 2 3 2 3 5" xfId="8082"/>
    <cellStyle name="20% - 强调文字颜色 4 3 2 4 2" xfId="8083"/>
    <cellStyle name="20% - 强调文字颜色 4 7 4" xfId="8084"/>
    <cellStyle name="20% - 强调文字颜色 4 3 6 2" xfId="8085"/>
    <cellStyle name="汇总 3 16" xfId="8086"/>
    <cellStyle name="汇总 3 21" xfId="8087"/>
    <cellStyle name="输入 3 14 6" xfId="8088"/>
    <cellStyle name="常规 2 3 2 3 2 3 5 2" xfId="8089"/>
    <cellStyle name="20% - 强调文字颜色 4 3 2 4 2 2" xfId="8090"/>
    <cellStyle name="汇总 2 6 16 5 4" xfId="8091"/>
    <cellStyle name="汇总 6 4 5 5" xfId="8092"/>
    <cellStyle name="输出 3 6 13" xfId="8093"/>
    <cellStyle name="常规 3 2 10 2 3 3" xfId="8094"/>
    <cellStyle name="20% - 强调文字颜色 4 7 4 2" xfId="8095"/>
    <cellStyle name="常规 2 5 2 5 2 3 2" xfId="8096"/>
    <cellStyle name="常规 2 3 2 3 2 3 6" xfId="8097"/>
    <cellStyle name="20% - 强调文字颜色 4 3 2 4 3" xfId="8098"/>
    <cellStyle name="20% - 强调文字颜色 4 7 5" xfId="8099"/>
    <cellStyle name="计算 5 2 5 2" xfId="8100"/>
    <cellStyle name="常规 2 5 2 5 2 3 3" xfId="8101"/>
    <cellStyle name="常规 2 3 2 3 2 3 7" xfId="8102"/>
    <cellStyle name="20% - 强调文字颜色 4 3 2 4 4" xfId="8103"/>
    <cellStyle name="40% - 强调文字颜色 3 3 2 3 2 2" xfId="8104"/>
    <cellStyle name="20% - 强调文字颜色 4 7 6" xfId="8105"/>
    <cellStyle name="常规 2 3 2 3 2 4 5" xfId="8106"/>
    <cellStyle name="计算 2 2 10 4" xfId="8107"/>
    <cellStyle name="20% - 强调文字颜色 4 3 2 5 2" xfId="8108"/>
    <cellStyle name="20% - 强调文字颜色 4 8 4" xfId="8109"/>
    <cellStyle name="20% - 强调文字颜色 4 3 2 7" xfId="8110"/>
    <cellStyle name="常规 3 2 2 3 7 2 2 2" xfId="8111"/>
    <cellStyle name="20% - 强调文字颜色 4 3 3" xfId="8112"/>
    <cellStyle name="样式 1 5 5" xfId="8113"/>
    <cellStyle name="20% - 强调文字颜色 4 4 2 2" xfId="8114"/>
    <cellStyle name="常规 2 2 2 2 2 2 3 2 8" xfId="8115"/>
    <cellStyle name="汇总 3 3 2 13 7" xfId="8116"/>
    <cellStyle name="20% - 强调文字颜色 5 3 4" xfId="8117"/>
    <cellStyle name="20% - 强调文字颜色 4 4 2 2 2" xfId="8118"/>
    <cellStyle name="汇总 3 3 2 13 7 2" xfId="8119"/>
    <cellStyle name="20% - 强调文字颜色 5 3 4 2" xfId="8120"/>
    <cellStyle name="输出 3 5 8 5" xfId="8121"/>
    <cellStyle name="40% - 强调文字颜色 4 7 2 4 2" xfId="8122"/>
    <cellStyle name="样式 1 5 6" xfId="8123"/>
    <cellStyle name="20% - 强调文字颜色 4 4 2 3" xfId="8124"/>
    <cellStyle name="常规 2 2 2 2 2 2 3 2 9" xfId="8125"/>
    <cellStyle name="20% - 强调文字颜色 5 3 5" xfId="8126"/>
    <cellStyle name="计算 5 4 25" xfId="8127"/>
    <cellStyle name="20% - 强调文字颜色 4 4 2 3 2" xfId="8128"/>
    <cellStyle name="60% - 强调文字颜色 2 4 2 3" xfId="8129"/>
    <cellStyle name="20% - 强调文字颜色 5 3 5 2" xfId="8130"/>
    <cellStyle name="40% - 强调文字颜色 2 3 2 3 2" xfId="8131"/>
    <cellStyle name="输入 4 2 2 4 7" xfId="8132"/>
    <cellStyle name="解释性文本 2 2" xfId="8133"/>
    <cellStyle name="计算 3 2 18 5" xfId="8134"/>
    <cellStyle name="计算 3 2 23 5" xfId="8135"/>
    <cellStyle name="输出 3 5 8 6" xfId="8136"/>
    <cellStyle name="常规 2 3 10 2 2 7 2" xfId="8137"/>
    <cellStyle name="样式 1 5 7" xfId="8138"/>
    <cellStyle name="20% - 强调文字颜色 4 4 2 4" xfId="8139"/>
    <cellStyle name="20% - 强调文字颜色 5 3 6" xfId="8140"/>
    <cellStyle name="40% - 强调文字颜色 2 3 2 3 3" xfId="8141"/>
    <cellStyle name="解释性文本 2 3" xfId="8142"/>
    <cellStyle name="常规 2 3 7 2 3 5 2 2 2" xfId="8143"/>
    <cellStyle name="汇总 6 3 2 2 3 2" xfId="8144"/>
    <cellStyle name="计算 3 2 18 6" xfId="8145"/>
    <cellStyle name="计算 3 2 2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20% - 强调文字颜色 5 3 7" xfId="8152"/>
    <cellStyle name="常规 11 4 2" xfId="8153"/>
    <cellStyle name="20% - 强调文字颜色 6 3 4" xfId="8154"/>
    <cellStyle name="计算 3 4 12" xfId="8155"/>
    <cellStyle name="常规 2 2 2 2 2 2 2 4 6 2" xfId="8156"/>
    <cellStyle name="常规 2 3 2 3 2 2 2 2 8" xfId="8157"/>
    <cellStyle name="输出 3 6 8 4" xfId="8158"/>
    <cellStyle name="常规 3 5 6 4" xfId="8159"/>
    <cellStyle name="20% - 强调文字颜色 4 5 2 2" xfId="8160"/>
    <cellStyle name="汇总 4 2 28" xfId="8161"/>
    <cellStyle name="20% - 强调文字颜色 6 3 4 2" xfId="8162"/>
    <cellStyle name="汇总 3 19 5" xfId="8163"/>
    <cellStyle name="计算 3 4 12 2" xfId="8164"/>
    <cellStyle name="20% - 强调文字颜色 4 5 2 2 2" xfId="8165"/>
    <cellStyle name="20% - 强调文字颜色 5 2 9" xfId="8166"/>
    <cellStyle name="20% - 强调文字颜色 6 3 5 2" xfId="8167"/>
    <cellStyle name="常规 3 2 2 3 3 5 3" xfId="8168"/>
    <cellStyle name="计算 3 4 13 2" xfId="8169"/>
    <cellStyle name="60% - 强调文字颜色 3 4 2 3" xfId="8170"/>
    <cellStyle name="常规 2 3 2 5 2 2 5" xfId="8171"/>
    <cellStyle name="常规 2 5 2 5 2 3 5 5" xfId="8172"/>
    <cellStyle name="常规 3 5 6 5 2" xfId="8173"/>
    <cellStyle name="20% - 强调文字颜色 4 5 2 3 2" xfId="8174"/>
    <cellStyle name="常规 2 2 2 10 2 2 2 2 2" xfId="8175"/>
    <cellStyle name="常规 2 2 5 5 2 3 2 2 5" xfId="8176"/>
    <cellStyle name="40% - 强调文字颜色 2 3 3 3 2" xfId="8177"/>
    <cellStyle name="汇总 3 5 2 14 7" xfId="8178"/>
    <cellStyle name="汇总 6 2 3 7" xfId="8179"/>
    <cellStyle name="20% - 强调文字颜色 4 5 2 4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6 3 6" xfId="8185"/>
    <cellStyle name="计算 3 4 14" xfId="8186"/>
    <cellStyle name="常规 2 2 18 3" xfId="8187"/>
    <cellStyle name="常规 2 3 2 5 2 3 5" xfId="8188"/>
    <cellStyle name="40% - 强调文字颜色 3 10 7" xfId="8189"/>
    <cellStyle name="20% - 强调文字颜色 4 5 2 4 2" xfId="8190"/>
    <cellStyle name="常规 3 5 2 2 2 2 2 2 2 5 3" xfId="8191"/>
    <cellStyle name="40% - 强调文字颜色 2 3 3 3 2 2" xfId="8192"/>
    <cellStyle name="计算 3 4 14 2" xfId="8193"/>
    <cellStyle name="20% - 强调文字颜色 6 3 6 2" xfId="8194"/>
    <cellStyle name="常规 2 2 2 2 2 2 2 2 2 3 2 2 2 2" xfId="8195"/>
    <cellStyle name="常规 2 2 2 10 2 2 2 4" xfId="8196"/>
    <cellStyle name="输出 3 3 16 3" xfId="8197"/>
    <cellStyle name="输出 3 3 21 3" xfId="8198"/>
    <cellStyle name="输入 3 5 2 11 5" xfId="8199"/>
    <cellStyle name="20% - 强调文字颜色 4 5 2 5" xfId="8200"/>
    <cellStyle name="40% - 强调文字颜色 2 3 3 3 3" xfId="8201"/>
    <cellStyle name="常规 2 2 18 4" xfId="8202"/>
    <cellStyle name="计算 3 4 20" xfId="8203"/>
    <cellStyle name="计算 3 4 15" xfId="8204"/>
    <cellStyle name="20% - 强调文字颜色 6 3 7" xfId="8205"/>
    <cellStyle name="20% - 强调文字颜色 4 5 3" xfId="8206"/>
    <cellStyle name="20% - 强调文字颜色 6 7 2 3 2" xfId="8207"/>
    <cellStyle name="输出 5 3 2 3 7" xfId="8208"/>
    <cellStyle name="20% - 强调文字颜色 6 4 4" xfId="8209"/>
    <cellStyle name="20% - 强调文字颜色 4 5 3 2" xfId="8210"/>
    <cellStyle name="常规 3 5 7 4" xfId="8211"/>
    <cellStyle name="输出 3 6 9 4" xfId="8212"/>
    <cellStyle name="常规 2 3 2 3 2 2 2 3 8" xfId="8213"/>
    <cellStyle name="汇总 3 8 7" xfId="8214"/>
    <cellStyle name="常规 2 2 19 2" xfId="8215"/>
    <cellStyle name="20% - 强调文字颜色 6 4 5" xfId="8216"/>
    <cellStyle name="20% - 强调文字颜色 4 5 3 3" xfId="8217"/>
    <cellStyle name="计算 2 3 11 7" xfId="8218"/>
    <cellStyle name="常规 2 3 10" xfId="8219"/>
    <cellStyle name="输出 2 4 25" xfId="8220"/>
    <cellStyle name="常规 2 3 7 2 2 2 5 2 5" xfId="8221"/>
    <cellStyle name="20% - 强调文字颜色 6 4 5 2" xfId="8222"/>
    <cellStyle name="常规 3 2 2 3 4 5 3" xfId="8223"/>
    <cellStyle name="20% - 强调文字颜色 4 5 3 3 2" xfId="8224"/>
    <cellStyle name="常规 3 5 7 5 2" xfId="8225"/>
    <cellStyle name="常规 2 3 2 5 3 2 5" xfId="8226"/>
    <cellStyle name="计算 5 3 11" xfId="8227"/>
    <cellStyle name="20% - 强调文字颜色 4 5 3 3 2 2" xfId="8228"/>
    <cellStyle name="常规 2 5 6 5 2 4" xfId="8229"/>
    <cellStyle name="20% - 强调文字颜色 4 5 3 4" xfId="8230"/>
    <cellStyle name="汇总 6 2 4 7" xfId="8231"/>
    <cellStyle name="汇总 3 5 2 15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汇总 3 4 15 7 3" xfId="8238"/>
    <cellStyle name="常规 2 2 2 2 2 12" xfId="8239"/>
    <cellStyle name="20% - 强调文字颜色 4 5 3 4 2 2" xfId="8240"/>
    <cellStyle name="汇总 2 3 10" xfId="8241"/>
    <cellStyle name="输入 3 2 16 4" xfId="8242"/>
    <cellStyle name="输入 3 2 21 4" xfId="8243"/>
    <cellStyle name="20% - 强调文字颜色 4 5 3 4 3" xfId="8244"/>
    <cellStyle name="汇总 2 3 11" xfId="8245"/>
    <cellStyle name="输入 3 2 16 5" xfId="8246"/>
    <cellStyle name="输入 3 2 21 5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常规 2 3 2 3 11" xfId="8252"/>
    <cellStyle name="20% - 强调文字颜色 4 5 3 7" xfId="8253"/>
    <cellStyle name="常规 2 3 7 3 5 2 2" xfId="8254"/>
    <cellStyle name="输出 3 3 17 5" xfId="8255"/>
    <cellStyle name="输出 3 3 22 5" xfId="8256"/>
    <cellStyle name="输入 3 5 2 12 7" xfId="8257"/>
    <cellStyle name="20% - 强调文字颜色 4 5 3 5 2" xfId="8258"/>
    <cellStyle name="20% - 强调文字颜色 4 5 3 6" xfId="8259"/>
    <cellStyle name="常规 3 5 7 8" xfId="8260"/>
    <cellStyle name="常规 2 3 2 3 10" xfId="8261"/>
    <cellStyle name="40% - 强调文字颜色 2 3 3 4 4" xfId="8262"/>
    <cellStyle name="常规 2 2 12 2 3 5" xfId="8263"/>
    <cellStyle name="常规 2 2 9 2 3 5 2 2 2" xfId="8264"/>
    <cellStyle name="输入 4 4 2 16" xfId="8265"/>
    <cellStyle name="输入 4 4 2 21" xfId="8266"/>
    <cellStyle name="常规 2 3 2 3 4 2 5" xfId="8267"/>
    <cellStyle name="20% - 强调文字颜色 6 6 4" xfId="8268"/>
    <cellStyle name="注释 2 4 2 2 5" xfId="8269"/>
    <cellStyle name="20% - 强调文字颜色 4 5 5 2" xfId="8270"/>
    <cellStyle name="常规 2 2 2 2 2 2 2 2 8 5" xfId="8271"/>
    <cellStyle name="20% - 强调文字颜色 4 5 7" xfId="8272"/>
    <cellStyle name="汇总 6 3 3 5" xfId="8273"/>
    <cellStyle name="常规 2 2 2 2 2 2 5 2" xfId="8274"/>
    <cellStyle name="计算 4 4 2 5 4" xfId="8275"/>
    <cellStyle name="汇总 2 5 2 4 4" xfId="8276"/>
    <cellStyle name="常规 2 3 2 3 2 2 3 2" xfId="8277"/>
    <cellStyle name="注释 3 2 15 2" xfId="8278"/>
    <cellStyle name="注释 3 2 20 2" xfId="8279"/>
    <cellStyle name="20% - 强调文字颜色 4 6 2 2" xfId="8280"/>
    <cellStyle name="常规 2 2 2 2 2 2 5 2 2" xfId="8281"/>
    <cellStyle name="汇总 2 5 2 4 4 2" xfId="8282"/>
    <cellStyle name="常规 2 3 2 3 2 2 3 2 2" xfId="8283"/>
    <cellStyle name="20% - 强调文字颜色 4 6 2 2 2" xfId="8284"/>
    <cellStyle name="输出 3 2 2 2 7" xfId="8285"/>
    <cellStyle name="汇总 6 3 3 6" xfId="8286"/>
    <cellStyle name="常规 2 2 2 2 2 2 5 3" xfId="8287"/>
    <cellStyle name="计算 4 4 2 5 5" xfId="8288"/>
    <cellStyle name="汇总 2 5 2 4 5" xfId="8289"/>
    <cellStyle name="常规 2 3 2 3 2 2 3 3" xfId="8290"/>
    <cellStyle name="注释 3 2 15 3" xfId="8291"/>
    <cellStyle name="注释 3 2 20 3" xfId="8292"/>
    <cellStyle name="汇总 2 2 22 2" xfId="8293"/>
    <cellStyle name="汇总 2 2 17 2" xfId="8294"/>
    <cellStyle name="20% - 强调文字颜色 4 6 2 3" xfId="8295"/>
    <cellStyle name="常规 2 2 2 10 2 3 2 2" xfId="8296"/>
    <cellStyle name="注释 2 2 7 3" xfId="8297"/>
    <cellStyle name="常规 2 2 2 2 2 2 5 5" xfId="8298"/>
    <cellStyle name="计算 4 4 2 5 7" xfId="8299"/>
    <cellStyle name="汇总 2 5 2 4 7" xfId="8300"/>
    <cellStyle name="常规 2 3 2 3 2 2 3 5" xfId="8301"/>
    <cellStyle name="注释 3 2 15 5" xfId="8302"/>
    <cellStyle name="注释 3 2 20 5" xfId="8303"/>
    <cellStyle name="汇总 2 2 22 4" xfId="8304"/>
    <cellStyle name="汇总 2 2 17 4" xfId="8305"/>
    <cellStyle name="常规 2 13 2 2 2 2 2 2" xfId="8306"/>
    <cellStyle name="20% - 强调文字颜色 4 6 2 5" xfId="8307"/>
    <cellStyle name="常规 2 2 2 10 2 3 2 4" xfId="8308"/>
    <cellStyle name="注释 2 2 7 5" xfId="8309"/>
    <cellStyle name="汇总 4 4 9 7" xfId="8310"/>
    <cellStyle name="常规 2 2 2 2 2 2 6" xfId="8311"/>
    <cellStyle name="常规 2 3 2 3 2 2 4" xfId="8312"/>
    <cellStyle name="注释 3 2 16" xfId="8313"/>
    <cellStyle name="注释 3 2 21" xfId="8314"/>
    <cellStyle name="20% - 强调文字颜色 4 6 3" xfId="8315"/>
    <cellStyle name="20% - 强调文字颜色 6 7 2 4 2" xfId="8316"/>
    <cellStyle name="输出 5 3 2 4 7" xfId="8317"/>
    <cellStyle name="汇总 6 3 4 5" xfId="8318"/>
    <cellStyle name="常规 2 2 2 2 2 2 6 2" xfId="8319"/>
    <cellStyle name="20% - 强调文字颜色 4 6 3 2" xfId="8320"/>
    <cellStyle name="20% - 强调文字颜色 4 6 3 2 2" xfId="8321"/>
    <cellStyle name="汇总 6 3 4 6" xfId="8322"/>
    <cellStyle name="常规 2 2 2 2 2 2 6 3" xfId="8323"/>
    <cellStyle name="汇总 2 2 23 2" xfId="8324"/>
    <cellStyle name="汇总 2 2 18 2" xfId="8325"/>
    <cellStyle name="20% - 强调文字颜色 4 6 3 3" xfId="8326"/>
    <cellStyle name="汇总 2 2 18 2 2" xfId="8327"/>
    <cellStyle name="20% - 强调文字颜色 4 6 3 3 2" xfId="8328"/>
    <cellStyle name="汇总 2 5 10 3 3" xfId="8329"/>
    <cellStyle name="汇总 2 2 18 3 2" xfId="8330"/>
    <cellStyle name="20% - 强调文字颜色 4 6 3 4 2" xfId="8331"/>
    <cellStyle name="汇总 2 2 23 4" xfId="8332"/>
    <cellStyle name="汇总 2 2 18 4" xfId="8333"/>
    <cellStyle name="20% - 强调文字颜色 4 6 3 5" xfId="8334"/>
    <cellStyle name="汇总 6 3 7 5" xfId="8335"/>
    <cellStyle name="常规 2 2 2 2 2 2 9 2" xfId="8336"/>
    <cellStyle name="计算 4 4 2 9 4" xfId="8337"/>
    <cellStyle name="汇总 2 5 2 8 4" xfId="8338"/>
    <cellStyle name="注释 3 2 19 2" xfId="8339"/>
    <cellStyle name="常规 2 5 2 11 4" xfId="8340"/>
    <cellStyle name="计算 5 2 4 2 2" xfId="8341"/>
    <cellStyle name="计算 2 2 21" xfId="8342"/>
    <cellStyle name="计算 2 2 16" xfId="8343"/>
    <cellStyle name="20% - 强调文字颜色 4 6 6 2" xfId="8344"/>
    <cellStyle name="20% - 强调文字颜色 4 7 2 2" xfId="8345"/>
    <cellStyle name="注释 4 5 2 15 5" xfId="8346"/>
    <cellStyle name="常规 3 15 3" xfId="8347"/>
    <cellStyle name="汇总 3 2 2 15 3 4" xfId="8348"/>
    <cellStyle name="20% - 强调文字颜色 4 7 2 2 2" xfId="8349"/>
    <cellStyle name="输出 3 3 2 2 7" xfId="8350"/>
    <cellStyle name="20% - 强调文字颜色 4 7 2 3" xfId="8351"/>
    <cellStyle name="注释 4 5 2 15 6" xfId="8352"/>
    <cellStyle name="常规 3 15 4" xfId="8353"/>
    <cellStyle name="汇总 3 2 2 15 4 4" xfId="8354"/>
    <cellStyle name="20% - 强调文字颜色 4 7 2 3 2" xfId="8355"/>
    <cellStyle name="输出 3 3 2 3 7" xfId="8356"/>
    <cellStyle name="常规 2 3 2 7 2 2 5" xfId="8357"/>
    <cellStyle name="20% - 强调文字颜色 4 7 2 4" xfId="8358"/>
    <cellStyle name="20% - 强调文字颜色 4 7 2 4 2" xfId="8359"/>
    <cellStyle name="输出 3 3 2 4 7" xfId="8360"/>
    <cellStyle name="20% - 强调文字颜色 4 7 2 5" xfId="8361"/>
    <cellStyle name="20% - 强调文字颜色 4 7 3" xfId="8362"/>
    <cellStyle name="20% - 强调文字颜色 4 7 3 2" xfId="8363"/>
    <cellStyle name="注释 4 5 2 16 5" xfId="8364"/>
    <cellStyle name="常规 3 16 3" xfId="8365"/>
    <cellStyle name="常规 3 2 10 2 2 3" xfId="8366"/>
    <cellStyle name="20% - 强调文字颜色 4 7 3 2 2" xfId="8367"/>
    <cellStyle name="20% - 强调文字颜色 4 7 3 3" xfId="8368"/>
    <cellStyle name="注释 4 5 2 16 6" xfId="8369"/>
    <cellStyle name="常规 3 16 4" xfId="8370"/>
    <cellStyle name="常规 3 2 10 2 2 4" xfId="8371"/>
    <cellStyle name="计算 3 5 21 5" xfId="8372"/>
    <cellStyle name="计算 3 5 16 5" xfId="8373"/>
    <cellStyle name="注释 4 2 2 2 8" xfId="8374"/>
    <cellStyle name="60% - 强调文字颜色 5 5 2 3" xfId="8375"/>
    <cellStyle name="汇总 3 2 2 16 4 4" xfId="8376"/>
    <cellStyle name="20% - 强调文字颜色 4 7 3 3 2" xfId="8377"/>
    <cellStyle name="20% - 强调文字颜色 4 7 3 4" xfId="8378"/>
    <cellStyle name="常规 3 16 5" xfId="8379"/>
    <cellStyle name="常规 3 2 10 2 2 5" xfId="8380"/>
    <cellStyle name="汇总 3 2 2 16 5 4" xfId="8381"/>
    <cellStyle name="20% - 强调文字颜色 4 7 3 4 2" xfId="8382"/>
    <cellStyle name="汇总 5 3 21 4" xfId="8383"/>
    <cellStyle name="汇总 5 3 16 4" xfId="8384"/>
    <cellStyle name="常规 3 2 10 2 2 5 2" xfId="8385"/>
    <cellStyle name="汇总 4 2 24 2" xfId="8386"/>
    <cellStyle name="汇总 4 2 19 2" xfId="8387"/>
    <cellStyle name="常规 2 2 2 2 2 2 4 2 4 2" xfId="8388"/>
    <cellStyle name="20% - 强调文字颜色 4 7 3 5" xfId="8389"/>
    <cellStyle name="常规 3 16 6" xfId="8390"/>
    <cellStyle name="常规 3 2 10 2 2 6" xfId="8391"/>
    <cellStyle name="汇总 3 22 2" xfId="8392"/>
    <cellStyle name="汇总 3 17 2" xfId="8393"/>
    <cellStyle name="常规 2 2 2 2 6 2 7" xfId="8394"/>
    <cellStyle name="常规 124" xfId="8395"/>
    <cellStyle name="常规 119" xfId="8396"/>
    <cellStyle name="20% - 强调文字颜色 6 13" xfId="8397"/>
    <cellStyle name="20% - 强调文字颜色 4 7 5 2" xfId="8398"/>
    <cellStyle name="常规 3 18 3" xfId="8399"/>
    <cellStyle name="20% - 强调文字颜色 4 7 6 2" xfId="8400"/>
    <cellStyle name="常规 3 2 10 2 5 3" xfId="8401"/>
    <cellStyle name="注释 5 5 13" xfId="8402"/>
    <cellStyle name="20% - 强调文字颜色 4 7 7" xfId="8403"/>
    <cellStyle name="常规 73 3" xfId="8404"/>
    <cellStyle name="常规 3 2 2 2 2 2 13" xfId="8405"/>
    <cellStyle name="40% - 强调文字颜色 1 8 3 6" xfId="8406"/>
    <cellStyle name="20% - 强调文字颜色 4 8" xfId="8407"/>
    <cellStyle name="常规 2 3 2 6 2 5 5" xfId="8408"/>
    <cellStyle name="汇总 6 5 3 5" xfId="8409"/>
    <cellStyle name="汇总 2 6 17 3 4" xfId="8410"/>
    <cellStyle name="40% - 强调文字颜色 5 8 7 2" xfId="8411"/>
    <cellStyle name="常规 2 3 2 3 9 2" xfId="8412"/>
    <cellStyle name="20% - 强调文字颜色 4 8 2 2" xfId="8413"/>
    <cellStyle name="汇总 5 22" xfId="8414"/>
    <cellStyle name="汇总 5 17" xfId="8415"/>
    <cellStyle name="常规 2 3 2 2 2 3 3 2 4" xfId="8416"/>
    <cellStyle name="常规 2 2 2 2 9 2 4" xfId="8417"/>
    <cellStyle name="常规 2 3 2 3 9 2 2" xfId="8418"/>
    <cellStyle name="20% - 强调文字颜色 4 8 2 2 2" xfId="8419"/>
    <cellStyle name="输出 3 4 2 2 7" xfId="8420"/>
    <cellStyle name="常规 2 2 5 2 2 2 3 2 3" xfId="8421"/>
    <cellStyle name="常规 2 2 2 10 2 5 2 2" xfId="8422"/>
    <cellStyle name="注释 2 4 7 3" xfId="8423"/>
    <cellStyle name="20% - 强调文字颜色 4 8 2 3" xfId="8424"/>
    <cellStyle name="输出 6 2 16 2" xfId="8425"/>
    <cellStyle name="输出 6 2 21 2" xfId="8426"/>
    <cellStyle name="常规 2 2 2 7 2 2 7" xfId="8427"/>
    <cellStyle name="常规 2 2 2 10 2 5 2 2 2" xfId="8428"/>
    <cellStyle name="20% - 强调文字颜色 4 8 2 3 2" xfId="8429"/>
    <cellStyle name="输出 3 4 2 3 7" xfId="8430"/>
    <cellStyle name="常规 2 2 2 10 2 5 2 3" xfId="8431"/>
    <cellStyle name="注释 2 4 7 4" xfId="8432"/>
    <cellStyle name="20% - 强调文字颜色 4 8 2 4" xfId="8433"/>
    <cellStyle name="输出 6 2 16 3" xfId="8434"/>
    <cellStyle name="输出 6 2 21 3" xfId="8435"/>
    <cellStyle name="40% - 强调文字颜色 6 13" xfId="8436"/>
    <cellStyle name="汇总 5 5 5" xfId="8437"/>
    <cellStyle name="常规 3 2 2 2 2 2 2 2 3 5" xfId="8438"/>
    <cellStyle name="20% - 强调文字颜色 5 12" xfId="8439"/>
    <cellStyle name="常规 2 2 2 7 2 3 7" xfId="8440"/>
    <cellStyle name="20% - 强调文字颜色 4 8 2 4 2" xfId="8441"/>
    <cellStyle name="常规 3 2 2 3 2 3 5 5" xfId="8442"/>
    <cellStyle name="输出 3 4 2 4 7" xfId="8443"/>
    <cellStyle name="常规 3 5 3 2 2 2 10" xfId="8444"/>
    <cellStyle name="40% - 强调文字颜色 3 8 2 6" xfId="8445"/>
    <cellStyle name="输入 3 2 2 14 6" xfId="8446"/>
    <cellStyle name="常规 2 2 2 7 2 4 7" xfId="8447"/>
    <cellStyle name="常规 2" xfId="8448"/>
    <cellStyle name="20% - 强调文字颜色 4 8 2 5 2" xfId="8449"/>
    <cellStyle name="输出 3 4 2 5 7" xfId="8450"/>
    <cellStyle name="计算 3 2 10 4" xfId="8451"/>
    <cellStyle name="输出 5 15 6" xfId="8452"/>
    <cellStyle name="输出 5 20 6" xfId="8453"/>
    <cellStyle name="常规 2 2 5 2 2 2 3 5 3" xfId="8454"/>
    <cellStyle name="常规 2 2 2 10 2 5 2 5" xfId="8455"/>
    <cellStyle name="40% - 强调文字颜色 5 4 2 3 2 2" xfId="8456"/>
    <cellStyle name="注释 2 4 7 6" xfId="8457"/>
    <cellStyle name="20% - 强调文字颜色 4 8 2 6" xfId="8458"/>
    <cellStyle name="输出 6 2 16 5" xfId="8459"/>
    <cellStyle name="输出 6 2 21 5" xfId="8460"/>
    <cellStyle name="注释 2 3 2 11 2" xfId="8461"/>
    <cellStyle name="常规 2 2 12 8 3" xfId="8462"/>
    <cellStyle name="20% - 强调文字颜色 4 8 3 2" xfId="8463"/>
    <cellStyle name="常规 3 2 10 3 2 3" xfId="8464"/>
    <cellStyle name="60% - Accent6" xfId="8465"/>
    <cellStyle name="20% - 强调文字颜色 4 8 3 2 2" xfId="8466"/>
    <cellStyle name="常规 2 2 5 2 2 2 4 2 3" xfId="8467"/>
    <cellStyle name="常规 3 2 7 2 2 2 2 7 5" xfId="8468"/>
    <cellStyle name="20% - 强调文字颜色 4 8 3 3" xfId="8469"/>
    <cellStyle name="输出 6 2 17 2" xfId="8470"/>
    <cellStyle name="输出 6 2 22 2" xfId="8471"/>
    <cellStyle name="汇总 5 4 2 8 2" xfId="8472"/>
    <cellStyle name="常规 2 2 2 2 2 2 3 2 2 2 2" xfId="8473"/>
    <cellStyle name="常规 3 2 10 3 2 4" xfId="8474"/>
    <cellStyle name="常规 2 2 12 8 4" xfId="8475"/>
    <cellStyle name="常规 2 2 2 2 2 2 3 2 2 2 2 2" xfId="8476"/>
    <cellStyle name="常规 2 2 2 7 3 2 7" xfId="8477"/>
    <cellStyle name="20% - 强调文字颜色 4 8 3 3 2" xfId="8478"/>
    <cellStyle name="常规 3 5 2 2 2 6 5" xfId="8479"/>
    <cellStyle name="60% - 强调文字颜色 6 5 2 3" xfId="8480"/>
    <cellStyle name="20% - 强调文字颜色 4 8 3 4" xfId="8481"/>
    <cellStyle name="输出 6 2 17 3" xfId="8482"/>
    <cellStyle name="输出 6 2 22 3" xfId="8483"/>
    <cellStyle name="汇总 5 4 2 8 3" xfId="8484"/>
    <cellStyle name="常规 2 2 2 2 2 2 3 2 2 2 3" xfId="8485"/>
    <cellStyle name="常规 3 2 10 3 2 5" xfId="8486"/>
    <cellStyle name="常规 2 2 12 8 5" xfId="8487"/>
    <cellStyle name="计算 5 2 10" xfId="8488"/>
    <cellStyle name="汇总 6 5 4 7" xfId="8489"/>
    <cellStyle name="输入 3 2 10 2" xfId="8490"/>
    <cellStyle name="常规 2 9 2 10 2" xfId="8491"/>
    <cellStyle name="常规 2 2 2 7 3 3 7" xfId="8492"/>
    <cellStyle name="20% - 强调文字颜色 4 8 3 4 2" xfId="8493"/>
    <cellStyle name="常规 3 2 2 3 2 4 5 5" xfId="8494"/>
    <cellStyle name="20% - 强调文字颜色 4 8 3 5" xfId="8495"/>
    <cellStyle name="输出 6 2 17 4" xfId="8496"/>
    <cellStyle name="输出 6 2 22 4" xfId="8497"/>
    <cellStyle name="汇总 5 4 2 8 4" xfId="8498"/>
    <cellStyle name="常规 2 2 2 2 2 2 3 2 2 2 4" xfId="8499"/>
    <cellStyle name="常规 3 2 10 3 2 6" xfId="8500"/>
    <cellStyle name="常规 2 2 2 10 8" xfId="8501"/>
    <cellStyle name="常规 3 5 3 2 3 7 2 2" xfId="8502"/>
    <cellStyle name="常规 2 2 10 2" xfId="8503"/>
    <cellStyle name="输入 3 4 2 15 4" xfId="8504"/>
    <cellStyle name="常规 3 2 2 2 5 2 3 5 3" xfId="8505"/>
    <cellStyle name="40% - 强调文字颜色 3 9 2 6" xfId="8506"/>
    <cellStyle name="常规 2 2 2 2 2 2 12" xfId="8507"/>
    <cellStyle name="20% - 强调文字颜色 4 8 3 5 2" xfId="8508"/>
    <cellStyle name="常规 2 2 5 2 2 2 4 5 3" xfId="8509"/>
    <cellStyle name="常规 2 2 5 2 6 2 2 6" xfId="8510"/>
    <cellStyle name="计算 5 4 2 11 6" xfId="8511"/>
    <cellStyle name="常规 3 5 3 2 3 7 3" xfId="8512"/>
    <cellStyle name="常规 2 2 11" xfId="8513"/>
    <cellStyle name="40% - 强调文字颜色 4 9 2 2 2" xfId="8514"/>
    <cellStyle name="输出 2 3 26" xfId="8515"/>
    <cellStyle name="输出 5 5 6 5" xfId="8516"/>
    <cellStyle name="汇总 5 4 2 8 5" xfId="8517"/>
    <cellStyle name="常规 2 2 2 2 2 2 3 2 2 2 5" xfId="8518"/>
    <cellStyle name="20% - 强调文字颜色 4 8 3 6" xfId="8519"/>
    <cellStyle name="输出 6 2 17 5" xfId="8520"/>
    <cellStyle name="输出 6 2 22 5" xfId="8521"/>
    <cellStyle name="注释 2 3 2 12 2" xfId="8522"/>
    <cellStyle name="20% - 强调文字颜色 4 8 4 2" xfId="8523"/>
    <cellStyle name="常规 2 2 2 10 2 4" xfId="8524"/>
    <cellStyle name="20% - 强调文字颜色 4 8 4 2 2" xfId="8525"/>
    <cellStyle name="常规 2 2 2 10 2 5 4 2" xfId="8526"/>
    <cellStyle name="注释 2 4 9 3" xfId="8527"/>
    <cellStyle name="20% - 强调文字颜色 4 8 4 3" xfId="8528"/>
    <cellStyle name="输出 6 2 18 2" xfId="8529"/>
    <cellStyle name="输出 6 2 23 2" xfId="8530"/>
    <cellStyle name="20% - 强调文字颜色 4 8 4 4" xfId="8531"/>
    <cellStyle name="输出 6 2 18 3" xfId="8532"/>
    <cellStyle name="输出 6 2 23 3" xfId="8533"/>
    <cellStyle name="20% - 强调文字颜色 4 8 4 5" xfId="8534"/>
    <cellStyle name="输出 6 2 18 4" xfId="8535"/>
    <cellStyle name="输出 6 2 23 4" xfId="8536"/>
    <cellStyle name="20% - 强调文字颜色 4 8 5 2" xfId="8537"/>
    <cellStyle name="20% - 强调文字颜色 4 8 6" xfId="8538"/>
    <cellStyle name="20% - 强调文字颜色 4 8 6 2" xfId="8539"/>
    <cellStyle name="常规 3 2 10 3 5 3" xfId="8540"/>
    <cellStyle name="常规 2 2 2 2 2 2 2 4 2 2 2" xfId="8541"/>
    <cellStyle name="计算 6 5 2 9 2" xfId="8542"/>
    <cellStyle name="20% - 强调文字颜色 4 8 7" xfId="8543"/>
    <cellStyle name="常规 2 5 6 5 4 2" xfId="8544"/>
    <cellStyle name="常规 2 2 2 2 2 2 2 4 2 2 3" xfId="8545"/>
    <cellStyle name="计算 6 5 2 9 3" xfId="8546"/>
    <cellStyle name="20% - 强调文字颜色 4 8 8" xfId="8547"/>
    <cellStyle name="汇总 4 3 2 12 6 3" xfId="8548"/>
    <cellStyle name="40% - 强调文字颜色 6 11" xfId="8549"/>
    <cellStyle name="计算 2 2 2 11 3" xfId="8550"/>
    <cellStyle name="40% - 强调文字颜色 2 6 2 3 3" xfId="8551"/>
    <cellStyle name="注释 2 5 2 17" xfId="8552"/>
    <cellStyle name="注释 2 5 2 22" xfId="8553"/>
    <cellStyle name="汇总 5 5 3" xfId="8554"/>
    <cellStyle name="常规 3 2 2 2 2 2 2 2 3 3" xfId="8555"/>
    <cellStyle name="输入 6 2 2 11 7" xfId="8556"/>
    <cellStyle name="20% - 强调文字颜色 5 10" xfId="8557"/>
    <cellStyle name="40% - 强调文字颜色 6 11 2" xfId="8558"/>
    <cellStyle name="40% - Accent1" xfId="8559"/>
    <cellStyle name="常规 2 2 5 3 2 4 7" xfId="8560"/>
    <cellStyle name="汇总 5 5 3 2" xfId="8561"/>
    <cellStyle name="常规 3 2 2 2 2 2 2 2 3 3 2" xfId="8562"/>
    <cellStyle name="20% - 强调文字颜色 5 10 2" xfId="8563"/>
    <cellStyle name="40% - 强调文字颜色 6 9 2 3" xfId="8564"/>
    <cellStyle name="汇总 4 2 7 4" xfId="8565"/>
    <cellStyle name="40% - 强调文字颜色 6 11 2 2" xfId="8566"/>
    <cellStyle name="40% - 强调文字颜色 3 4 5" xfId="8567"/>
    <cellStyle name="常规 2 3 2 2 5 3 5 5" xfId="8568"/>
    <cellStyle name="注释 6 6 10 4" xfId="8569"/>
    <cellStyle name="20% - 强调文字颜色 5 10 2 2" xfId="8570"/>
    <cellStyle name="40% - 强调文字颜色 6 9 2 3 2" xfId="8571"/>
    <cellStyle name="汇总 4 2 7 4 2" xfId="8572"/>
    <cellStyle name="40% - 强调文字颜色 6 11 2 2 2" xfId="8573"/>
    <cellStyle name="40% - 强调文字颜色 3 4 5 2" xfId="8574"/>
    <cellStyle name="20% - 强调文字颜色 5 10 2 2 2" xfId="8575"/>
    <cellStyle name="40% - 强调文字颜色 6 9 2 4 2" xfId="8576"/>
    <cellStyle name="汇总 4 2 7 5 2" xfId="8577"/>
    <cellStyle name="汇总 4 2 2 17" xfId="8578"/>
    <cellStyle name="40% - 强调文字颜色 6 11 2 3 2" xfId="8579"/>
    <cellStyle name="常规 2 2 2 2 2 2 2 2 2 5 2 5" xfId="8580"/>
    <cellStyle name="40% - 强调文字颜色 3 4 6 2" xfId="8581"/>
    <cellStyle name="常规 2 2 5 3 2 3 2 3" xfId="8582"/>
    <cellStyle name="20% - 强调文字颜色 5 10 2 3 2" xfId="8583"/>
    <cellStyle name="40% - 强调文字颜色 6 11 3" xfId="8584"/>
    <cellStyle name="常规 2 3 2 5 2 3 5 2 2" xfId="8585"/>
    <cellStyle name="40% - Accent2" xfId="8586"/>
    <cellStyle name="常规 2 2 5 3 2 4 8" xfId="8587"/>
    <cellStyle name="输入 2 6 2" xfId="8588"/>
    <cellStyle name="汇总 5 5 3 3" xfId="8589"/>
    <cellStyle name="常规 3 2 2 2 2 2 2 2 3 3 3" xfId="8590"/>
    <cellStyle name="20% - 强调文字颜色 5 10 3" xfId="8591"/>
    <cellStyle name="40% - 强调文字颜色 6 11 4" xfId="8592"/>
    <cellStyle name="40% - Accent3" xfId="8593"/>
    <cellStyle name="输入 2 6 3" xfId="8594"/>
    <cellStyle name="常规 2 2 5 5 2 2 5 2 2" xfId="8595"/>
    <cellStyle name="常规 2 5 3 2 2 3 2" xfId="8596"/>
    <cellStyle name="汇总 5 5 3 4" xfId="8597"/>
    <cellStyle name="常规 3 2 2 2 2 2 2 2 3 3 4" xfId="8598"/>
    <cellStyle name="20% - 强调文字颜色 5 10 4" xfId="8599"/>
    <cellStyle name="汇总 4 2 9 4" xfId="8600"/>
    <cellStyle name="40% - 强调文字颜色 6 11 4 2" xfId="8601"/>
    <cellStyle name="40% - 强调文字颜色 3 6 5" xfId="8602"/>
    <cellStyle name="输入 2 6 3 2" xfId="8603"/>
    <cellStyle name="注释 6 6 12 4" xfId="8604"/>
    <cellStyle name="常规 9 2 2 8" xfId="8605"/>
    <cellStyle name="常规 3 2 2 2 2 3 2 5" xfId="8606"/>
    <cellStyle name="20% - 强调文字颜色 5 10 4 2" xfId="8607"/>
    <cellStyle name="汇总 5 6 14 3" xfId="8608"/>
    <cellStyle name="常规 2 2 5 5 2 2 5 2 2 2" xfId="8609"/>
    <cellStyle name="常规 2 5 3 2 2 3 2 2" xfId="8610"/>
    <cellStyle name="注释 3 5 4 3" xfId="8611"/>
    <cellStyle name="汇总 4 3 2 12 6 4" xfId="8612"/>
    <cellStyle name="40% - 强调文字颜色 6 12" xfId="8613"/>
    <cellStyle name="计算 2 2 2 11 4" xfId="8614"/>
    <cellStyle name="40% - 强调文字颜色 2 6 2 3 4" xfId="8615"/>
    <cellStyle name="注释 2 5 2 18" xfId="8616"/>
    <cellStyle name="汇总 5 5 4" xfId="8617"/>
    <cellStyle name="常规 3 2 2 2 2 2 2 2 3 4" xfId="8618"/>
    <cellStyle name="20% - 强调文字颜色 5 11" xfId="8619"/>
    <cellStyle name="40% - 强调文字颜色 6 12 2" xfId="8620"/>
    <cellStyle name="常规 2 9 2 2 2 2 2 5" xfId="8621"/>
    <cellStyle name="汇总 5 5 4 2" xfId="8622"/>
    <cellStyle name="常规 3 2 2 2 2 2 2 2 3 4 2" xfId="8623"/>
    <cellStyle name="20% - 强调文字颜色 5 11 2" xfId="8624"/>
    <cellStyle name="汇总 4 3 7 4" xfId="8625"/>
    <cellStyle name="40% - 强调文字颜色 6 12 2 2" xfId="8626"/>
    <cellStyle name="常规 2 2 59 2 4" xfId="8627"/>
    <cellStyle name="计算 6 2 7 5" xfId="8628"/>
    <cellStyle name="40% - 强调文字颜色 4 4 5" xfId="8629"/>
    <cellStyle name="输出 6 4 27" xfId="8630"/>
    <cellStyle name="20% - 强调文字颜色 5 11 2 2" xfId="8631"/>
    <cellStyle name="常规 2 9 2 2 2 2 2 5 2" xfId="8632"/>
    <cellStyle name="40% - 强调文字颜色 6 12 3" xfId="8633"/>
    <cellStyle name="常规 2 9 2 2 2 2 2 6" xfId="8634"/>
    <cellStyle name="汇总 5 5 4 3" xfId="8635"/>
    <cellStyle name="常规 3 2 2 2 2 2 2 2 3 4 3" xfId="8636"/>
    <cellStyle name="20% - 强调文字颜色 5 11 3" xfId="8637"/>
    <cellStyle name="汇总 4 3 8 4" xfId="8638"/>
    <cellStyle name="40% - 强调文字颜色 6 12 3 2" xfId="8639"/>
    <cellStyle name="计算 6 2 8 5" xfId="8640"/>
    <cellStyle name="40% - 强调文字颜色 4 5 5" xfId="8641"/>
    <cellStyle name="输入 2 7 2 2" xfId="8642"/>
    <cellStyle name="20% - 强调文字颜色 5 11 3 2" xfId="8643"/>
    <cellStyle name="40% - 强调文字颜色 6 12 4" xfId="8644"/>
    <cellStyle name="常规 2 9 2 2 2 2 2 7" xfId="8645"/>
    <cellStyle name="汇总 5 5 4 4" xfId="8646"/>
    <cellStyle name="常规 2 5 2 2 2 2 2 2 10" xfId="8647"/>
    <cellStyle name="常规 3 2 2 2 2 2 2 2 3 4 4" xfId="8648"/>
    <cellStyle name="20% - 强调文字颜色 5 11 4" xfId="8649"/>
    <cellStyle name="汇总 4 3 9 4" xfId="8650"/>
    <cellStyle name="40% - 强调文字颜色 6 12 4 2" xfId="8651"/>
    <cellStyle name="计算 6 2 9 5" xfId="8652"/>
    <cellStyle name="40% - 强调文字颜色 4 6 5" xfId="8653"/>
    <cellStyle name="输入 2 7 3 2" xfId="8654"/>
    <cellStyle name="常规 3 2 2 2 2 4 2 5" xfId="8655"/>
    <cellStyle name="20% - 强调文字颜色 5 11 4 2" xfId="8656"/>
    <cellStyle name="汇总 6 5 11 6" xfId="8657"/>
    <cellStyle name="40% - 强调文字颜色 5 4 5" xfId="8658"/>
    <cellStyle name="汇总 4 4 7 4" xfId="8659"/>
    <cellStyle name="40% - 强调文字颜色 6 13 2 2" xfId="8660"/>
    <cellStyle name="计算 6 3 7 5" xfId="8661"/>
    <cellStyle name="20% - 强调文字颜色 5 12 2 2" xfId="8662"/>
    <cellStyle name="常规 3 2 2 2 2 2 2 2 3 5 2 2" xfId="8663"/>
    <cellStyle name="汇总 6 5 12 6" xfId="8664"/>
    <cellStyle name="40% - 强调文字颜色 5 5 5" xfId="8665"/>
    <cellStyle name="汇总 4 4 8 4" xfId="8666"/>
    <cellStyle name="40% - 强调文字颜色 6 13 3 2" xfId="8667"/>
    <cellStyle name="计算 6 3 8 5" xfId="8668"/>
    <cellStyle name="20% - 强调文字颜色 5 12 3 2" xfId="8669"/>
    <cellStyle name="40% - 强调文字颜色 6 13 4" xfId="8670"/>
    <cellStyle name="常规 2 2 5 5 2 2 5 4 2" xfId="8671"/>
    <cellStyle name="汇总 5 5 5 4" xfId="8672"/>
    <cellStyle name="常规 3 2 2 2 2 2 2 2 3 5 4" xfId="8673"/>
    <cellStyle name="20% - 强调文字颜色 5 12 4" xfId="8674"/>
    <cellStyle name="常规 2 2 2 2 3 7 2 3" xfId="8675"/>
    <cellStyle name="汇总 6 5 13 6" xfId="8676"/>
    <cellStyle name="40% - 强调文字颜色 5 6 5" xfId="8677"/>
    <cellStyle name="汇总 4 4 9 4" xfId="8678"/>
    <cellStyle name="常规 2 2 2 2 2 2 3" xfId="8679"/>
    <cellStyle name="40% - 强调文字颜色 6 13 4 2" xfId="8680"/>
    <cellStyle name="计算 6 3 9 5" xfId="8681"/>
    <cellStyle name="20% - 强调文字颜色 5 12 4 2" xfId="8682"/>
    <cellStyle name="汇总 4 5 7 4" xfId="8683"/>
    <cellStyle name="40% - 强调文字颜色 6 14 2 2" xfId="8684"/>
    <cellStyle name="计算 6 4 7 5" xfId="8685"/>
    <cellStyle name="40% - 强调文字颜色 6 4 5" xfId="8686"/>
    <cellStyle name="汇总 5 5 20" xfId="8687"/>
    <cellStyle name="汇总 5 5 15" xfId="8688"/>
    <cellStyle name="20% - 强调文字颜色 5 13 2 2" xfId="8689"/>
    <cellStyle name="汇总 2 9 2" xfId="8690"/>
    <cellStyle name="常规 2 2 2 2 2 2 2 2 12" xfId="8691"/>
    <cellStyle name="20% - 强调文字颜色 5 13 3 2" xfId="8692"/>
    <cellStyle name="汇总 4 5 8 4" xfId="8693"/>
    <cellStyle name="计算 6 4 8 5" xfId="8694"/>
    <cellStyle name="40% - 强调文字颜色 6 5 5" xfId="8695"/>
    <cellStyle name="注释 6 2 2 2 5" xfId="8696"/>
    <cellStyle name="汇总 4 5 9 4" xfId="8697"/>
    <cellStyle name="常规 2 2 2 2 3 2 3" xfId="8698"/>
    <cellStyle name="计算 6 4 9 5" xfId="8699"/>
    <cellStyle name="40% - 强调文字颜色 6 6 5" xfId="8700"/>
    <cellStyle name="常规 3 2 2 3 2 2 2 2 6" xfId="8701"/>
    <cellStyle name="注释 6 2 2 3 5" xfId="8702"/>
    <cellStyle name="20% - 强调文字颜色 5 13 4 2" xfId="8703"/>
    <cellStyle name="常规 2 5 3 2 2 6 2 2" xfId="8704"/>
    <cellStyle name="40% - 强调文字颜色 6 16" xfId="8705"/>
    <cellStyle name="输出 5 4 3 3" xfId="8706"/>
    <cellStyle name="汇总 5 5 8" xfId="8707"/>
    <cellStyle name="常规 3 2 2 2 2 2 2 2 3 8" xfId="8708"/>
    <cellStyle name="20% - 强调文字颜色 5 15" xfId="8709"/>
    <cellStyle name="汇总 5 8" xfId="8710"/>
    <cellStyle name="常规 2 9 2 2 2 2 7 5" xfId="8711"/>
    <cellStyle name="常规 3 2 2 2 2 2 2 2 6" xfId="8712"/>
    <cellStyle name="计算 2 2 2 14" xfId="8713"/>
    <cellStyle name="汇总 5 5 9 2" xfId="8714"/>
    <cellStyle name="40% - 强调文字颜色 2 6 2 6" xfId="8715"/>
    <cellStyle name="常规 14 2 2 2" xfId="8716"/>
    <cellStyle name="20% - 强调文字颜色 5 16 2" xfId="8717"/>
    <cellStyle name="常规 3 2 2 3 2 3 2 2 4" xfId="8718"/>
    <cellStyle name="注释 6 3 2 3 3" xfId="8719"/>
    <cellStyle name="40% - 强调文字颜色 6 17 2" xfId="8720"/>
    <cellStyle name="汇总 3 12 5 2" xfId="8721"/>
    <cellStyle name="常规 2 5 2 2 2 6 2 2" xfId="8722"/>
    <cellStyle name="常规 14 2 3 2" xfId="8723"/>
    <cellStyle name="20% - 强调文字颜色 5 17 2" xfId="8724"/>
    <cellStyle name="注释 6 3 2 4 3" xfId="8725"/>
    <cellStyle name="汇总 6 8" xfId="8726"/>
    <cellStyle name="常规 3 2 2 2 2 2 2 3 6" xfId="8727"/>
    <cellStyle name="输入 4 3 2 10 6" xfId="8728"/>
    <cellStyle name="计算 2 2 8 2 2" xfId="8729"/>
    <cellStyle name="常规 10 2 9" xfId="8730"/>
    <cellStyle name="汇总 3 12 6 2" xfId="8731"/>
    <cellStyle name="20% - 强调文字颜色 5 2" xfId="8732"/>
    <cellStyle name="20% - 强调文字颜色 5 2 10" xfId="8733"/>
    <cellStyle name="计算 4 4 7 4" xfId="8734"/>
    <cellStyle name="汇总 2 5 7 3" xfId="8735"/>
    <cellStyle name="汇总 4 3 19 4 4" xfId="8736"/>
    <cellStyle name="20% - 强调文字颜色 5 2 10 2" xfId="8737"/>
    <cellStyle name="输出 2 6 17 6" xfId="8738"/>
    <cellStyle name="输出 2 6 22 6" xfId="8739"/>
    <cellStyle name="常规 2 2 5 3 12" xfId="8740"/>
    <cellStyle name="常规 2 3 7 3 2 2 2 2 4" xfId="8741"/>
    <cellStyle name="20% - 强调文字颜色 5 2 11" xfId="8742"/>
    <cellStyle name="计算 4 4 8 4" xfId="8743"/>
    <cellStyle name="汇总 2 5 8 3" xfId="8744"/>
    <cellStyle name="20% - 强调文字颜色 5 2 11 2" xfId="8745"/>
    <cellStyle name="输出 2 6 18 6" xfId="8746"/>
    <cellStyle name="输出 2 6 23 6" xfId="8747"/>
    <cellStyle name="20% - 强调文字颜色 5 2 12" xfId="8748"/>
    <cellStyle name="计算 4 4 9 4" xfId="8749"/>
    <cellStyle name="汇总 3 2 20" xfId="8750"/>
    <cellStyle name="汇总 3 2 15" xfId="8751"/>
    <cellStyle name="汇总 2 5 9 3" xfId="8752"/>
    <cellStyle name="常规 11 2 2 3" xfId="8753"/>
    <cellStyle name="20% - 强调文字颜色 5 2 12 2" xfId="8754"/>
    <cellStyle name="输出 2 6 19 6" xfId="8755"/>
    <cellStyle name="汇总 2 6 27 2" xfId="8756"/>
    <cellStyle name="常规 3 2 2 3 2 9" xfId="8757"/>
    <cellStyle name="计算 2 21 5" xfId="8758"/>
    <cellStyle name="计算 2 16 5" xfId="8759"/>
    <cellStyle name="40% - 强调文字颜色 6 2 7 2 2" xfId="8760"/>
    <cellStyle name="常规 2 2 5 5 2 2 8" xfId="8761"/>
    <cellStyle name="汇总 3 6 14 2" xfId="8762"/>
    <cellStyle name="汇总 2 6 4 2 2" xfId="8763"/>
    <cellStyle name="40% - 强调文字颜色 1 2 3 5" xfId="8764"/>
    <cellStyle name="计算 5 5 14 7" xfId="8765"/>
    <cellStyle name="40% - 强调文字颜色 2 7 2" xfId="8766"/>
    <cellStyle name="20% - 强调文字颜色 5 2 2 2 2" xfId="8767"/>
    <cellStyle name="输出 3 6 11 6" xfId="8768"/>
    <cellStyle name="常规 3 2 2 2 2 2 3 2" xfId="8769"/>
    <cellStyle name="汇总 3 6 20 2" xfId="8770"/>
    <cellStyle name="汇总 3 6 15 2" xfId="8771"/>
    <cellStyle name="汇总 2 6 4 3 2" xfId="8772"/>
    <cellStyle name="40% - 强调文字颜色 1 2 4 5" xfId="8773"/>
    <cellStyle name="计算 5 5 15 7" xfId="8774"/>
    <cellStyle name="计算 5 5 20 7" xfId="8775"/>
    <cellStyle name="40% - 强调文字颜色 2 8 2" xfId="8776"/>
    <cellStyle name="常规 2 3 2 2 2 2 2 6 2 4" xfId="8777"/>
    <cellStyle name="标题 1 3" xfId="8778"/>
    <cellStyle name="20% - 强调文字颜色 5 2 2 3 2" xfId="8779"/>
    <cellStyle name="常规 3 2 10 2 3 2 6" xfId="8780"/>
    <cellStyle name="输出 3 6 12 6" xfId="8781"/>
    <cellStyle name="常规 3 2 2 2 2 2 4 2" xfId="8782"/>
    <cellStyle name="计算 2 22 5" xfId="8783"/>
    <cellStyle name="计算 2 17 5" xfId="8784"/>
    <cellStyle name="40% - 强调文字颜色 6 2 7 3 2" xfId="8785"/>
    <cellStyle name="常规 2 2 5 5 2 3 8" xfId="8786"/>
    <cellStyle name="40% - 强调文字颜色 6 2 7 4" xfId="8787"/>
    <cellStyle name="计算 6 5 18 6" xfId="8788"/>
    <cellStyle name="计算 6 5 23 6" xfId="8789"/>
    <cellStyle name="常规 2 2 2 10 2 2 2 5 2 2" xfId="8790"/>
    <cellStyle name="输出 4 3 2 6 6" xfId="8791"/>
    <cellStyle name="输出 4 6 15 5" xfId="8792"/>
    <cellStyle name="输出 4 6 20 5" xfId="8793"/>
    <cellStyle name="常规 2 2 9 7 2 2 2" xfId="8794"/>
    <cellStyle name="输出 3 15" xfId="8795"/>
    <cellStyle name="输出 3 20" xfId="8796"/>
    <cellStyle name="计算 4 5 4 5" xfId="8797"/>
    <cellStyle name="汇总 3 6 21" xfId="8798"/>
    <cellStyle name="汇总 3 6 16" xfId="8799"/>
    <cellStyle name="汇总 2 6 4 4" xfId="8800"/>
    <cellStyle name="40% - 强调文字颜色 2 9" xfId="8801"/>
    <cellStyle name="输出 4 3 8 6" xfId="8802"/>
    <cellStyle name="20% - 强调文字颜色 5 2 2 4" xfId="8803"/>
    <cellStyle name="常规 3 2 2 2 2 2 5" xfId="8804"/>
    <cellStyle name="注释 5 6 16 2" xfId="8805"/>
    <cellStyle name="注释 5 6 21 2" xfId="8806"/>
    <cellStyle name="标题 2 3" xfId="8807"/>
    <cellStyle name="20% - 强调文字颜色 5 2 2 4 2" xfId="8808"/>
    <cellStyle name="输出 3 6 13 6" xfId="8809"/>
    <cellStyle name="汇总 3 6 21 2" xfId="8810"/>
    <cellStyle name="汇总 3 6 16 2" xfId="8811"/>
    <cellStyle name="汇总 2 6 4 4 2" xfId="8812"/>
    <cellStyle name="40% - 强调文字颜色 1 2 5 5" xfId="8813"/>
    <cellStyle name="计算 5 5 16 7" xfId="8814"/>
    <cellStyle name="计算 5 5 21 7" xfId="8815"/>
    <cellStyle name="40% - 强调文字颜色 2 9 2" xfId="8816"/>
    <cellStyle name="计算 2 23 5" xfId="8817"/>
    <cellStyle name="计算 2 18 5" xfId="8818"/>
    <cellStyle name="40% - 强调文字颜色 6 2 7 4 2" xfId="8819"/>
    <cellStyle name="汇总 4 6 23 2" xfId="8820"/>
    <cellStyle name="汇总 4 6 18 2" xfId="8821"/>
    <cellStyle name="40% - 强调文字颜色 6 2 7 5" xfId="8822"/>
    <cellStyle name="计算 6 5 18 7" xfId="8823"/>
    <cellStyle name="计算 6 5 23 7" xfId="8824"/>
    <cellStyle name="20% - 强调文字颜色 5 2 2 5" xfId="8825"/>
    <cellStyle name="常规 3 2 2 2 2 2 6" xfId="8826"/>
    <cellStyle name="注释 5 6 16 3" xfId="8827"/>
    <cellStyle name="注释 5 6 21 3" xfId="8828"/>
    <cellStyle name="汇总 3 6 22 2" xfId="8829"/>
    <cellStyle name="汇总 3 6 17 2" xfId="8830"/>
    <cellStyle name="汇总 2 6 4 5 2" xfId="8831"/>
    <cellStyle name="40% - 强调文字颜色 1 2 6 5" xfId="8832"/>
    <cellStyle name="计算 5 5 17 7" xfId="8833"/>
    <cellStyle name="计算 5 5 22 7" xfId="8834"/>
    <cellStyle name="标题 3 3" xfId="8835"/>
    <cellStyle name="20% - 强调文字颜色 5 2 2 5 2" xfId="8836"/>
    <cellStyle name="输出 3 6 14 6" xfId="8837"/>
    <cellStyle name="常规 3 2 2 2 2 2 6 2" xfId="8838"/>
    <cellStyle name="输入 3 3 25" xfId="8839"/>
    <cellStyle name="计算 2 19 5" xfId="8840"/>
    <cellStyle name="40% - 强调文字颜色 6 2 7 5 2" xfId="8841"/>
    <cellStyle name="汇总 4 6 23 3" xfId="8842"/>
    <cellStyle name="汇总 4 6 18 3" xfId="8843"/>
    <cellStyle name="40% - 强调文字颜色 6 2 7 6" xfId="8844"/>
    <cellStyle name="20% - 强调文字颜色 5 2 2 6" xfId="8845"/>
    <cellStyle name="常规 3 2 2 2 2 2 7" xfId="8846"/>
    <cellStyle name="注释 5 6 16 4" xfId="8847"/>
    <cellStyle name="注释 5 6 21 4" xfId="8848"/>
    <cellStyle name="40% - 强调文字颜色 6 2 8 2 2" xfId="8849"/>
    <cellStyle name="输出 5 6 12 4" xfId="8850"/>
    <cellStyle name="常规 2 5 5 2 10" xfId="8851"/>
    <cellStyle name="汇总 2 6 5 2 2" xfId="8852"/>
    <cellStyle name="40% - 强调文字颜色 1 3 3 5" xfId="8853"/>
    <cellStyle name="40% - 强调文字颜色 3 7 2" xfId="8854"/>
    <cellStyle name="汇总 2 5 12 7" xfId="8855"/>
    <cellStyle name="常规 3 2 2 2 2 3 3 2" xfId="8856"/>
    <cellStyle name="输出 2 4 2 2 4" xfId="8857"/>
    <cellStyle name="常规 9 2 3 5" xfId="8858"/>
    <cellStyle name="20% - 强调文字颜色 5 2 3 2 2" xfId="8859"/>
    <cellStyle name="计算 2 4 2 4 7" xfId="8860"/>
    <cellStyle name="20% - 强调文字颜色 6 11 6" xfId="8861"/>
    <cellStyle name="常规 3 2 2 3 2 2 2 2 2 2 2 3" xfId="8862"/>
    <cellStyle name="常规 8 2 4 2 3" xfId="8863"/>
    <cellStyle name="40% - 强调文字颜色 3 7 2 2" xfId="8864"/>
    <cellStyle name="汇总 2 5 12 7 2" xfId="8865"/>
    <cellStyle name="常规 3 2 2 2 2 3 3 2 2" xfId="8866"/>
    <cellStyle name="20% - 强调文字颜色 5 2 3 2 2 2" xfId="8867"/>
    <cellStyle name="20% - 强调文字颜色 6 11 6 2" xfId="8868"/>
    <cellStyle name="40% - 强调文字颜色 3 7 2 4" xfId="8869"/>
    <cellStyle name="汇总 2 5 12 7 4" xfId="8870"/>
    <cellStyle name="常规 3 2 2 2 2 3 3 2 4" xfId="8871"/>
    <cellStyle name="20% - 强调文字颜色 5 2 3 2 2 4" xfId="8872"/>
    <cellStyle name="常规 3 2 7 2 2 2 2 7 2 2" xfId="8873"/>
    <cellStyle name="40% - 强调文字颜色 6 2 8 3 2" xfId="8874"/>
    <cellStyle name="输出 5 6 13 4" xfId="8875"/>
    <cellStyle name="常规 3 2 2 2 5 2 2 2 2 2 4" xfId="8876"/>
    <cellStyle name="40% - 强调文字颜色 3 8 2" xfId="8877"/>
    <cellStyle name="输入 3 2 2 14" xfId="8878"/>
    <cellStyle name="汇总 2 5 13 7" xfId="8879"/>
    <cellStyle name="常规 3 2 2 3 2 2 2 3 2 2 5" xfId="8880"/>
    <cellStyle name="输出 2 4 2 3 4" xfId="8881"/>
    <cellStyle name="常规 9 2 4 5" xfId="8882"/>
    <cellStyle name="20% - 强调文字颜色 5 2 3 3 2" xfId="8883"/>
    <cellStyle name="Heading 4" xfId="8884"/>
    <cellStyle name="输入 5 3 7 5" xfId="8885"/>
    <cellStyle name="常规 2 2 5 2 2 2 3 2 2 2 4" xfId="8886"/>
    <cellStyle name="计算 2 4 2 5 7" xfId="8887"/>
    <cellStyle name="20% - 强调文字颜色 6 12 6" xfId="8888"/>
    <cellStyle name="计算 3 4 2 7 6" xfId="8889"/>
    <cellStyle name="汇总 2 5 13 7 2" xfId="8890"/>
    <cellStyle name="常规 3 9 2 2 2 2 7 3" xfId="8891"/>
    <cellStyle name="输出 6 3 2 14 5" xfId="8892"/>
    <cellStyle name="20% - 强调文字颜色 5 2 3 3 2 2" xfId="8893"/>
    <cellStyle name="40% - 强调文字颜色 3 8 2 2" xfId="8894"/>
    <cellStyle name="输出 6 2 2 7" xfId="8895"/>
    <cellStyle name="输入 3 2 2 14 2" xfId="8896"/>
    <cellStyle name="常规 2 2 5 5 2 6" xfId="8897"/>
    <cellStyle name="40% - 强调文字颜色 6 2 8 4 2" xfId="8898"/>
    <cellStyle name="输出 5 6 14 4" xfId="8899"/>
    <cellStyle name="汇总 2 6 5 4 2" xfId="8900"/>
    <cellStyle name="常规 2 2 5 3 2 2 6 2 5" xfId="8901"/>
    <cellStyle name="40% - 强调文字颜色 3 9 2" xfId="8902"/>
    <cellStyle name="汇总 2 5 14 7" xfId="8903"/>
    <cellStyle name="常规 3 2 2 2 2 3 5 2" xfId="8904"/>
    <cellStyle name="输出 2 4 2 4 4" xfId="8905"/>
    <cellStyle name="20% - 强调文字颜色 5 2 3 4 2" xfId="8906"/>
    <cellStyle name="计算 2 4 2 6 7" xfId="8907"/>
    <cellStyle name="20% - 强调文字颜色 6 13 6" xfId="8908"/>
    <cellStyle name="汇总 4 6 19 2" xfId="8909"/>
    <cellStyle name="40% - 强调文字颜色 6 2 8 5" xfId="8910"/>
    <cellStyle name="计算 6 5 19 7" xfId="8911"/>
    <cellStyle name="20% - 强调文字颜色 5 2 3 5" xfId="8912"/>
    <cellStyle name="常规 3 2 2 2 2 3 6" xfId="8913"/>
    <cellStyle name="注释 5 6 17 3" xfId="8914"/>
    <cellStyle name="注释 5 6 22 3" xfId="8915"/>
    <cellStyle name="汇总 2 5 20 7" xfId="8916"/>
    <cellStyle name="汇总 2 5 15 7" xfId="8917"/>
    <cellStyle name="输出 2 4 2 5 4" xfId="8918"/>
    <cellStyle name="20% - 强调文字颜色 5 2 3 5 2" xfId="8919"/>
    <cellStyle name="常规 3 2 2 7 2 2 4" xfId="8920"/>
    <cellStyle name="20% - 强调文字颜色 5 2 3 6" xfId="8921"/>
    <cellStyle name="常规 3 2 2 2 2 3 7" xfId="8922"/>
    <cellStyle name="注释 5 6 17 4" xfId="8923"/>
    <cellStyle name="注释 5 6 22 4" xfId="8924"/>
    <cellStyle name="20% - 强调文字颜色 5 2 3 7" xfId="8925"/>
    <cellStyle name="常规 2 3 7 4 2 2 2" xfId="8926"/>
    <cellStyle name="常规 3 2 2 2 2 3 8" xfId="8927"/>
    <cellStyle name="注释 5 6 17 5" xfId="8928"/>
    <cellStyle name="注释 5 6 22 5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计算 4 5 6 3" xfId="8934"/>
    <cellStyle name="汇总 2 6 6 2" xfId="8935"/>
    <cellStyle name="计算 3 5 2 14 7" xfId="8936"/>
    <cellStyle name="40% - 强调文字颜色 4 7" xfId="8937"/>
    <cellStyle name="20% - 强调文字颜色 5 2 4 2" xfId="8938"/>
    <cellStyle name="常规 3 2 2 2 2 4 3" xfId="8939"/>
    <cellStyle name="汇总 4 5 13 5" xfId="8940"/>
    <cellStyle name="常规 2 2 2 2 2 2 2 3 5 2 2 2" xfId="8941"/>
    <cellStyle name="40% - 强调文字颜色 6 2 9 2 2" xfId="8942"/>
    <cellStyle name="汇总 2 5 25" xfId="8943"/>
    <cellStyle name="40% - 强调文字颜色 4 7 2" xfId="8944"/>
    <cellStyle name="40% - 强调文字颜色 1 4 3 5" xfId="8945"/>
    <cellStyle name="20% - 强调文字颜色 5 2 4 2 2" xfId="8946"/>
    <cellStyle name="注释 5 5 11 6" xfId="8947"/>
    <cellStyle name="常规 3 2 2 2 2 4 3 2" xfId="8948"/>
    <cellStyle name="40% - 强调文字颜色 4 8 2" xfId="8949"/>
    <cellStyle name="20% - 强调文字颜色 5 2 4 3 2" xfId="8950"/>
    <cellStyle name="注释 5 5 12 6" xfId="8951"/>
    <cellStyle name="常规 3 2 2 2 2 4 4 2" xfId="8952"/>
    <cellStyle name="40% - 强调文字颜色 4 9 2" xfId="8953"/>
    <cellStyle name="输出 6 5 19" xfId="8954"/>
    <cellStyle name="输出 6 5 24" xfId="8955"/>
    <cellStyle name="20% - 强调文字颜色 5 2 4 4 2" xfId="8956"/>
    <cellStyle name="注释 5 5 13 6" xfId="8957"/>
    <cellStyle name="常规 3 2 2 2 2 4 5 2" xfId="8958"/>
    <cellStyle name="常规 2 2 2 2 2 2 2 3 5 2 5" xfId="8959"/>
    <cellStyle name="20% - 强调文字颜色 5 2 4 5" xfId="8960"/>
    <cellStyle name="常规 3 2 2 2 2 4 6" xfId="8961"/>
    <cellStyle name="注释 5 6 18 3" xfId="8962"/>
    <cellStyle name="注释 5 6 23 3" xfId="8963"/>
    <cellStyle name="20% - 强调文字颜色 5 2 4 5 2" xfId="8964"/>
    <cellStyle name="注释 5 5 14 6" xfId="8965"/>
    <cellStyle name="常规 3 2 2 2 2 4 6 2" xfId="8966"/>
    <cellStyle name="20% - 强调文字颜色 5 2 6 2 2" xfId="8967"/>
    <cellStyle name="40% - 强调文字颜色 6 7 2" xfId="8968"/>
    <cellStyle name="常规 3 2 2 3 2 2 2 3 3" xfId="8969"/>
    <cellStyle name="注释 6 2 2 4 2" xfId="8970"/>
    <cellStyle name="40% - 强调文字颜色 1 6 3 5" xfId="8971"/>
    <cellStyle name="20% - 强调文字颜色 5 2 4 6" xfId="8972"/>
    <cellStyle name="常规 3 2 2 2 2 4 7" xfId="8973"/>
    <cellStyle name="注释 5 6 18 4" xfId="8974"/>
    <cellStyle name="注释 5 6 23 4" xfId="8975"/>
    <cellStyle name="40% - 强调文字颜色 4 7 2 3 2" xfId="8976"/>
    <cellStyle name="输出 3 5 7 5" xfId="8977"/>
    <cellStyle name="常规 2 2 2 2 2 2 2 3 5 3" xfId="8978"/>
    <cellStyle name="常规 2 5 5 8 5" xfId="8979"/>
    <cellStyle name="20% - 强调文字颜色 5 2 5" xfId="8980"/>
    <cellStyle name="常规 111 4" xfId="8981"/>
    <cellStyle name="计算 4 5 7 3" xfId="8982"/>
    <cellStyle name="汇总 2 6 7 2" xfId="8983"/>
    <cellStyle name="计算 3 5 2 15 7" xfId="8984"/>
    <cellStyle name="40% - 强调文字颜色 5 7" xfId="8985"/>
    <cellStyle name="20% - 强调文字颜色 5 2 5 2" xfId="8986"/>
    <cellStyle name="常规 111 4 2" xfId="8987"/>
    <cellStyle name="汇总 6 5 14 3" xfId="8988"/>
    <cellStyle name="40% - 强调文字颜色 5 7 2" xfId="8989"/>
    <cellStyle name="40% - 强调文字颜色 1 5 3 5" xfId="8990"/>
    <cellStyle name="20% - 强调文字颜色 5 2 5 2 2" xfId="8991"/>
    <cellStyle name="常规 2 3 2 2 4" xfId="8992"/>
    <cellStyle name="输出 6 5 11 7" xfId="8993"/>
    <cellStyle name="汇总 6 5 20 3" xfId="8994"/>
    <cellStyle name="汇总 6 5 15 3" xfId="8995"/>
    <cellStyle name="40% - 强调文字颜色 5 8 2" xfId="8996"/>
    <cellStyle name="20% - 强调文字颜色 5 2 5 3 2" xfId="8997"/>
    <cellStyle name="常规 2 3 2 3 4" xfId="8998"/>
    <cellStyle name="输出 6 5 12 7" xfId="8999"/>
    <cellStyle name="汇总 6 5 21 3" xfId="9000"/>
    <cellStyle name="汇总 6 5 16 3" xfId="9001"/>
    <cellStyle name="40% - 强调文字颜色 5 9 2" xfId="9002"/>
    <cellStyle name="20% - 强调文字颜色 5 2 5 4 2" xfId="9003"/>
    <cellStyle name="20% - 强调文字颜色 5 2 5 5 2" xfId="9004"/>
    <cellStyle name="常规 2 3 2 5 4" xfId="9005"/>
    <cellStyle name="输出 6 5 14 7" xfId="9006"/>
    <cellStyle name="计算 3 2 22 5" xfId="9007"/>
    <cellStyle name="计算 3 2 17 5" xfId="9008"/>
    <cellStyle name="输入 4 2 2 3 7" xfId="9009"/>
    <cellStyle name="40% - 强调文字颜色 2 3 2 2 2" xfId="9010"/>
    <cellStyle name="汇总 3 2 21 2 2" xfId="9011"/>
    <cellStyle name="汇总 3 2 16 2 2" xfId="9012"/>
    <cellStyle name="常规 2 2 2 2 2 2 2 3 5 4" xfId="9013"/>
    <cellStyle name="20% - 强调文字颜色 5 2 6" xfId="9014"/>
    <cellStyle name="常规 2 3 10 6 4 2" xfId="9015"/>
    <cellStyle name="常规 3 5 3 2 2 2 3 8" xfId="9016"/>
    <cellStyle name="注释 4 6 5 7" xfId="9017"/>
    <cellStyle name="40% - 强调文字颜色 2 3 2 2 2 2" xfId="9018"/>
    <cellStyle name="常规 2 2 2 2 2 2 2 3 5 4 2" xfId="9019"/>
    <cellStyle name="计算 4 5 8 3" xfId="9020"/>
    <cellStyle name="汇总 2 6 8 2" xfId="9021"/>
    <cellStyle name="计算 3 5 2 16 7" xfId="9022"/>
    <cellStyle name="常规 3 5 3 2 2 14" xfId="9023"/>
    <cellStyle name="40% - 强调文字颜色 6 7" xfId="9024"/>
    <cellStyle name="注释 6 2 2 4" xfId="9025"/>
    <cellStyle name="20% - 强调文字颜色 5 2 6 2" xfId="9026"/>
    <cellStyle name="40% - 强调文字颜色 2 3 2 2 2 3" xfId="9027"/>
    <cellStyle name="常规 3 2 10 2 2 5 2 2 2" xfId="9028"/>
    <cellStyle name="注释 3 4 2 13 2" xfId="9029"/>
    <cellStyle name="计算 4 5 8 4" xfId="9030"/>
    <cellStyle name="汇总 2 6 8 3" xfId="9031"/>
    <cellStyle name="40% - 强调文字颜色 6 8" xfId="9032"/>
    <cellStyle name="注释 6 2 2 5" xfId="9033"/>
    <cellStyle name="20% - 强调文字颜色 5 2 6 3" xfId="9034"/>
    <cellStyle name="40% - 强调文字颜色 2 3 2 2 2 4" xfId="9035"/>
    <cellStyle name="40% - 强调文字颜色 3 2 2" xfId="9036"/>
    <cellStyle name="常规 2 2 5 2 9 2" xfId="9037"/>
    <cellStyle name="计算 4 5 8 5" xfId="9038"/>
    <cellStyle name="汇总 2 6 8 4" xfId="9039"/>
    <cellStyle name="注释 4 6 2 2 2" xfId="9040"/>
    <cellStyle name="40% - 强调文字颜色 6 9" xfId="9041"/>
    <cellStyle name="注释 6 2 2 6" xfId="9042"/>
    <cellStyle name="20% - 强调文字颜色 5 2 6 4" xfId="9043"/>
    <cellStyle name="汇总 4 2 5 3" xfId="9044"/>
    <cellStyle name="常规 2 2 5 2 9 4" xfId="9045"/>
    <cellStyle name="40% - 强调文字颜色 3 2 4" xfId="9046"/>
    <cellStyle name="20% - 强调文字颜色 5 2 6 6" xfId="9047"/>
    <cellStyle name="输出 6 4 2 2 3 2" xfId="9048"/>
    <cellStyle name="40% - 强调文字颜色 3 2 2 2" xfId="9049"/>
    <cellStyle name="常规 2 2 5 2 9 2 2" xfId="9050"/>
    <cellStyle name="20% - 强调文字颜色 5 2 6 4 2" xfId="9051"/>
    <cellStyle name="40% - 强调文字颜色 6 9 2" xfId="9052"/>
    <cellStyle name="常规 3 2 2 3 2 2 2 5 3" xfId="9053"/>
    <cellStyle name="注释 6 2 2 6 2" xfId="9054"/>
    <cellStyle name="汇总 4 2 5 2" xfId="9055"/>
    <cellStyle name="常规 2 2 5 2 9 3" xfId="9056"/>
    <cellStyle name="40% - 强调文字颜色 3 2 3" xfId="9057"/>
    <cellStyle name="计算 4 5 8 6" xfId="9058"/>
    <cellStyle name="汇总 2 6 8 5" xfId="9059"/>
    <cellStyle name="常规 2 2 2 10 8 2 2" xfId="9060"/>
    <cellStyle name="注释 6 2 2 7" xfId="9061"/>
    <cellStyle name="20% - 强调文字颜色 5 2 6 5" xfId="9062"/>
    <cellStyle name="汇总 4 2 6 3" xfId="9063"/>
    <cellStyle name="40% - 强调文字颜色 3 3 4" xfId="9064"/>
    <cellStyle name="常规 3 2 2 3 2 2 2 5 2 2" xfId="9065"/>
    <cellStyle name="20% - 强调文字颜色 5 2 7 6" xfId="9066"/>
    <cellStyle name="计算 4 5 9 7" xfId="9067"/>
    <cellStyle name="汇总 2 6 9 6" xfId="9068"/>
    <cellStyle name="常规 32" xfId="9069"/>
    <cellStyle name="常规 27" xfId="9070"/>
    <cellStyle name="注释 6 2 3 8" xfId="9071"/>
    <cellStyle name="汇总 4 2 5 2 2" xfId="9072"/>
    <cellStyle name="40% - 强调文字颜色 3 2 3 2" xfId="9073"/>
    <cellStyle name="20% - 强调文字颜色 5 2 6 5 2" xfId="9074"/>
    <cellStyle name="计算 3 2 22 6" xfId="9075"/>
    <cellStyle name="计算 3 2 17 6" xfId="9076"/>
    <cellStyle name="汇总 6 3 2 2 2 2" xfId="9077"/>
    <cellStyle name="40% - 强调文字颜色 2 3 2 2 3" xfId="9078"/>
    <cellStyle name="汇总 3 2 21 2 3" xfId="9079"/>
    <cellStyle name="汇总 3 2 16 2 3" xfId="9080"/>
    <cellStyle name="常规 2 2 2 2 2 2 2 3 5 5" xfId="9081"/>
    <cellStyle name="汇总 5 2 2 9 7" xfId="9082"/>
    <cellStyle name="汇总 2 6 9" xfId="9083"/>
    <cellStyle name="计算 6 5 3 3 2" xfId="9084"/>
    <cellStyle name="常规 11 3 2" xfId="9085"/>
    <cellStyle name="20% - 强调文字颜色 5 2 7" xfId="9086"/>
    <cellStyle name="20% - 强调文字颜色 5 2 7 2 2" xfId="9087"/>
    <cellStyle name="常规 5 37" xfId="9088"/>
    <cellStyle name="常规 18 2" xfId="9089"/>
    <cellStyle name="常规 23 2" xfId="9090"/>
    <cellStyle name="40% - 强调文字颜色 1 7 3 5" xfId="9091"/>
    <cellStyle name="计算 5 6 14 7" xfId="9092"/>
    <cellStyle name="常规 3 5 3 2 6 4" xfId="9093"/>
    <cellStyle name="40% - 强调文字颜色 3 10 2 6" xfId="9094"/>
    <cellStyle name="常规 2 3 2 2 2 3 2 2 2 3" xfId="9095"/>
    <cellStyle name="输出 4 13 2" xfId="9096"/>
    <cellStyle name="计算 4 5 9 4" xfId="9097"/>
    <cellStyle name="汇总 2 6 9 3" xfId="9098"/>
    <cellStyle name="常规 19" xfId="9099"/>
    <cellStyle name="常规 24" xfId="9100"/>
    <cellStyle name="注释 6 2 3 5" xfId="9101"/>
    <cellStyle name="20% - 强调文字颜色 5 2 7 3" xfId="9102"/>
    <cellStyle name="常规 3 2 2 2 2 7 4" xfId="9103"/>
    <cellStyle name="常规 2 2 2 2 3 3 3 2 5" xfId="9104"/>
    <cellStyle name="20% - 强调文字颜色 5 2 7 3 2" xfId="9105"/>
    <cellStyle name="常规 2 2 5 2 2 2 2 2 2 3" xfId="9106"/>
    <cellStyle name="常规 3 2 2 2 2 7 4 2" xfId="9107"/>
    <cellStyle name="计算 3 22 5" xfId="9108"/>
    <cellStyle name="计算 3 17 5" xfId="9109"/>
    <cellStyle name="常规 2 110" xfId="9110"/>
    <cellStyle name="常规 2 105" xfId="9111"/>
    <cellStyle name="输入 5 3 2 4 2" xfId="9112"/>
    <cellStyle name="注释 4 4 2" xfId="9113"/>
    <cellStyle name="常规 2 5 2 2 7 6" xfId="9114"/>
    <cellStyle name="40% - 强调文字颜色 3 3 2" xfId="9115"/>
    <cellStyle name="计算 4 5 9 5" xfId="9116"/>
    <cellStyle name="汇总 2 6 9 4" xfId="9117"/>
    <cellStyle name="注释 4 6 2 3 2" xfId="9118"/>
    <cellStyle name="常规 30" xfId="9119"/>
    <cellStyle name="常规 25" xfId="9120"/>
    <cellStyle name="注释 6 2 3 6" xfId="9121"/>
    <cellStyle name="20% - 强调文字颜色 5 2 7 4" xfId="9122"/>
    <cellStyle name="常规 3 2 2 2 2 7 5" xfId="9123"/>
    <cellStyle name="计算 4 3 2 10 7" xfId="9124"/>
    <cellStyle name="40% - 强调文字颜色 3 3 2 2" xfId="9125"/>
    <cellStyle name="20% - 强调文字颜色 5 2 7 4 2" xfId="9126"/>
    <cellStyle name="常规 2 2 5 2 2 2 2 2 3 3" xfId="9127"/>
    <cellStyle name="常规 30 2" xfId="9128"/>
    <cellStyle name="常规 3 2 2 3 2 2 3 5 3" xfId="9129"/>
    <cellStyle name="汇总 4 2 6 2" xfId="9130"/>
    <cellStyle name="40% - 强调文字颜色 3 3 3" xfId="9131"/>
    <cellStyle name="计算 4 5 9 6" xfId="9132"/>
    <cellStyle name="汇总 2 6 9 5" xfId="9133"/>
    <cellStyle name="40% - 强调文字颜色 5 6 2 2 2" xfId="9134"/>
    <cellStyle name="常规 31" xfId="9135"/>
    <cellStyle name="常规 26" xfId="9136"/>
    <cellStyle name="注释 6 2 3 7" xfId="9137"/>
    <cellStyle name="20% - 强调文字颜色 5 2 7 5" xfId="9138"/>
    <cellStyle name="常规 3 2 2 2 2 7 6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汇总 2 6 13 7" xfId="9146"/>
    <cellStyle name="常规 2 2 5 2 2 2 2 3 2 3" xfId="9147"/>
    <cellStyle name="20% - 强调文字颜色 5 2 8 3 2" xfId="9148"/>
    <cellStyle name="输入 2 5 2 14 3" xfId="9149"/>
    <cellStyle name="常规 74 2" xfId="9150"/>
    <cellStyle name="常规 2 3 2 3 3 3 2 2 5" xfId="9151"/>
    <cellStyle name="输入 3 3 2 14" xfId="9152"/>
    <cellStyle name="40% - 强调文字颜色 1 8 4 5" xfId="9153"/>
    <cellStyle name="汇总 3 4 5 7 4" xfId="9154"/>
    <cellStyle name="20% - 强调文字颜色 5 7" xfId="9155"/>
    <cellStyle name="40% - 强调文字颜色 3 4 2" xfId="9156"/>
    <cellStyle name="常规 2 3 2 2 5 3 5 2" xfId="9157"/>
    <cellStyle name="常规 2 2 2 2 6 2 2 6" xfId="9158"/>
    <cellStyle name="20% - 强调文字颜色 5 2 8 4" xfId="9159"/>
    <cellStyle name="20% - 强调文字颜色 6 7" xfId="9160"/>
    <cellStyle name="40% - 强调文字颜色 3 4 2 2" xfId="9161"/>
    <cellStyle name="常规 2 3 2 2 5 3 5 2 2" xfId="9162"/>
    <cellStyle name="汇总 2 6 14 7" xfId="9163"/>
    <cellStyle name="20% - 强调文字颜色 5 2 8 4 2" xfId="9164"/>
    <cellStyle name="输入 2 5 2 15 3" xfId="9165"/>
    <cellStyle name="汇总 4 2 7 2" xfId="9166"/>
    <cellStyle name="40% - 强调文字颜色 3 4 3" xfId="9167"/>
    <cellStyle name="常规 2 3 2 2 5 3 5 3" xfId="9168"/>
    <cellStyle name="注释 6 6 10 2" xfId="9169"/>
    <cellStyle name="常规 81" xfId="9170"/>
    <cellStyle name="常规 76" xfId="9171"/>
    <cellStyle name="注释 6 2 4 7" xfId="9172"/>
    <cellStyle name="40% - 强调文字颜色 5 6 2 3 2" xfId="9173"/>
    <cellStyle name="20% - 强调文字颜色 5 2 8 5" xfId="9174"/>
    <cellStyle name="计算 2 4 2 2 5" xfId="9175"/>
    <cellStyle name="20% - 强调文字颜色 5 2 9 2" xfId="9176"/>
    <cellStyle name="常规 3 2 2 2 2 9 3" xfId="9177"/>
    <cellStyle name="计算 2 4 2 2 6" xfId="9178"/>
    <cellStyle name="20% - 强调文字颜色 5 2 9 3" xfId="9179"/>
    <cellStyle name="常规 3 2 2 2 2 9 4" xfId="9180"/>
    <cellStyle name="常规 2 2 2 10 2 2 2 2 2 4" xfId="9181"/>
    <cellStyle name="计算 3 6 23 7" xfId="9182"/>
    <cellStyle name="计算 3 6 18 7" xfId="9183"/>
    <cellStyle name="汇总 4 5 2 6 6" xfId="9184"/>
    <cellStyle name="常规 2 3 2 5 2 2 5 4" xfId="9185"/>
    <cellStyle name="计算 6 4 2 7 6" xfId="9186"/>
    <cellStyle name="常规 3 5 6 5 2 4" xfId="9187"/>
    <cellStyle name="20% - 强调文字颜色 5 5 3 3 2 2" xfId="9188"/>
    <cellStyle name="40% - 强调文字颜色 3 5 2" xfId="9189"/>
    <cellStyle name="计算 2 4 2 2 7" xfId="9190"/>
    <cellStyle name="20% - 强调文字颜色 5 2 9 4" xfId="9191"/>
    <cellStyle name="常规 3 2 2 2 2 9 5" xfId="9192"/>
    <cellStyle name="汇总 4 5 6 6" xfId="9193"/>
    <cellStyle name="计算 6 4 6 7" xfId="9194"/>
    <cellStyle name="40% - 强调文字颜色 6 3 7" xfId="9195"/>
    <cellStyle name="20% - 强调文字颜色 5 3 2" xfId="9196"/>
    <cellStyle name="汇总 2 7 4" xfId="9197"/>
    <cellStyle name="常规 2 3 2 2 2 2 2 2 2 2 2 2 6" xfId="9198"/>
    <cellStyle name="20% - 强调文字颜色 5 3 2 2" xfId="9199"/>
    <cellStyle name="计算 4 6 4 3" xfId="9200"/>
    <cellStyle name="汇总 2 7 4 2" xfId="9201"/>
    <cellStyle name="注释 5 2 2 5 5" xfId="9202"/>
    <cellStyle name="常规 2 3 2 2 6 2 8" xfId="9203"/>
    <cellStyle name="输出 4 4 8 4" xfId="9204"/>
    <cellStyle name="注释 4 5 14 5" xfId="9205"/>
    <cellStyle name="20% - 强调文字颜色 5 3 2 2 2" xfId="9206"/>
    <cellStyle name="汇总 3 3 17 3 4" xfId="9207"/>
    <cellStyle name="40% - 强调文字颜色 2 2 3 5" xfId="9208"/>
    <cellStyle name="注释 5 4 2 16 3" xfId="9209"/>
    <cellStyle name="20% - 强调文字颜色 5 3 2 2 2 2" xfId="9210"/>
    <cellStyle name="汇总 5 2 5 7" xfId="9211"/>
    <cellStyle name="汇总 2 21 2 4" xfId="9212"/>
    <cellStyle name="40% - 强调文字颜色 2 2 3 5 2" xfId="9213"/>
    <cellStyle name="20% - 强调文字颜色 5 3 2 2 2 4" xfId="9214"/>
    <cellStyle name="20% - 强调文字颜色 5 3 2 2 3" xfId="9215"/>
    <cellStyle name="40% - 强调文字颜色 2 2 3 6" xfId="9216"/>
    <cellStyle name="注释 5 4 2 16 4" xfId="9217"/>
    <cellStyle name="20% - 强调文字颜色 5 3 2 3" xfId="9218"/>
    <cellStyle name="输出 6 6 16 2" xfId="9219"/>
    <cellStyle name="输出 6 6 21 2" xfId="9220"/>
    <cellStyle name="常规 2 2 2 7 3 2 2 2 2 4" xfId="9221"/>
    <cellStyle name="20% - 强调文字颜色 5 3 2 3 2" xfId="9222"/>
    <cellStyle name="汇总 3 3 17 4 4" xfId="9223"/>
    <cellStyle name="40% - 强调文字颜色 2 2 4 5" xfId="9224"/>
    <cellStyle name="计算 4 3 2 7 6" xfId="9225"/>
    <cellStyle name="汇总 2 4 2 6 6" xfId="9226"/>
    <cellStyle name="20% - 强调文字颜色 5 3 2 3 2 2" xfId="9227"/>
    <cellStyle name="汇总 5 3 5 7" xfId="9228"/>
    <cellStyle name="40% - 强调文字颜色 2 2 4 5 2" xfId="9229"/>
    <cellStyle name="输入 4 3 18 6" xfId="9230"/>
    <cellStyle name="输入 4 3 23 6" xfId="9231"/>
    <cellStyle name="计算 4 5 3 2" xfId="9232"/>
    <cellStyle name="计算 3 5 2 11 6" xfId="9233"/>
    <cellStyle name="40% - 强调文字颜色 1 6" xfId="9234"/>
    <cellStyle name="输出 4 3 7 3" xfId="9235"/>
    <cellStyle name="常规 2 2 2 7 3 2 2 2 2 5" xfId="9236"/>
    <cellStyle name="20% - 强调文字颜色 5 3 2 3 3" xfId="9237"/>
    <cellStyle name="40% - 强调文字颜色 2 2 4 6" xfId="9238"/>
    <cellStyle name="20% - 强调文字颜色 5 3 2 4" xfId="9239"/>
    <cellStyle name="输出 6 6 16 3" xfId="9240"/>
    <cellStyle name="输出 6 6 21 3" xfId="9241"/>
    <cellStyle name="常规 2 2 2 10 2 8" xfId="9242"/>
    <cellStyle name="20% - 强调文字颜色 5 3 2 4 2" xfId="9243"/>
    <cellStyle name="汇总 3 3 22 5 4" xfId="9244"/>
    <cellStyle name="汇总 3 3 17 5 4" xfId="9245"/>
    <cellStyle name="40% - 强调文字颜色 2 2 5 5" xfId="9246"/>
    <cellStyle name="常规 2 2 5 3 2 3 5 2 5" xfId="9247"/>
    <cellStyle name="常规 2 3 2 2 5 2 3 5 5" xfId="9248"/>
    <cellStyle name="汇总 2 3 22" xfId="9249"/>
    <cellStyle name="汇总 2 3 17" xfId="9250"/>
    <cellStyle name="20% - 强调文字颜色 5 3 2 4 2 2" xfId="9251"/>
    <cellStyle name="汇总 5 4 5 7" xfId="9252"/>
    <cellStyle name="40% - 强调文字颜色 2 2 5 5 2" xfId="9253"/>
    <cellStyle name="40% - 强调文字颜色 2 2 5 6" xfId="9254"/>
    <cellStyle name="常规 2 2 2 10 2 9" xfId="9255"/>
    <cellStyle name="20% - 强调文字颜色 5 3 2 4 3" xfId="9256"/>
    <cellStyle name="常规 2 2 5 2 2 10" xfId="9257"/>
    <cellStyle name="20% - 强调文字颜色 5 3 2 5" xfId="9258"/>
    <cellStyle name="输出 6 6 16 4" xfId="9259"/>
    <cellStyle name="输出 6 6 21 4" xfId="9260"/>
    <cellStyle name="20% - 强调文字颜色 5 3 2 7" xfId="9261"/>
    <cellStyle name="常规 2 3 7 7 3" xfId="9262"/>
    <cellStyle name="输出 6 6 16 6" xfId="9263"/>
    <cellStyle name="输出 6 6 21 6" xfId="9264"/>
    <cellStyle name="汇总 2 7 5" xfId="9265"/>
    <cellStyle name="常规 2 3 2 2 2 2 2 2 2 2 2 2 7" xfId="9266"/>
    <cellStyle name="20% - 强调文字颜色 5 3 3" xfId="9267"/>
    <cellStyle name="常规 3 2 12 2 2 2 2" xfId="9268"/>
    <cellStyle name="20% - 强调文字颜色 5 3 3 2" xfId="9269"/>
    <cellStyle name="20% - 强调文字颜色 5 3 3 2 2" xfId="9270"/>
    <cellStyle name="汇总 3 3 23 3 4" xfId="9271"/>
    <cellStyle name="40% - 强调文字颜色 2 3 3 5" xfId="9272"/>
    <cellStyle name="20% - 强调文字颜色 5 3 3 2 2 4" xfId="9273"/>
    <cellStyle name="20% - 强调文字颜色 5 3 3 2 3" xfId="9274"/>
    <cellStyle name="40% - 强调文字颜色 2 3 3 6" xfId="9275"/>
    <cellStyle name="20% - 强调文字颜色 5 3 3 3" xfId="9276"/>
    <cellStyle name="输出 6 6 17 2" xfId="9277"/>
    <cellStyle name="输出 6 6 22 2" xfId="9278"/>
    <cellStyle name="20% - 强调文字颜色 5 3 3 3 2" xfId="9279"/>
    <cellStyle name="汇总 6 3 5 7" xfId="9280"/>
    <cellStyle name="常规 2 2 2 2 2 2 7 4" xfId="9281"/>
    <cellStyle name="计算 4 4 2 7 6" xfId="9282"/>
    <cellStyle name="汇总 2 5 2 6 6" xfId="9283"/>
    <cellStyle name="注释 3 2 17 4" xfId="9284"/>
    <cellStyle name="注释 3 2 22 4" xfId="9285"/>
    <cellStyle name="20% - 强调文字颜色 5 3 3 3 2 2" xfId="9286"/>
    <cellStyle name="20% - 强调文字颜色 5 3 3 3 3" xfId="9287"/>
    <cellStyle name="常规 2 2 2 11 2 8" xfId="9288"/>
    <cellStyle name="20% - 强调文字颜色 5 3 3 4 2" xfId="9289"/>
    <cellStyle name="20% - 强调文字颜色 5 3 3 4 2 2" xfId="9290"/>
    <cellStyle name="输出 4 2 17 5" xfId="9291"/>
    <cellStyle name="输出 4 2 22 5" xfId="9292"/>
    <cellStyle name="常规 2 3 2 3 2 3 5 4" xfId="9293"/>
    <cellStyle name="20% - 强调文字颜色 5 3 3 4 3" xfId="9294"/>
    <cellStyle name="20% - 强调文字颜色 5 3 3 5" xfId="9295"/>
    <cellStyle name="输出 6 6 17 4" xfId="9296"/>
    <cellStyle name="输出 6 6 22 4" xfId="9297"/>
    <cellStyle name="20% - 强调文字颜色 5 3 3 5 2" xfId="9298"/>
    <cellStyle name="常规 2 9 2 11" xfId="9299"/>
    <cellStyle name="20% - 强调文字颜色 5 3 3 6" xfId="9300"/>
    <cellStyle name="输出 6 6 17 5" xfId="9301"/>
    <cellStyle name="输出 6 6 22 5" xfId="9302"/>
    <cellStyle name="20% - 强调文字颜色 5 3 3 7" xfId="9303"/>
    <cellStyle name="输出 6 6 17 6" xfId="9304"/>
    <cellStyle name="输出 6 6 22 6" xfId="9305"/>
    <cellStyle name="计算 3 2 2 9 7" xfId="9306"/>
    <cellStyle name="汇总 2 6 13 5" xfId="9307"/>
    <cellStyle name="40% - 强调文字颜色 5 10 4 2" xfId="9308"/>
    <cellStyle name="40% - 强调文字颜色 1 8 4 3" xfId="9309"/>
    <cellStyle name="常规 2 3 2 3 3 3 2 2 3" xfId="9310"/>
    <cellStyle name="输入 3 3 2 12" xfId="9311"/>
    <cellStyle name="汇总 3 4 5 7 2" xfId="9312"/>
    <cellStyle name="20% - 强调文字颜色 5 5" xfId="9313"/>
    <cellStyle name="40% - 强调文字颜色 1 8 4 3 2" xfId="9314"/>
    <cellStyle name="汇总 2 9 4" xfId="9315"/>
    <cellStyle name="常规 2 2 2 2 2 2 2 2 14" xfId="9316"/>
    <cellStyle name="20% - 强调文字颜色 5 5 2" xfId="9317"/>
    <cellStyle name="汇总 4 5 8 6" xfId="9318"/>
    <cellStyle name="计算 6 4 8 7" xfId="9319"/>
    <cellStyle name="40% - 强调文字颜色 6 5 7" xfId="9320"/>
    <cellStyle name="注释 6 2 2 2 7" xfId="9321"/>
    <cellStyle name="常规 2 2 2 2 5 2 2 5 5" xfId="9322"/>
    <cellStyle name="常规 2 2 5 3 2 2 2 2 7" xfId="9323"/>
    <cellStyle name="20% - 强调文字颜色 5 5 2 2" xfId="9324"/>
    <cellStyle name="常规 3 2 2 2 5 2 3" xfId="9325"/>
    <cellStyle name="常规 2 2 2 2 5 2 2 5 6" xfId="9326"/>
    <cellStyle name="常规 2 2 5 3 2 2 2 2 8" xfId="9327"/>
    <cellStyle name="40% - 强调文字颜色 4 8 3 4 2" xfId="9328"/>
    <cellStyle name="输出 4 6 8 5" xfId="9329"/>
    <cellStyle name="常规 2 2 2 10 3 2 2 2" xfId="9330"/>
    <cellStyle name="常规 3 2 2 2 5 2 4" xfId="9331"/>
    <cellStyle name="20% - 强调文字颜色 5 5 2 3" xfId="9332"/>
    <cellStyle name="20% - 强调文字颜色 5 5 2 3 2" xfId="9333"/>
    <cellStyle name="40% - 强调文字颜色 4 2 4 5" xfId="9334"/>
    <cellStyle name="常规 2 2 2 10 3 2 2 3" xfId="9335"/>
    <cellStyle name="常规 3 2 2 2 5 2 5" xfId="9336"/>
    <cellStyle name="20% - 强调文字颜色 5 5 2 4" xfId="9337"/>
    <cellStyle name="40% - 强调文字颜色 2 4 3 3 2" xfId="9338"/>
    <cellStyle name="常规 2 2 5 3 2 2 2 2 9" xfId="9339"/>
    <cellStyle name="40% - 强调文字颜色 4 2 5 5" xfId="9340"/>
    <cellStyle name="20% - 强调文字颜色 5 5 2 4 2" xfId="9341"/>
    <cellStyle name="常规 2 3 10 9" xfId="9342"/>
    <cellStyle name="常规 3 2 2 2 5 2 5 2" xfId="9343"/>
    <cellStyle name="常规 2 2 2 10 3 2 2 4" xfId="9344"/>
    <cellStyle name="常规 3 2 2 2 5 2 6" xfId="9345"/>
    <cellStyle name="20% - 强调文字颜色 5 5 2 5" xfId="9346"/>
    <cellStyle name="20% - 强调文字颜色 5 5 3" xfId="9347"/>
    <cellStyle name="汇总 2 9 5" xfId="9348"/>
    <cellStyle name="常规 2 2 2 2 2 2 2 2 20" xfId="9349"/>
    <cellStyle name="常规 2 2 2 2 2 2 2 2 15" xfId="9350"/>
    <cellStyle name="20% - 强调文字颜色 6 7 3 3 2" xfId="9351"/>
    <cellStyle name="20% - 强调文字颜色 5 5 3 2" xfId="9352"/>
    <cellStyle name="常规 3 2 2 2 5 3 3" xfId="9353"/>
    <cellStyle name="20% - 强调文字颜色 5 5 3 2 2" xfId="9354"/>
    <cellStyle name="40% - 强调文字颜色 4 3 3 5" xfId="9355"/>
    <cellStyle name="20% - 强调文字颜色 5 5 3 2 2 2" xfId="9356"/>
    <cellStyle name="20% - 强调文字颜色 5 5 3 2 3" xfId="9357"/>
    <cellStyle name="40% - 强调文字颜色 4 8 3 5 2" xfId="9358"/>
    <cellStyle name="输出 4 6 9 5" xfId="9359"/>
    <cellStyle name="20% - 强调文字颜色 5 5 3 3" xfId="9360"/>
    <cellStyle name="常规 3 2 2 2 5 3 4" xfId="9361"/>
    <cellStyle name="20% - 强调文字颜色 5 5 3 3 2" xfId="9362"/>
    <cellStyle name="20% - 强调文字颜色 5 5 3 4 2 2" xfId="9363"/>
    <cellStyle name="输入 2 8" xfId="9364"/>
    <cellStyle name="常规 2 3 2 5 2 3 5 4" xfId="9365"/>
    <cellStyle name="常规 3 2 2 2 5 3 5 2 2" xfId="9366"/>
    <cellStyle name="20% - 强调文字颜色 5 5 3 4 3" xfId="9367"/>
    <cellStyle name="常规 3 2 2 2 5 3 5 3" xfId="9368"/>
    <cellStyle name="汇总 3 3 2 16 5" xfId="9369"/>
    <cellStyle name="常规 2 2 2 2 2 2 3 5 6" xfId="9370"/>
    <cellStyle name="常规 2 3 2 2 2 2 2 2 3 2 4" xfId="9371"/>
    <cellStyle name="40% - 强调文字颜色 1 8 4 4 2" xfId="9372"/>
    <cellStyle name="常规 2 2 5 2 2 2 2 3 2 2 2" xfId="9373"/>
    <cellStyle name="输出 6 4 2 13 5" xfId="9374"/>
    <cellStyle name="常规 2 3 2 3 3 2 3" xfId="9375"/>
    <cellStyle name="汇总 4 5 9 6" xfId="9376"/>
    <cellStyle name="常规 2 2 2 2 3 2 5" xfId="9377"/>
    <cellStyle name="计算 6 4 9 7" xfId="9378"/>
    <cellStyle name="40% - 强调文字颜色 6 6 7" xfId="9379"/>
    <cellStyle name="常规 3 2 2 3 2 2 2 2 8" xfId="9380"/>
    <cellStyle name="注释 6 2 2 3 7" xfId="9381"/>
    <cellStyle name="20% - 强调文字颜色 5 6 2" xfId="9382"/>
    <cellStyle name="常规 2 5 3 2 2 6 2 4" xfId="9383"/>
    <cellStyle name="计算 4 5 2 5 4" xfId="9384"/>
    <cellStyle name="常规 2 2 2 2 5 2 3 5 5" xfId="9385"/>
    <cellStyle name="输出 5 3 2 15 7" xfId="9386"/>
    <cellStyle name="汇总 6 4 21 5" xfId="9387"/>
    <cellStyle name="汇总 6 4 16 5" xfId="9388"/>
    <cellStyle name="计算 4 6 22 6" xfId="9389"/>
    <cellStyle name="计算 4 6 17 6" xfId="9390"/>
    <cellStyle name="20% - 强调文字颜色 5 6 2 2" xfId="9391"/>
    <cellStyle name="常规 3 2 2 2 6 2 3" xfId="9392"/>
    <cellStyle name="注释 3 2 7 2" xfId="9393"/>
    <cellStyle name="20% - 强调文字颜色 5 6 2 2 2" xfId="9394"/>
    <cellStyle name="输出 4 2 2 2 7" xfId="9395"/>
    <cellStyle name="40% - 强调文字颜色 5 2 3 5" xfId="9396"/>
    <cellStyle name="常规 2 2 2 11 2 5 5" xfId="9397"/>
    <cellStyle name="常规 2 9 3 2 5 3" xfId="9398"/>
    <cellStyle name="常规 2 3 2 3 2 2 2 2 2 4" xfId="9399"/>
    <cellStyle name="常规 2 3 2 3 2 3 2 7" xfId="9400"/>
    <cellStyle name="输入 3 3 2 5 3" xfId="9401"/>
    <cellStyle name="汇总 4 2 22 4" xfId="9402"/>
    <cellStyle name="汇总 4 2 17 4" xfId="9403"/>
    <cellStyle name="常规 2 2 2 2 2 2 4 2 2 4" xfId="9404"/>
    <cellStyle name="常规 3 2 2 7 2" xfId="9405"/>
    <cellStyle name="计算 2 6 26" xfId="9406"/>
    <cellStyle name="40% - 强调文字颜色 5 2 3 5 2" xfId="9407"/>
    <cellStyle name="计算 2 4 23 5" xfId="9408"/>
    <cellStyle name="计算 2 4 18 5" xfId="9409"/>
    <cellStyle name="常规 3 14 8" xfId="9410"/>
    <cellStyle name="注释 5 4 18" xfId="9411"/>
    <cellStyle name="注释 5 4 23" xfId="9412"/>
    <cellStyle name="20% - 强调文字颜色 5 6 2 2 2 2" xfId="9413"/>
    <cellStyle name="常规 2 3 2 3 2 2 2 2 2 5" xfId="9414"/>
    <cellStyle name="常规 2 3 2 3 2 3 2 8" xfId="9415"/>
    <cellStyle name="输入 3 3 2 5 4" xfId="9416"/>
    <cellStyle name="常规 2 9 3 2 5 4" xfId="9417"/>
    <cellStyle name="汇总 4 2 22 5" xfId="9418"/>
    <cellStyle name="汇总 4 2 17 5" xfId="9419"/>
    <cellStyle name="常规 2 2 2 2 2 2 4 2 2 5" xfId="9420"/>
    <cellStyle name="40% - 强调文字颜色 3 2 10" xfId="9421"/>
    <cellStyle name="常规 3 2 2 7 3" xfId="9422"/>
    <cellStyle name="输入 4 5 2 2 2 2" xfId="9423"/>
    <cellStyle name="计算 3 4 2 15 2" xfId="9424"/>
    <cellStyle name="20% - 强调文字颜色 5 6 2 2 2 3" xfId="9425"/>
    <cellStyle name="计算 2 4 23 6" xfId="9426"/>
    <cellStyle name="计算 2 4 18 6" xfId="9427"/>
    <cellStyle name="注释 5 4 19" xfId="9428"/>
    <cellStyle name="注释 5 4 24" xfId="9429"/>
    <cellStyle name="计算 2 2 9 4" xfId="9430"/>
    <cellStyle name="标题 3 5 2" xfId="9431"/>
    <cellStyle name="常规 3 2 2 2 2 2 6 4 2" xfId="9432"/>
    <cellStyle name="20% - 强调文字颜色 5 8 3 2 2" xfId="9433"/>
    <cellStyle name="计算 3 4 2 15 3" xfId="9434"/>
    <cellStyle name="20% - 强调文字颜色 5 6 2 2 2 4" xfId="9435"/>
    <cellStyle name="计算 2 4 23 7" xfId="9436"/>
    <cellStyle name="计算 2 4 18 7" xfId="9437"/>
    <cellStyle name="注释 5 4 25" xfId="9438"/>
    <cellStyle name="汇总 3 5 7 7 2" xfId="9439"/>
    <cellStyle name="常规 2 3 2 3 2 2 2 2 2 6" xfId="9440"/>
    <cellStyle name="输入 3 3 2 5 5" xfId="9441"/>
    <cellStyle name="输入 4 3 10 2" xfId="9442"/>
    <cellStyle name="常规 2 9 3 2 5 5" xfId="9443"/>
    <cellStyle name="汇总 4 2 22 6" xfId="9444"/>
    <cellStyle name="汇总 4 2 17 6" xfId="9445"/>
    <cellStyle name="40% - 强调文字颜色 3 2 11" xfId="9446"/>
    <cellStyle name="常规 3 2 2 7 4" xfId="9447"/>
    <cellStyle name="20% - 强调文字颜色 5 6 2 2 3" xfId="9448"/>
    <cellStyle name="40% - 强调文字颜色 5 2 3 6" xfId="9449"/>
    <cellStyle name="常规 2 3 12 5 2" xfId="9450"/>
    <cellStyle name="40% - 强调文字颜色 4 8 4 4 2" xfId="9451"/>
    <cellStyle name="计算 4 6 22 7" xfId="9452"/>
    <cellStyle name="计算 4 6 17 7" xfId="9453"/>
    <cellStyle name="20% - 强调文字颜色 5 6 2 3" xfId="9454"/>
    <cellStyle name="常规 3 2 2 2 6 2 4" xfId="9455"/>
    <cellStyle name="注释 3 2 7 3" xfId="9456"/>
    <cellStyle name="计算 2 3 21 3" xfId="9457"/>
    <cellStyle name="计算 2 3 16 3" xfId="9458"/>
    <cellStyle name="常规 2 12 6" xfId="9459"/>
    <cellStyle name="输出 2 5 16" xfId="9460"/>
    <cellStyle name="输出 2 5 21" xfId="9461"/>
    <cellStyle name="常规 2 2 9 2 2 2 2 2 5 3" xfId="9462"/>
    <cellStyle name="常规 3 2 3 7" xfId="9463"/>
    <cellStyle name="输出 3 3 5 7" xfId="9464"/>
    <cellStyle name="汇总 6 2 23" xfId="9465"/>
    <cellStyle name="汇总 6 2 18" xfId="9466"/>
    <cellStyle name="20% - 强调文字颜色 5 6 2 3 2" xfId="9467"/>
    <cellStyle name="输出 4 2 2 3 7" xfId="9468"/>
    <cellStyle name="40% - 强调文字颜色 5 2 4 5" xfId="9469"/>
    <cellStyle name="常规 2 5 5 2 3 2 4" xfId="9470"/>
    <cellStyle name="常规 2 12 6 2" xfId="9471"/>
    <cellStyle name="输出 2 5 16 2" xfId="9472"/>
    <cellStyle name="输出 2 5 21 2" xfId="9473"/>
    <cellStyle name="计算 4 4 19 3" xfId="9474"/>
    <cellStyle name="常规 2 3 2 3 2 2 2 3 2 4" xfId="9475"/>
    <cellStyle name="常规 2 5 3 3 2 2 8" xfId="9476"/>
    <cellStyle name="常规 2 9 3 3 5 3" xfId="9477"/>
    <cellStyle name="汇总 6 2 23 2" xfId="9478"/>
    <cellStyle name="汇总 6 2 18 2" xfId="9479"/>
    <cellStyle name="汇总 5 4 2 6 6" xfId="9480"/>
    <cellStyle name="20% - 强调文字颜色 5 6 2 3 2 2" xfId="9481"/>
    <cellStyle name="40% - 强调文字颜色 5 2 4 5 2" xfId="9482"/>
    <cellStyle name="输出 6 2 15 6" xfId="9483"/>
    <cellStyle name="输出 6 2 20 6" xfId="9484"/>
    <cellStyle name="注释 2 3 2 10 3" xfId="9485"/>
    <cellStyle name="20% - 强调文字颜色 5 6 2 4" xfId="9486"/>
    <cellStyle name="常规 3 2 2 2 6 2 5" xfId="9487"/>
    <cellStyle name="注释 3 2 7 4" xfId="9488"/>
    <cellStyle name="计算 3 5 2 6" xfId="9489"/>
    <cellStyle name="计算 2 3 22 3" xfId="9490"/>
    <cellStyle name="计算 2 3 17 3" xfId="9491"/>
    <cellStyle name="常规 2 13 6" xfId="9492"/>
    <cellStyle name="汇总 2 5 23 2 4" xfId="9493"/>
    <cellStyle name="汇总 2 5 18 2 4" xfId="9494"/>
    <cellStyle name="输出 3 3 6 7" xfId="9495"/>
    <cellStyle name="40% - 强调文字颜色 5 2 5 5" xfId="9496"/>
    <cellStyle name="20% - 强调文字颜色 5 6 2 4 2" xfId="9497"/>
    <cellStyle name="输出 4 2 2 4 7" xfId="9498"/>
    <cellStyle name="常规 3 2 2 2 6 2 5 2" xfId="9499"/>
    <cellStyle name="计算 3 5 2 6 2" xfId="9500"/>
    <cellStyle name="Note" xfId="9501"/>
    <cellStyle name="40% - 强调文字颜色 5 2 5 5 2" xfId="9502"/>
    <cellStyle name="注释 2 4 15 4" xfId="9503"/>
    <cellStyle name="注释 2 4 20 4" xfId="9504"/>
    <cellStyle name="20% - 强调文字颜色 5 6 2 4 2 2" xfId="9505"/>
    <cellStyle name="输入 6 14 3" xfId="9506"/>
    <cellStyle name="常规 3 2 2 2 6 2 5 2 2" xfId="9507"/>
    <cellStyle name="20% - 强调文字颜色 5 6 2 5" xfId="9508"/>
    <cellStyle name="常规 3 2 2 2 6 2 6" xfId="9509"/>
    <cellStyle name="注释 3 2 7 5" xfId="9510"/>
    <cellStyle name="20% - 强调文字颜色 5 6 2 6" xfId="9511"/>
    <cellStyle name="注释 4 3 2 7 2" xfId="9512"/>
    <cellStyle name="常规 3 2 2 2 6 2 7" xfId="9513"/>
    <cellStyle name="注释 3 2 7 6" xfId="9514"/>
    <cellStyle name="常规 2 2 2 7 3 7 2" xfId="9515"/>
    <cellStyle name="常规 2 2 7 2 2 2" xfId="9516"/>
    <cellStyle name="输入 2 3 6 6" xfId="9517"/>
    <cellStyle name="20% - 强调文字颜色 5 6 2 7" xfId="9518"/>
    <cellStyle name="注释 4 3 2 7 3" xfId="9519"/>
    <cellStyle name="常规 3 2 2 2 6 2 8" xfId="9520"/>
    <cellStyle name="注释 3 2 7 7" xfId="9521"/>
    <cellStyle name="常规 2 3 2 3 3 2 4" xfId="9522"/>
    <cellStyle name="汇总 4 5 9 7" xfId="9523"/>
    <cellStyle name="常规 2 2 2 2 3 2 6" xfId="9524"/>
    <cellStyle name="常规 3 2 2 3 2 2 2 2 9" xfId="9525"/>
    <cellStyle name="60% - 强调文字颜色 1 5 2 2" xfId="9526"/>
    <cellStyle name="20% - 强调文字颜色 5 6 3" xfId="9527"/>
    <cellStyle name="20% - 强调文字颜色 6 7 3 4 2" xfId="9528"/>
    <cellStyle name="常规 2 5 3 2 2 6 2 5" xfId="9529"/>
    <cellStyle name="常规 2 2 2 2 3 2 6 2" xfId="9530"/>
    <cellStyle name="输入 2 2 2 16 4" xfId="9531"/>
    <cellStyle name="常规 3 2 2 3 2 2 2 2 9 2" xfId="9532"/>
    <cellStyle name="注释 6 5 2 14 5" xfId="9533"/>
    <cellStyle name="计算 4 6 23 6" xfId="9534"/>
    <cellStyle name="计算 4 6 18 6" xfId="9535"/>
    <cellStyle name="20% - 强调文字颜色 5 6 3 2" xfId="9536"/>
    <cellStyle name="常规 2 2 2 2 3 2 6 3" xfId="9537"/>
    <cellStyle name="输入 2 2 2 16 5" xfId="9538"/>
    <cellStyle name="常规 3 2 2 3 2 2 2 2 9 3" xfId="9539"/>
    <cellStyle name="输入 6 5 10 2" xfId="9540"/>
    <cellStyle name="注释 6 5 2 14 6" xfId="9541"/>
    <cellStyle name="计算 4 6 23 7" xfId="9542"/>
    <cellStyle name="计算 4 6 18 7" xfId="9543"/>
    <cellStyle name="20% - 强调文字颜色 5 6 3 3" xfId="9544"/>
    <cellStyle name="20% - 强调文字颜色 5 6 3 3 2" xfId="9545"/>
    <cellStyle name="40% - 强调文字颜色 1 9 4 2" xfId="9546"/>
    <cellStyle name="输出 4 3 4 7" xfId="9547"/>
    <cellStyle name="常规 6 9" xfId="9548"/>
    <cellStyle name="常规 2 2 2 2 3 3 5 2 2" xfId="9549"/>
    <cellStyle name="注释 5 6 12 3" xfId="9550"/>
    <cellStyle name="常规 3 5 2 2 11 2 3" xfId="9551"/>
    <cellStyle name="汇总 4 6 14 2" xfId="9552"/>
    <cellStyle name="40% - 强调文字颜色 6 2 3 5" xfId="9553"/>
    <cellStyle name="计算 6 5 14 7" xfId="9554"/>
    <cellStyle name="常规 3 5 3 2 2 2 2 2 2 5 3" xfId="9555"/>
    <cellStyle name="20% - 强调文字颜色 5 7 2 2 2" xfId="9556"/>
    <cellStyle name="输出 4 3 2 2 7" xfId="9557"/>
    <cellStyle name="输出 4 6 11 6" xfId="9558"/>
    <cellStyle name="汇总 4 6 20 2" xfId="9559"/>
    <cellStyle name="汇总 4 6 15 2" xfId="9560"/>
    <cellStyle name="40% - 强调文字颜色 6 2 4 5" xfId="9561"/>
    <cellStyle name="计算 6 5 15 7" xfId="9562"/>
    <cellStyle name="计算 6 5 20 7" xfId="9563"/>
    <cellStyle name="常规 2 3 2 5 2 5 2 3" xfId="9564"/>
    <cellStyle name="输出 4 6 9" xfId="9565"/>
    <cellStyle name="20% - 强调文字颜色 5 7 2 3 2" xfId="9566"/>
    <cellStyle name="输出 4 3 2 3 7" xfId="9567"/>
    <cellStyle name="输出 4 6 12 6" xfId="9568"/>
    <cellStyle name="常规 3 2 2 2 7 2 4 2" xfId="9569"/>
    <cellStyle name="40% - 强调文字颜色 1 9 5 2" xfId="9570"/>
    <cellStyle name="输出 4 3 5 7" xfId="9571"/>
    <cellStyle name="常规 2 2 2 2 3 3 5 4" xfId="9572"/>
    <cellStyle name="40% - 强调文字颜色 1 9 6" xfId="9573"/>
    <cellStyle name="输入 2 4 6 3" xfId="9574"/>
    <cellStyle name="20% - 强调文字颜色 5 7 2 4" xfId="9575"/>
    <cellStyle name="常规 3 2 2 2 7 2 5" xfId="9576"/>
    <cellStyle name="输出 5 5 2 16 7" xfId="9577"/>
    <cellStyle name="注释 3 3 7 4" xfId="9578"/>
    <cellStyle name="常规 8 9" xfId="9579"/>
    <cellStyle name="常规 2 2 2 2 3 3 5 4 2" xfId="9580"/>
    <cellStyle name="输入 2 2 2 16" xfId="9581"/>
    <cellStyle name="输入 2 2 2 21" xfId="9582"/>
    <cellStyle name="注释 5 6 14 3" xfId="9583"/>
    <cellStyle name="计算 4 5 2 6" xfId="9584"/>
    <cellStyle name="汇总 2 6 2 5" xfId="9585"/>
    <cellStyle name="40% - 强调文字颜色 1 9 6 2" xfId="9586"/>
    <cellStyle name="输出 4 3 6 7" xfId="9587"/>
    <cellStyle name="汇总 4 6 21 2" xfId="9588"/>
    <cellStyle name="汇总 4 6 16 2" xfId="9589"/>
    <cellStyle name="40% - 强调文字颜色 6 2 5 5" xfId="9590"/>
    <cellStyle name="计算 6 5 16 7" xfId="9591"/>
    <cellStyle name="计算 6 5 21 7" xfId="9592"/>
    <cellStyle name="20% - 强调文字颜色 5 7 2 4 2" xfId="9593"/>
    <cellStyle name="输出 4 3 2 4 7" xfId="9594"/>
    <cellStyle name="输出 4 6 13 6" xfId="9595"/>
    <cellStyle name="常规 3 2 2 2 7 2 5 2" xfId="9596"/>
    <cellStyle name="常规 2 2 2 7 2 2 2 2 5 2 2 2" xfId="9597"/>
    <cellStyle name="常规 3 2 2 2 7 2 6" xfId="9598"/>
    <cellStyle name="注释 3 3 7 5" xfId="9599"/>
    <cellStyle name="20% - 强调文字颜色 5 7 2 5" xfId="9600"/>
    <cellStyle name="常规 2 2 2 2 3 3 5 5" xfId="9601"/>
    <cellStyle name="40% - 强调文字颜色 1 9 7" xfId="9602"/>
    <cellStyle name="输入 2 4 6 4" xfId="9603"/>
    <cellStyle name="常规 8 21 3" xfId="9604"/>
    <cellStyle name="常规 3 2 11 2 2 3" xfId="9605"/>
    <cellStyle name="20% - 强调文字颜色 5 7 3 2" xfId="9606"/>
    <cellStyle name="常规 3 2 2 2 7 3 3" xfId="9607"/>
    <cellStyle name="注释 3 3 8 2" xfId="9608"/>
    <cellStyle name="常规 5 4 7" xfId="9609"/>
    <cellStyle name="输出 5 5 9" xfId="9610"/>
    <cellStyle name="40% - 强调文字颜色 6 3 3 5" xfId="9611"/>
    <cellStyle name="汇总 3 5 12 7" xfId="9612"/>
    <cellStyle name="20% - 强调文字颜色 5 7 3 2 2" xfId="9613"/>
    <cellStyle name="常规 3 2 11 2 2 4" xfId="9614"/>
    <cellStyle name="20% - 强调文字颜色 5 7 3 3" xfId="9615"/>
    <cellStyle name="常规 3 2 2 2 7 3 4" xfId="9616"/>
    <cellStyle name="注释 3 3 8 3" xfId="9617"/>
    <cellStyle name="汇总 3 5 13 7" xfId="9618"/>
    <cellStyle name="20% - 强调文字颜色 5 7 3 3 2" xfId="9619"/>
    <cellStyle name="常规 2 5 2 5 8 3" xfId="9620"/>
    <cellStyle name="汇总 3 5 14 7" xfId="9621"/>
    <cellStyle name="20% - 强调文字颜色 5 7 3 4 2" xfId="9622"/>
    <cellStyle name="20% - 强调文字颜色 5 7 3 5" xfId="9623"/>
    <cellStyle name="常规 3 2 11 2 2 6" xfId="9624"/>
    <cellStyle name="20% - 强调文字颜色 5 8" xfId="9625"/>
    <cellStyle name="常规 2 2 2 2 3 4 5 2" xfId="9626"/>
    <cellStyle name="标题 2 5" xfId="9627"/>
    <cellStyle name="40% - 强调文字颜色 6 8 7 2" xfId="9628"/>
    <cellStyle name="汇总 3 6 21 4" xfId="9629"/>
    <cellStyle name="汇总 3 6 16 4" xfId="9630"/>
    <cellStyle name="40% - 强调文字颜色 2 9 4" xfId="9631"/>
    <cellStyle name="20% - 强调文字颜色 5 8 2 2" xfId="9632"/>
    <cellStyle name="常规 2 2 2 2 3 4 5 2 2" xfId="9633"/>
    <cellStyle name="标题 2 5 2" xfId="9634"/>
    <cellStyle name="40% - 强调文字颜色 2 9 4 2" xfId="9635"/>
    <cellStyle name="输出 5 3 4 7" xfId="9636"/>
    <cellStyle name="常规 13 3 5" xfId="9637"/>
    <cellStyle name="注释 5 5 2 16 3" xfId="9638"/>
    <cellStyle name="20% - 强调文字颜色 5 8 2 2 2" xfId="9639"/>
    <cellStyle name="输出 4 4 2 2 7" xfId="9640"/>
    <cellStyle name="常规 2 2 2 2 3 4 5 3" xfId="9641"/>
    <cellStyle name="标题 2 6" xfId="9642"/>
    <cellStyle name="汇总 3 6 21 5" xfId="9643"/>
    <cellStyle name="汇总 3 6 16 5" xfId="9644"/>
    <cellStyle name="40% - 强调文字颜色 2 9 5" xfId="9645"/>
    <cellStyle name="输入 2 5 6 2" xfId="9646"/>
    <cellStyle name="常规 2 2 2 10 3 5 2 2" xfId="9647"/>
    <cellStyle name="常规 2 5 3 2 2 2 5 2" xfId="9648"/>
    <cellStyle name="输出 3 15 5" xfId="9649"/>
    <cellStyle name="输出 3 20 5" xfId="9650"/>
    <cellStyle name="注释 3 4 7 3" xfId="9651"/>
    <cellStyle name="20% - 强调文字颜色 5 8 2 3" xfId="9652"/>
    <cellStyle name="汇总 3 4 17 4 4" xfId="9653"/>
    <cellStyle name="常规 13 4 5" xfId="9654"/>
    <cellStyle name="20% - 强调文字颜色 5 8 2 3 2" xfId="9655"/>
    <cellStyle name="输出 4 4 2 3 7" xfId="9656"/>
    <cellStyle name="常规 2 5 3 2 2 2 5 2 2" xfId="9657"/>
    <cellStyle name="标题 2 6 2" xfId="9658"/>
    <cellStyle name="输出 3 2 2 10" xfId="9659"/>
    <cellStyle name="40% - 强调文字颜色 2 9 5 2" xfId="9660"/>
    <cellStyle name="输出 5 3 5 7" xfId="9661"/>
    <cellStyle name="常规 2 2 2 2 3 4 5 4" xfId="9662"/>
    <cellStyle name="汇总 3 6 21 6" xfId="9663"/>
    <cellStyle name="汇总 3 6 16 6" xfId="9664"/>
    <cellStyle name="40% - 强调文字颜色 2 9 6" xfId="9665"/>
    <cellStyle name="输入 2 5 6 3" xfId="9666"/>
    <cellStyle name="20% - 强调文字颜色 5 8 2 4" xfId="9667"/>
    <cellStyle name="常规 2 5 3 2 2 2 5 3" xfId="9668"/>
    <cellStyle name="输出 3 15 6" xfId="9669"/>
    <cellStyle name="输出 3 20 6" xfId="9670"/>
    <cellStyle name="注释 3 4 7 4" xfId="9671"/>
    <cellStyle name="汇总 3 6 2 5" xfId="9672"/>
    <cellStyle name="计算 5 5 2 6" xfId="9673"/>
    <cellStyle name="常规 2 2 2 2 2 2 2 2 2 2 2 22" xfId="9674"/>
    <cellStyle name="常规 2 2 2 2 2 2 2 2 2 2 2 17" xfId="9675"/>
    <cellStyle name="40% - 强调文字颜色 2 9 6 2" xfId="9676"/>
    <cellStyle name="输出 5 3 6 7" xfId="9677"/>
    <cellStyle name="20% - 强调文字颜色 5 8 2 4 2" xfId="9678"/>
    <cellStyle name="输出 4 4 2 4 7" xfId="9679"/>
    <cellStyle name="常规 2 2 2 2 3 4 6" xfId="9680"/>
    <cellStyle name="40% - 强调文字颜色 6 8 8" xfId="9681"/>
    <cellStyle name="20% - 强调文字颜色 5 8 3" xfId="9682"/>
    <cellStyle name="标题 3 5" xfId="9683"/>
    <cellStyle name="常规 3 2 2 2 2 2 6 4" xfId="9684"/>
    <cellStyle name="输入 3 3 27" xfId="9685"/>
    <cellStyle name="20% - 强调文字颜色 5 8 3 2" xfId="9686"/>
    <cellStyle name="汇总 5 5 2 8 2" xfId="9687"/>
    <cellStyle name="常规 2 2 2 2 2 2 3 3 2 2 2" xfId="9688"/>
    <cellStyle name="20% - 强调文字颜色 5 8 3 3" xfId="9689"/>
    <cellStyle name="标题 3 6" xfId="9690"/>
    <cellStyle name="常规 3 2 2 2 2 2 6 5" xfId="9691"/>
    <cellStyle name="常规 3 2 2 3 2 3 10" xfId="9692"/>
    <cellStyle name="输入 3 3 28" xfId="9693"/>
    <cellStyle name="20% - 强调文字颜色 5 8 3 4 2" xfId="9694"/>
    <cellStyle name="汇总 5 5 2 8 4" xfId="9695"/>
    <cellStyle name="常规 2 2 2 2 2 2 3 3 2 2 4" xfId="9696"/>
    <cellStyle name="20% - 强调文字颜色 5 8 3 5" xfId="9697"/>
    <cellStyle name="20% - 强调文字颜色 5 8 3 5 2" xfId="9698"/>
    <cellStyle name="汇总 5 5 2 8 5" xfId="9699"/>
    <cellStyle name="常规 2 2 2 2 2 2 3 3 2 2 5" xfId="9700"/>
    <cellStyle name="20% - 强调文字颜色 5 8 3 6" xfId="9701"/>
    <cellStyle name="计算 2 3 9 4" xfId="9702"/>
    <cellStyle name="标题 4 5 2" xfId="9703"/>
    <cellStyle name="常规 2 5 2 2 3 7 5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常规 2 5 3 2 2 2 7 2" xfId="9710"/>
    <cellStyle name="常规 2 9 2 3 5 2 2" xfId="9711"/>
    <cellStyle name="输出 3 17 5" xfId="9712"/>
    <cellStyle name="输出 3 22 5" xfId="9713"/>
    <cellStyle name="注释 3 4 9 3" xfId="9714"/>
    <cellStyle name="注释 5 10 5" xfId="9715"/>
    <cellStyle name="汇总 3 6 18 6 2" xfId="9716"/>
    <cellStyle name="常规 3 5 3 2 3 7 5" xfId="9717"/>
    <cellStyle name="常规 2 2 13" xfId="9718"/>
    <cellStyle name="输出 2 3 28" xfId="9719"/>
    <cellStyle name="输出 5 5 6 7" xfId="9720"/>
    <cellStyle name="常规 2 2 9 2 2 2 7 2" xfId="9721"/>
    <cellStyle name="20% - 强调文字颜色 5 8 4 4 2" xfId="9722"/>
    <cellStyle name="20% - 强调文字颜色 5 8 4 5" xfId="9723"/>
    <cellStyle name="常规 2 5 3 2 2 2 7 4" xfId="9724"/>
    <cellStyle name="常规 2 9 2 3 5 2 4" xfId="9725"/>
    <cellStyle name="输出 3 17 7" xfId="9726"/>
    <cellStyle name="输出 3 22 7" xfId="9727"/>
    <cellStyle name="注释 3 4 9 5" xfId="9728"/>
    <cellStyle name="注释 5 10 7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40% - 强调文字颜色 6 9 8" xfId="9735"/>
    <cellStyle name="常规 2 3 2 3 3 5 4" xfId="9736"/>
    <cellStyle name="计算 5 3 2 12 5" xfId="9737"/>
    <cellStyle name="汇总 5 6 23" xfId="9738"/>
    <cellStyle name="汇总 5 6 18" xfId="9739"/>
    <cellStyle name="注释 3 5 8" xfId="9740"/>
    <cellStyle name="20% - 强调文字颜色 5 9 3" xfId="9741"/>
    <cellStyle name="汇总 5 6 23 2" xfId="9742"/>
    <cellStyle name="汇总 5 6 18 2" xfId="9743"/>
    <cellStyle name="注释 3 5 8 2" xfId="9744"/>
    <cellStyle name="20% - 强调文字颜色 5 9 3 2" xfId="9745"/>
    <cellStyle name="常规 2 2 2 2 2 2 2 2 2 5 3" xfId="9746"/>
    <cellStyle name="20% - 强调文字颜色 5 9 3 2 2" xfId="9747"/>
    <cellStyle name="汇总 6 3 2 20" xfId="9748"/>
    <cellStyle name="汇总 6 3 2 15" xfId="9749"/>
    <cellStyle name="常规 2 2 2 2 2 2 2 3 2 2 2 4" xfId="9750"/>
    <cellStyle name="汇总 4 2 3" xfId="9751"/>
    <cellStyle name="20% - 强调文字颜色 5 9 3 3 2" xfId="9752"/>
    <cellStyle name="汇总 4 3 3" xfId="9753"/>
    <cellStyle name="20% - 强调文字颜色 5 9 3 4 2" xfId="9754"/>
    <cellStyle name="常规 2 2 2 2 2 2 2 2 2 7 3" xfId="9755"/>
    <cellStyle name="汇总 5 6 23 5" xfId="9756"/>
    <cellStyle name="汇总 5 6 18 5" xfId="9757"/>
    <cellStyle name="注释 3 5 8 5" xfId="9758"/>
    <cellStyle name="20% - 强调文字颜色 5 9 3 5" xfId="9759"/>
    <cellStyle name="汇总 4 4 3" xfId="9760"/>
    <cellStyle name="20% - 强调文字颜色 5 9 3 5 2" xfId="9761"/>
    <cellStyle name="汇总 5 6 23 6" xfId="9762"/>
    <cellStyle name="汇总 5 6 18 6" xfId="9763"/>
    <cellStyle name="汇总 2 2 2 11 4 2" xfId="9764"/>
    <cellStyle name="注释 3 5 8 6" xfId="9765"/>
    <cellStyle name="20% - 强调文字颜色 5 9 3 6" xfId="9766"/>
    <cellStyle name="计算 4 2 12 2" xfId="9767"/>
    <cellStyle name="汇总 5 6 24" xfId="9768"/>
    <cellStyle name="汇总 5 6 19" xfId="9769"/>
    <cellStyle name="注释 3 5 9" xfId="9770"/>
    <cellStyle name="20% - 强调文字颜色 5 9 4" xfId="9771"/>
    <cellStyle name="汇总 5 6 19 2" xfId="9772"/>
    <cellStyle name="常规 2 2 2 7 2 3 2 2 3" xfId="9773"/>
    <cellStyle name="注释 3 5 9 2" xfId="9774"/>
    <cellStyle name="20% - 强调文字颜色 5 9 4 2" xfId="9775"/>
    <cellStyle name="计算 4 2 12 3" xfId="9776"/>
    <cellStyle name="汇总 5 6 25" xfId="9777"/>
    <cellStyle name="20% - 强调文字颜色 5 9 5" xfId="9778"/>
    <cellStyle name="20% - 强调文字颜色 5 9 5 2" xfId="9779"/>
    <cellStyle name="计算 4 2 12 4" xfId="9780"/>
    <cellStyle name="汇总 5 6 26" xfId="9781"/>
    <cellStyle name="差 5 2" xfId="9782"/>
    <cellStyle name="20% - 强调文字颜色 5 9 6" xfId="9783"/>
    <cellStyle name="20% - 强调文字颜色 5 9 6 2" xfId="9784"/>
    <cellStyle name="计算 4 2 12 5" xfId="9785"/>
    <cellStyle name="汇总 5 6 27" xfId="9786"/>
    <cellStyle name="差 5 3" xfId="9787"/>
    <cellStyle name="20% - 强调文字颜色 5 9 7" xfId="9788"/>
    <cellStyle name="输出 5 2 2 2 2" xfId="9789"/>
    <cellStyle name="常规 2 2 2 7 2 3 2 5 3" xfId="9790"/>
    <cellStyle name="20% - 强调文字颜色 5 9 7 2" xfId="9791"/>
    <cellStyle name="输出 5 2 2 2 2 2" xfId="9792"/>
    <cellStyle name="计算 4 2 12 6" xfId="9793"/>
    <cellStyle name="汇总 5 6 28" xfId="9794"/>
    <cellStyle name="20% - 强调文字颜色 5 9 8" xfId="9795"/>
    <cellStyle name="输出 5 2 2 2 3" xfId="9796"/>
    <cellStyle name="注释 2 7 2 2" xfId="9797"/>
    <cellStyle name="常规 121" xfId="9798"/>
    <cellStyle name="常规 116" xfId="9799"/>
    <cellStyle name="常规 2 2 2 2 6 2 4" xfId="9800"/>
    <cellStyle name="40% - 强调文字颜色 5 8 4 2 2" xfId="9801"/>
    <cellStyle name="20% - 强调文字颜色 6 10" xfId="9802"/>
    <cellStyle name="计算 2 4 2 3 3" xfId="9803"/>
    <cellStyle name="20% - 强调文字颜色 6 10 2" xfId="9804"/>
    <cellStyle name="20% - 强调文字颜色 6 10 2 2" xfId="9805"/>
    <cellStyle name="常规 2 2 35" xfId="9806"/>
    <cellStyle name="常规 2 2 40" xfId="9807"/>
    <cellStyle name="汇总 6 6 12 3" xfId="9808"/>
    <cellStyle name="常规 3 12 2 2 2 4" xfId="9809"/>
    <cellStyle name="常规 3 5 2 2 2 2 2 3 5" xfId="9810"/>
    <cellStyle name="常规 2 2 2 2 5 2 3 2 2 4" xfId="9811"/>
    <cellStyle name="20% - 强调文字颜色 6 10 2 2 2" xfId="9812"/>
    <cellStyle name="20% - 强调文字颜色 6 10 2 3" xfId="9813"/>
    <cellStyle name="常规 2 2 36" xfId="9814"/>
    <cellStyle name="常规 2 2 41" xfId="9815"/>
    <cellStyle name="输入 6 4 2 16 2" xfId="9816"/>
    <cellStyle name="汇总 6 6 12 4" xfId="9817"/>
    <cellStyle name="常规 3 12 2 2 2 5" xfId="9818"/>
    <cellStyle name="常规 2 2 2 2 2 5 2 3 2 2 3" xfId="9819"/>
    <cellStyle name="20% - 强调文字颜色 6 10 2 5" xfId="9820"/>
    <cellStyle name="常规 2 2 38" xfId="9821"/>
    <cellStyle name="常规 2 2 43" xfId="9822"/>
    <cellStyle name="输入 6 4 2 16 4" xfId="9823"/>
    <cellStyle name="汇总 6 6 12 6" xfId="9824"/>
    <cellStyle name="常规 3 12 2 2 2 7" xfId="9825"/>
    <cellStyle name="常规 2 2 2 2 2 5 2 3 2 2 4" xfId="9826"/>
    <cellStyle name="20% - 强调文字颜色 6 10 2 6" xfId="9827"/>
    <cellStyle name="常规 2 2 39" xfId="9828"/>
    <cellStyle name="常规 2 2 44" xfId="9829"/>
    <cellStyle name="输入 6 4 2 16 5" xfId="9830"/>
    <cellStyle name="汇总 6 6 12 7" xfId="9831"/>
    <cellStyle name="常规 3 12 2 2 2 8" xfId="9832"/>
    <cellStyle name="40% - 强调文字颜色 1 3 2 2" xfId="9833"/>
    <cellStyle name="计算 2 4 2 3 4" xfId="9834"/>
    <cellStyle name="20% - 强调文字颜色 6 10 3" xfId="9835"/>
    <cellStyle name="40% - 强调文字颜色 1 3 2 3" xfId="9836"/>
    <cellStyle name="计算 2 4 2 3 5" xfId="9837"/>
    <cellStyle name="20% - 强调文字颜色 6 10 4" xfId="9838"/>
    <cellStyle name="40% - 强调文字颜色 1 3 2 3 2" xfId="9839"/>
    <cellStyle name="20% - 强调文字颜色 6 10 4 2" xfId="9840"/>
    <cellStyle name="常规 2 3 7 2 4" xfId="9841"/>
    <cellStyle name="输出 6 6 11 7" xfId="9842"/>
    <cellStyle name="常规 3 9 3 2 5 5" xfId="9843"/>
    <cellStyle name="常规 2 2 2 2 2 2 3 2 2 8" xfId="9844"/>
    <cellStyle name="40% - 强调文字颜色 1 3 2 4 2" xfId="9845"/>
    <cellStyle name="20% - 强调文字颜色 6 10 5 2" xfId="9846"/>
    <cellStyle name="常规 2 3 7 3 4" xfId="9847"/>
    <cellStyle name="输出 6 6 12 7" xfId="9848"/>
    <cellStyle name="汇总 6 6 20 3" xfId="9849"/>
    <cellStyle name="汇总 6 6 15 3" xfId="9850"/>
    <cellStyle name="常规 3 12 2 2 5 4" xfId="9851"/>
    <cellStyle name="常规 7 21 2 2" xfId="9852"/>
    <cellStyle name="40% - 强调文字颜色 1 3 2 5" xfId="9853"/>
    <cellStyle name="40% - 强调文字颜色 3 6 2" xfId="9854"/>
    <cellStyle name="汇总 2 5 11 7" xfId="9855"/>
    <cellStyle name="常规 3 2 2 2 2 3 2 2" xfId="9856"/>
    <cellStyle name="常规 9 2 2 5" xfId="9857"/>
    <cellStyle name="计算 2 4 2 3 7" xfId="9858"/>
    <cellStyle name="20% - 强调文字颜色 6 10 6" xfId="9859"/>
    <cellStyle name="常规 2 2 2 2 6 2 5" xfId="9860"/>
    <cellStyle name="常规 122" xfId="9861"/>
    <cellStyle name="常规 117" xfId="9862"/>
    <cellStyle name="计算 2 2 2 16 4" xfId="9863"/>
    <cellStyle name="注释 6 2 7" xfId="9864"/>
    <cellStyle name="常规 2 2 2 2 2 2 2 2 2 2 2 2 2 7 2 2" xfId="9865"/>
    <cellStyle name="20% - 强调文字颜色 6 11" xfId="9866"/>
    <cellStyle name="常规 2 2 2 2 6 2 5 2" xfId="9867"/>
    <cellStyle name="计算 2 4 2 4 3" xfId="9868"/>
    <cellStyle name="20% - 强调文字颜色 6 11 2" xfId="9869"/>
    <cellStyle name="计算 2 3 2 8" xfId="9870"/>
    <cellStyle name="常规 3 2 2 5 6 2 3" xfId="9871"/>
    <cellStyle name="注释 6 2 7 2" xfId="9872"/>
    <cellStyle name="常规 2 2 2 2 6 2 5 2 2" xfId="9873"/>
    <cellStyle name="常规 3 2 2 3 2 2 2 2 2 2 2 4 2 3" xfId="9874"/>
    <cellStyle name="20% - 强调文字颜色 6 11 2 2" xfId="9875"/>
    <cellStyle name="计算 2 3 2 8 2" xfId="9876"/>
    <cellStyle name="常规 3 12 2 3 2 4" xfId="9877"/>
    <cellStyle name="汇总 3 2 2 8 6 4" xfId="9878"/>
    <cellStyle name="常规 2 2 2 2 3 2 2 2 2 8" xfId="9879"/>
    <cellStyle name="20% - 强调文字颜色 6 11 2 2 2" xfId="9880"/>
    <cellStyle name="常规 2 2 5 2 2 9 5" xfId="9881"/>
    <cellStyle name="汇总 5 4 11 7" xfId="9882"/>
    <cellStyle name="常规 2 13 2 2 6" xfId="9883"/>
    <cellStyle name="汇总 3 2 2 8 7 4" xfId="9884"/>
    <cellStyle name="常规 3 2 2 3 2 2 2 2 2" xfId="9885"/>
    <cellStyle name="常规 2 2 2 2 3 2 2 2 3 8" xfId="9886"/>
    <cellStyle name="40% - 强调文字颜色 1 6 2 4" xfId="9887"/>
    <cellStyle name="20% - 强调文字颜色 6 11 2 3 2" xfId="9888"/>
    <cellStyle name="常规 2 2 2 2 2 29" xfId="9889"/>
    <cellStyle name="输入 2 4 2 10" xfId="9890"/>
    <cellStyle name="注释 2 5 2 8 6" xfId="9891"/>
    <cellStyle name="20% - 强调文字颜色 6 11 2 4 2" xfId="9892"/>
    <cellStyle name="汇总 5 4 12 7" xfId="9893"/>
    <cellStyle name="常规 2 3 3 2 3" xfId="9894"/>
    <cellStyle name="汇总 2 4 2 16 4 4" xfId="9895"/>
    <cellStyle name="40% - 强调文字颜色 1 6 3 4" xfId="9896"/>
    <cellStyle name="常规 3 5 2 2 2 3 2 5 5" xfId="9897"/>
    <cellStyle name="常规 3 2 2 3 2 2 2 3 2" xfId="9898"/>
    <cellStyle name="常规 2 12 2 3 2 2 2" xfId="9899"/>
    <cellStyle name="常规 3 2 2 3 2 2 2 4" xfId="9900"/>
    <cellStyle name="20% - 强调文字颜色 6 11 2 5" xfId="9901"/>
    <cellStyle name="汇总 5 4 13 7" xfId="9902"/>
    <cellStyle name="常规 2 2 2 2 3 3 2 2 4" xfId="9903"/>
    <cellStyle name="汇总 4 5 2 2 7" xfId="9904"/>
    <cellStyle name="计算 6 4 2 3 7" xfId="9905"/>
    <cellStyle name="20% - 强调文字颜色 6 11 2 5 2" xfId="9906"/>
    <cellStyle name="计算 2 3 2 8 6" xfId="9907"/>
    <cellStyle name="汇总 6 5 2 4 2" xfId="9908"/>
    <cellStyle name="常规 2 5 3 2 2 10 2" xfId="9909"/>
    <cellStyle name="常规 2 2 12 6 2 2" xfId="9910"/>
    <cellStyle name="20% - 强调文字颜色 6 11 2 6" xfId="9911"/>
    <cellStyle name="常规 2 5 3 3 2 2 2 2" xfId="9912"/>
    <cellStyle name="常规 2 12 2 3 2 2 3" xfId="9913"/>
    <cellStyle name="常规 3 2 2 3 2 2 2 5" xfId="9914"/>
    <cellStyle name="40% - 强调文字颜色 1 3 3 2" xfId="9915"/>
    <cellStyle name="常规 2 2 2 2 6 2 5 3" xfId="9916"/>
    <cellStyle name="计算 2 4 2 4 4" xfId="9917"/>
    <cellStyle name="20% - 强调文字颜色 6 11 3" xfId="9918"/>
    <cellStyle name="计算 2 3 2 9" xfId="9919"/>
    <cellStyle name="常规 3 2 2 5 6 2 4" xfId="9920"/>
    <cellStyle name="注释 6 2 7 3" xfId="9921"/>
    <cellStyle name="汇总 2 4 9 5 2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计算 2 4 2 4 5" xfId="9927"/>
    <cellStyle name="20% - 强调文字颜色 6 11 4" xfId="9928"/>
    <cellStyle name="汇总 2 4 9 5 3" xfId="9929"/>
    <cellStyle name="常规 3 2 2 5 6 2 5" xfId="9930"/>
    <cellStyle name="注释 6 2 7 4" xfId="9931"/>
    <cellStyle name="40% - 强调文字颜色 1 3 3 3 2" xfId="9932"/>
    <cellStyle name="20% - 强调文字颜色 6 11 4 2" xfId="9933"/>
    <cellStyle name="40% - 强调文字颜色 1 3 3 4 2" xfId="9934"/>
    <cellStyle name="常规 3 12 2 3 5 4" xfId="9935"/>
    <cellStyle name="输入 6 2 2 15" xfId="9936"/>
    <cellStyle name="输入 6 2 2 20" xfId="9937"/>
    <cellStyle name="常规 8 2 4 2 2 2" xfId="9938"/>
    <cellStyle name="常规 2 2 5 2 2 2 2 6 2 3" xfId="9939"/>
    <cellStyle name="20% - 强调文字颜色 6 11 5 2" xfId="9940"/>
    <cellStyle name="常规 3 2 2 3 2 2 2 2 2 2 2 2 2" xfId="9941"/>
    <cellStyle name="常规 2 2 2 2 6 2 6" xfId="9942"/>
    <cellStyle name="常规 123" xfId="9943"/>
    <cellStyle name="常规 118" xfId="9944"/>
    <cellStyle name="计算 2 2 2 16 5" xfId="9945"/>
    <cellStyle name="注释 6 2 8" xfId="9946"/>
    <cellStyle name="常规 2 2 2 2 2 2 2 2 2 2 2 2 2 7 2 3" xfId="9947"/>
    <cellStyle name="20% - 强调文字颜色 6 12" xfId="9948"/>
    <cellStyle name="计算 2 4 2 5 3" xfId="9949"/>
    <cellStyle name="20% - 强调文字颜色 6 12 2" xfId="9950"/>
    <cellStyle name="20% - 强调文字颜色 6 12 2 2" xfId="9951"/>
    <cellStyle name="汇总 2 4 2 13 5 2" xfId="9952"/>
    <cellStyle name="40% - 强调文字颜色 1 3 4 2" xfId="9953"/>
    <cellStyle name="常规 2 9 2 2 11" xfId="9954"/>
    <cellStyle name="汇总 2 5 13 4" xfId="9955"/>
    <cellStyle name="常规 3 2 2 3 2 2 2 3 2 2 2" xfId="9956"/>
    <cellStyle name="常规 9 2 4 2" xfId="9957"/>
    <cellStyle name="Heading 1" xfId="9958"/>
    <cellStyle name="输入 5 3 7 2" xfId="9959"/>
    <cellStyle name="计算 2 4 2 5 4" xfId="9960"/>
    <cellStyle name="20% - 强调文字颜色 6 12 3" xfId="9961"/>
    <cellStyle name="20% - 强调文字颜色 6 12 3 2" xfId="9962"/>
    <cellStyle name="Heading 2" xfId="9963"/>
    <cellStyle name="输入 5 3 7 3" xfId="9964"/>
    <cellStyle name="常规 2 2 5 2 2 2 3 2 2 2 2" xfId="9965"/>
    <cellStyle name="计算 2 4 2 5 5" xfId="9966"/>
    <cellStyle name="20% - 强调文字颜色 6 12 4" xfId="9967"/>
    <cellStyle name="计算 4 21 5" xfId="9968"/>
    <cellStyle name="计算 4 16 5" xfId="9969"/>
    <cellStyle name="输出 3 4 2 3 3" xfId="9970"/>
    <cellStyle name="常规 2 2 2 7 2 2 3" xfId="9971"/>
    <cellStyle name="20% - 强调文字颜色 6 12 4 2" xfId="9972"/>
    <cellStyle name="计算 4 22 5" xfId="9973"/>
    <cellStyle name="计算 4 17 5" xfId="9974"/>
    <cellStyle name="输出 3 4 2 4 3" xfId="9975"/>
    <cellStyle name="常规 2 2 2 7 2 3 3" xfId="9976"/>
    <cellStyle name="20% - 强调文字颜色 6 12 5 2" xfId="9977"/>
    <cellStyle name="计算 2 4 2 6 3" xfId="9978"/>
    <cellStyle name="20% - 强调文字颜色 6 13 2" xfId="9979"/>
    <cellStyle name="常规 2 5 2 2 3 2 9" xfId="9980"/>
    <cellStyle name="注释 6 2 9 2" xfId="9981"/>
    <cellStyle name="40% - 强调文字颜色 1 3 5 2" xfId="9982"/>
    <cellStyle name="常规 2 2 5 3 2 2 6 2 2" xfId="9983"/>
    <cellStyle name="计算 2 4 2 6 4" xfId="9984"/>
    <cellStyle name="20% - 强调文字颜色 6 13 3" xfId="9985"/>
    <cellStyle name="20% - 强调文字颜色 6 5 2 4 2 2" xfId="9986"/>
    <cellStyle name="输入 5 3 18 5" xfId="9987"/>
    <cellStyle name="输入 5 3 23 5" xfId="9988"/>
    <cellStyle name="计算 2 4 2 6 5" xfId="9989"/>
    <cellStyle name="20% - 强调文字颜色 6 13 4" xfId="9990"/>
    <cellStyle name="汇总 3 5 11 6 2" xfId="9991"/>
    <cellStyle name="汇总 3 22 3" xfId="9992"/>
    <cellStyle name="汇总 3 17 3" xfId="9993"/>
    <cellStyle name="常规 2 2 2 2 6 2 8" xfId="9994"/>
    <cellStyle name="常规 130" xfId="9995"/>
    <cellStyle name="常规 125" xfId="9996"/>
    <cellStyle name="输出 5 4 8 2" xfId="9997"/>
    <cellStyle name="40% - 强调文字颜色 6 3 2 4 2" xfId="9998"/>
    <cellStyle name="常规 2 5 2 5 6 2 2" xfId="9999"/>
    <cellStyle name="计算 6 18 5" xfId="10000"/>
    <cellStyle name="计算 6 23 5" xfId="10001"/>
    <cellStyle name="注释 5 3 2 5 3" xfId="10002"/>
    <cellStyle name="20% - 强调文字颜色 6 14" xfId="10003"/>
    <cellStyle name="常规 130 2" xfId="10004"/>
    <cellStyle name="常规 125 2" xfId="10005"/>
    <cellStyle name="40% - 强调文字颜色 6 3 2 4 2 2" xfId="10006"/>
    <cellStyle name="常规 2 5 2 5 6 2 2 2" xfId="10007"/>
    <cellStyle name="计算 2 4 2 7 3" xfId="10008"/>
    <cellStyle name="20% - 强调文字颜色 6 14 2" xfId="10009"/>
    <cellStyle name="汇总 3 3 2 7 7 4" xfId="10010"/>
    <cellStyle name="常规 2 2 2 2 2 5 2 2 10" xfId="10011"/>
    <cellStyle name="常规 125 2 2" xfId="10012"/>
    <cellStyle name="20% - 强调文字颜色 6 14 2 2" xfId="10013"/>
    <cellStyle name="汇总 5 2 2 10 7" xfId="10014"/>
    <cellStyle name="常规 2 12 2 8" xfId="10015"/>
    <cellStyle name="40% - 强调文字颜色 1 3 6 2" xfId="10016"/>
    <cellStyle name="常规 130 3" xfId="10017"/>
    <cellStyle name="常规 125 3" xfId="10018"/>
    <cellStyle name="汇总 3 22 3 3" xfId="10019"/>
    <cellStyle name="输入 5 3 19 5" xfId="10020"/>
    <cellStyle name="常规 2 5 5 2 2 5 2 2 2" xfId="10021"/>
    <cellStyle name="计算 2 4 2 7 4" xfId="10022"/>
    <cellStyle name="20% - 强调文字颜色 6 14 3" xfId="10023"/>
    <cellStyle name="常规 125 4" xfId="10024"/>
    <cellStyle name="计算 2 4 2 7 5" xfId="10025"/>
    <cellStyle name="20% - 强调文字颜色 6 14 4" xfId="10026"/>
    <cellStyle name="常规 131" xfId="10027"/>
    <cellStyle name="常规 126" xfId="10028"/>
    <cellStyle name="输出 5 4 8 3" xfId="10029"/>
    <cellStyle name="40% - 强调文字颜色 6 3 2 4 3" xfId="10030"/>
    <cellStyle name="常规 2 5 2 5 6 2 3" xfId="10031"/>
    <cellStyle name="计算 5 6 4 2" xfId="10032"/>
    <cellStyle name="计算 6 18 6" xfId="10033"/>
    <cellStyle name="计算 6 23 6" xfId="10034"/>
    <cellStyle name="注释 5 3 2 5 4" xfId="10035"/>
    <cellStyle name="汇总 3 5 11 6 3" xfId="10036"/>
    <cellStyle name="汇总 3 22 4" xfId="10037"/>
    <cellStyle name="汇总 3 17 4" xfId="10038"/>
    <cellStyle name="常规 3 2 2 3 3 2 2" xfId="10039"/>
    <cellStyle name="20% - 强调文字颜色 6 15" xfId="10040"/>
    <cellStyle name="常规 131 2" xfId="10041"/>
    <cellStyle name="常规 126 2" xfId="10042"/>
    <cellStyle name="汇总 3 17 4 2" xfId="10043"/>
    <cellStyle name="常规 3 2 2 3 3 2 2 2" xfId="10044"/>
    <cellStyle name="计算 2 4 2 8 3" xfId="10045"/>
    <cellStyle name="20% - 强调文字颜色 6 15 2" xfId="10046"/>
    <cellStyle name="常规 2 2 9 2 2 2 2 6" xfId="10047"/>
    <cellStyle name="常规 132" xfId="10048"/>
    <cellStyle name="常规 127" xfId="10049"/>
    <cellStyle name="输出 5 4 8 4" xfId="10050"/>
    <cellStyle name="40% - 强调文字颜色 6 3 2 4 4" xfId="10051"/>
    <cellStyle name="常规 2 5 2 5 6 2 4" xfId="10052"/>
    <cellStyle name="计算 5 6 4 3" xfId="10053"/>
    <cellStyle name="计算 6 18 7" xfId="10054"/>
    <cellStyle name="计算 6 23 7" xfId="10055"/>
    <cellStyle name="注释 5 3 2 5 5" xfId="10056"/>
    <cellStyle name="计算 3 4 10 2" xfId="10057"/>
    <cellStyle name="汇总 3 5 11 6 4" xfId="10058"/>
    <cellStyle name="汇总 3 22 5" xfId="10059"/>
    <cellStyle name="汇总 3 17 5" xfId="10060"/>
    <cellStyle name="常规 3 2 2 3 3 2 3" xfId="10061"/>
    <cellStyle name="20% - 强调文字颜色 6 3 2 2" xfId="10062"/>
    <cellStyle name="20% - 强调文字颜色 6 16" xfId="10063"/>
    <cellStyle name="常规 127 2" xfId="10064"/>
    <cellStyle name="BOM_Level_Below3" xfId="10065"/>
    <cellStyle name="汇总 3 17 5 2" xfId="10066"/>
    <cellStyle name="20% - 强调文字颜色 6 3 2 2 2" xfId="10067"/>
    <cellStyle name="计算 2 4 2 9 3" xfId="10068"/>
    <cellStyle name="20% - 强调文字颜色 6 16 2" xfId="10069"/>
    <cellStyle name="计算 2 3 2 14" xfId="10070"/>
    <cellStyle name="常规 2 2 9 2 2 2 3 6" xfId="10071"/>
    <cellStyle name="常规 133" xfId="10072"/>
    <cellStyle name="常规 128" xfId="10073"/>
    <cellStyle name="输出 5 4 8 5" xfId="10074"/>
    <cellStyle name="常规 2 5 2 5 6 2 5" xfId="10075"/>
    <cellStyle name="计算 5 6 4 4" xfId="10076"/>
    <cellStyle name="注释 5 3 2 5 6" xfId="10077"/>
    <cellStyle name="计算 3 4 10 3" xfId="10078"/>
    <cellStyle name="汇总 3 22 6" xfId="10079"/>
    <cellStyle name="汇总 3 17 6" xfId="10080"/>
    <cellStyle name="常规 3 2 2 3 3 2 4" xfId="10081"/>
    <cellStyle name="20% - 强调文字颜色 6 3 2 3" xfId="10082"/>
    <cellStyle name="汇总 3 4 18 7 2" xfId="10083"/>
    <cellStyle name="20% - 强调文字颜色 6 17" xfId="10084"/>
    <cellStyle name="常规 133 2" xfId="10085"/>
    <cellStyle name="常规 128 2" xfId="10086"/>
    <cellStyle name="20% - 强调文字颜色 6 3 2 3 2" xfId="10087"/>
    <cellStyle name="20% - 强调文字颜色 6 17 2" xfId="10088"/>
    <cellStyle name="40% - 强调文字颜色 3 5 5 2 2" xfId="10089"/>
    <cellStyle name="注释 3 3 2 11 4" xfId="10090"/>
    <cellStyle name="常规 2 2 5 2 5 6 2" xfId="10091"/>
    <cellStyle name="标题 6 3" xfId="10092"/>
    <cellStyle name="20% - 强调文字颜色 6 2 10 2" xfId="10093"/>
    <cellStyle name="输出 3 6 17 6" xfId="10094"/>
    <cellStyle name="输出 3 6 22 6" xfId="10095"/>
    <cellStyle name="常规 3 2 2 2 2 2 9 2" xfId="10096"/>
    <cellStyle name="汇总 6 3 2 13 6" xfId="10097"/>
    <cellStyle name="40% - 强调文字颜色 3 5 5 3" xfId="10098"/>
    <cellStyle name="汇总 4 2 8 4 3" xfId="10099"/>
    <cellStyle name="常规 2 2 5 2 5 7" xfId="10100"/>
    <cellStyle name="汇总 6 2 2 21" xfId="10101"/>
    <cellStyle name="汇总 6 2 2 16" xfId="10102"/>
    <cellStyle name="40% - 强调文字颜色 4 5 3 2 2" xfId="10103"/>
    <cellStyle name="20% - 强调文字颜色 6 2 11" xfId="10104"/>
    <cellStyle name="输出 3 2 3 2" xfId="10105"/>
    <cellStyle name="标题 7 3" xfId="10106"/>
    <cellStyle name="20% - 强调文字颜色 6 2 11 2" xfId="10107"/>
    <cellStyle name="输出 3 6 18 6" xfId="10108"/>
    <cellStyle name="输出 3 6 23 6" xfId="10109"/>
    <cellStyle name="注释 6 5 2 2 4" xfId="10110"/>
    <cellStyle name="标题 8 3" xfId="10111"/>
    <cellStyle name="20% - 强调文字颜色 6 2 12 2" xfId="10112"/>
    <cellStyle name="输出 3 6 19 6" xfId="10113"/>
    <cellStyle name="注释 6 5 2 3 4" xfId="10114"/>
    <cellStyle name="40% - 强调文字颜色 4 6 2 7" xfId="10115"/>
    <cellStyle name="常规 2 2 9 2 2 6 3" xfId="10116"/>
    <cellStyle name="输入 3 4 25" xfId="10117"/>
    <cellStyle name="常规 3 5 2 5 2 2 5 2" xfId="10118"/>
    <cellStyle name="常规 3 2 2 2 5 6 2 4" xfId="10119"/>
    <cellStyle name="常规 3 2 7 3 2 9" xfId="10120"/>
    <cellStyle name="20% - 强调文字颜色 6 2 2" xfId="10121"/>
    <cellStyle name="20% - 强调文字颜色 6 2 2 4" xfId="10122"/>
    <cellStyle name="常规 3 2 2 3 2 2 5" xfId="10123"/>
    <cellStyle name="20% - 强调文字颜色 6 2 2 4 2" xfId="10124"/>
    <cellStyle name="常规 2 2 5 3 3 2 5 2 5" xfId="10125"/>
    <cellStyle name="20% - 强调文字颜色 6 2 3" xfId="10126"/>
    <cellStyle name="汇总 3 2 18 7 3" xfId="10127"/>
    <cellStyle name="20% - 强调文字颜色 6 2 3 2" xfId="10128"/>
    <cellStyle name="常规 3 2 2 3 2 3 3" xfId="10129"/>
    <cellStyle name="计算 4 20 6" xfId="10130"/>
    <cellStyle name="计算 4 15 6" xfId="10131"/>
    <cellStyle name="输出 3 4 2 2 4" xfId="10132"/>
    <cellStyle name="20% - 强调文字颜色 6 2 3 2 2" xfId="10133"/>
    <cellStyle name="汇总 3 2 18 7 4" xfId="10134"/>
    <cellStyle name="汇总 2 2 5 6 2" xfId="10135"/>
    <cellStyle name="20% - 强调文字颜色 6 2 3 3" xfId="10136"/>
    <cellStyle name="常规 3 2 2 3 2 3 4" xfId="10137"/>
    <cellStyle name="计算 4 21 6" xfId="10138"/>
    <cellStyle name="计算 4 16 6" xfId="10139"/>
    <cellStyle name="输出 3 4 2 3 4" xfId="10140"/>
    <cellStyle name="常规 2 2 2 7 2 2 4" xfId="10141"/>
    <cellStyle name="20% - 强调文字颜色 6 2 3 3 2" xfId="10142"/>
    <cellStyle name="汇总 2 2 5 6 3" xfId="10143"/>
    <cellStyle name="20% - 强调文字颜色 6 2 3 4" xfId="10144"/>
    <cellStyle name="常规 3 2 2 3 2 3 5" xfId="10145"/>
    <cellStyle name="计算 4 22 6" xfId="10146"/>
    <cellStyle name="计算 4 17 6" xfId="10147"/>
    <cellStyle name="常规 3 2 2 3 2 3 5 2" xfId="10148"/>
    <cellStyle name="输出 3 4 2 4 4" xfId="10149"/>
    <cellStyle name="常规 2 2 2 7 2 3 4" xfId="10150"/>
    <cellStyle name="20% - 强调文字颜色 6 2 3 4 2" xfId="10151"/>
    <cellStyle name="40% - 强调文字颜色 3 8 2 3" xfId="10152"/>
    <cellStyle name="输出 6 2 2 8" xfId="10153"/>
    <cellStyle name="输入 3 2 2 14 3" xfId="10154"/>
    <cellStyle name="常规 2 2 5 5 2 7" xfId="10155"/>
    <cellStyle name="计算 4 23 6" xfId="10156"/>
    <cellStyle name="计算 4 18 6" xfId="10157"/>
    <cellStyle name="输出 3 4 2 5 4" xfId="10158"/>
    <cellStyle name="常规 2 2 2 7 2 4 4" xfId="10159"/>
    <cellStyle name="20% - 强调文字颜色 6 2 3 5 2" xfId="10160"/>
    <cellStyle name="20% - 强调文字颜色 6 2 3 6" xfId="10161"/>
    <cellStyle name="常规 3 2 2 3 2 3 7" xfId="10162"/>
    <cellStyle name="常规 4 54" xfId="10163"/>
    <cellStyle name="常规 4 49" xfId="10164"/>
    <cellStyle name="常规 2 2 2 2 2 2 2 4 5 2" xfId="10165"/>
    <cellStyle name="20% - 强调文字颜色 6 2 4" xfId="10166"/>
    <cellStyle name="常规 2 2 2 2 2 2 2 4 5 2 2" xfId="10167"/>
    <cellStyle name="汇总 4 2 2 9 4 4" xfId="10168"/>
    <cellStyle name="常规 3 2 2 3 2 4 3" xfId="10169"/>
    <cellStyle name="20% - 强调文字颜色 6 2 4 2" xfId="10170"/>
    <cellStyle name="汇总 3 6 6 2" xfId="10171"/>
    <cellStyle name="汇总 3 2 10 3" xfId="10172"/>
    <cellStyle name="常规 3 2 7 2 2 2 2 7" xfId="10173"/>
    <cellStyle name="计算 5 5 6 3" xfId="10174"/>
    <cellStyle name="60% - Accent3" xfId="10175"/>
    <cellStyle name="20% - 强调文字颜色 6 2 4 2 2" xfId="10176"/>
    <cellStyle name="常规 3 2 2 3 2 2 2 2 2 9" xfId="10177"/>
    <cellStyle name="常规 3 2 7 2 2 2 2 7 2" xfId="10178"/>
    <cellStyle name="20% - 强调文字颜色 6 2 4 3" xfId="10179"/>
    <cellStyle name="常规 3 2 2 3 2 4 4" xfId="10180"/>
    <cellStyle name="汇总 3 6 6 3" xfId="10181"/>
    <cellStyle name="汇总 3 2 10 4" xfId="10182"/>
    <cellStyle name="常规 3 2 7 2 2 2 2 8" xfId="10183"/>
    <cellStyle name="计算 5 5 6 4" xfId="10184"/>
    <cellStyle name="常规 2 2 2 7 3 2 4" xfId="10185"/>
    <cellStyle name="20% - 强调文字颜色 6 2 4 3 2" xfId="10186"/>
    <cellStyle name="20% - 强调文字颜色 6 2 4 4" xfId="10187"/>
    <cellStyle name="常规 3 2 2 3 2 4 5" xfId="10188"/>
    <cellStyle name="汇总 3 6 6 4" xfId="10189"/>
    <cellStyle name="汇总 3 2 10 5" xfId="10190"/>
    <cellStyle name="常规 3 2 7 2 2 2 2 9" xfId="10191"/>
    <cellStyle name="计算 5 5 6 5" xfId="10192"/>
    <cellStyle name="常规 2 2 2 7 3 3 4" xfId="10193"/>
    <cellStyle name="20% - 强调文字颜色 6 2 4 4 2" xfId="10194"/>
    <cellStyle name="常规 3 2 2 3 2 4 5 2" xfId="10195"/>
    <cellStyle name="40% - 强调文字颜色 5 3 2 2 4" xfId="10196"/>
    <cellStyle name="注释 4 3 2 3 5" xfId="10197"/>
    <cellStyle name="常规 2 2 2 10 5" xfId="10198"/>
    <cellStyle name="40% - 强调文字颜色 3 9 2 3" xfId="10199"/>
    <cellStyle name="输出 6 3 2 8" xfId="10200"/>
    <cellStyle name="常规 2 2 5 6 2 7" xfId="10201"/>
    <cellStyle name="汇总 2 5 14 7 3" xfId="10202"/>
    <cellStyle name="常规 2 3 2 2 2 3 5 5" xfId="10203"/>
    <cellStyle name="常规 3 2 2 2 2 3 5 2 3" xfId="10204"/>
    <cellStyle name="常规 2 2 2 2 3 2 2 9" xfId="10205"/>
    <cellStyle name="20% - 强调文字颜色 6 2 4 5 2" xfId="10206"/>
    <cellStyle name="注释 2 2 19" xfId="10207"/>
    <cellStyle name="注释 2 2 24" xfId="10208"/>
    <cellStyle name="汇总 3 6 6 5 2" xfId="10209"/>
    <cellStyle name="汇总 3 2 10 6 2" xfId="10210"/>
    <cellStyle name="常规 2 2 5 2 6 2 2 3" xfId="10211"/>
    <cellStyle name="计算 5 4 2 11 3" xfId="10212"/>
    <cellStyle name="常规 3 5 2 2 2 8 2" xfId="10213"/>
    <cellStyle name="40% - 强调文字颜色 5 3 2 3 4" xfId="10214"/>
    <cellStyle name="注释 4 3 2 4 5" xfId="10215"/>
    <cellStyle name="汇总 3 6 6 6" xfId="10216"/>
    <cellStyle name="汇总 3 2 10 7" xfId="10217"/>
    <cellStyle name="常规 2 3 11 2 2 2 2" xfId="10218"/>
    <cellStyle name="计算 5 5 6 7" xfId="10219"/>
    <cellStyle name="20% - 强调文字颜色 6 2 4 6" xfId="10220"/>
    <cellStyle name="常规 3 2 2 3 2 4 7" xfId="10221"/>
    <cellStyle name="常规 3 5 5 5" xfId="10222"/>
    <cellStyle name="40% - 强调文字颜色 4 7 3 3 2" xfId="10223"/>
    <cellStyle name="计算 5 2 18 2" xfId="10224"/>
    <cellStyle name="计算 5 2 23 2" xfId="10225"/>
    <cellStyle name="输出 3 6 7 5" xfId="10226"/>
    <cellStyle name="常规 2 2 2 2 2 2 2 4 5 3" xfId="10227"/>
    <cellStyle name="常规 3 2 2 3 3 2 7 2 2" xfId="10228"/>
    <cellStyle name="20% - 强调文字颜色 6 2 5" xfId="10229"/>
    <cellStyle name="汇总 3 6 7" xfId="10230"/>
    <cellStyle name="常规 2 2 17 2" xfId="10231"/>
    <cellStyle name="常规 2 2 22 2" xfId="10232"/>
    <cellStyle name="汇总 4 2 2 9 5 4" xfId="10233"/>
    <cellStyle name="20% - 强调文字颜色 6 2 5 2" xfId="10234"/>
    <cellStyle name="汇总 3 6 7 2" xfId="10235"/>
    <cellStyle name="汇总 3 2 11 3" xfId="10236"/>
    <cellStyle name="常规 2 3 7 2 2 2 3 2 5" xfId="10237"/>
    <cellStyle name="常规 3 2 7 2 2 2 3 7" xfId="10238"/>
    <cellStyle name="计算 5 5 7 3" xfId="10239"/>
    <cellStyle name="常规 125 3 3" xfId="10240"/>
    <cellStyle name="20% - 强调文字颜色 6 2 5 2 2" xfId="10241"/>
    <cellStyle name="20% - 强调文字颜色 6 2 5 3" xfId="10242"/>
    <cellStyle name="汇总 3 6 7 3" xfId="10243"/>
    <cellStyle name="汇总 3 2 11 4" xfId="10244"/>
    <cellStyle name="常规 2 3 7 2 2 2 3 2 6" xfId="10245"/>
    <cellStyle name="常规 3 2 7 2 2 2 3 8" xfId="10246"/>
    <cellStyle name="计算 5 5 7 4" xfId="10247"/>
    <cellStyle name="常规 2 2 2 7 4 2 4" xfId="10248"/>
    <cellStyle name="常规 125 4 3" xfId="10249"/>
    <cellStyle name="20% - 强调文字颜色 6 2 5 3 2" xfId="10250"/>
    <cellStyle name="20% - 强调文字颜色 6 2 5 4" xfId="10251"/>
    <cellStyle name="20% - 强调文字颜色 6 2 5 4 2" xfId="10252"/>
    <cellStyle name="汇总 3 2 11 5 2" xfId="10253"/>
    <cellStyle name="输入 3 4 2 2 5" xfId="10254"/>
    <cellStyle name="常规 2 9 4 2 2 5" xfId="10255"/>
    <cellStyle name="输入 2 4 2 8" xfId="10256"/>
    <cellStyle name="常规 2 2 2 2 3 3 2 9" xfId="10257"/>
    <cellStyle name="20% - 强调文字颜色 6 2 5 5 2" xfId="10258"/>
    <cellStyle name="20% - 强调文字颜色 6 2 5 6" xfId="10259"/>
    <cellStyle name="汇总 6 2 2 7" xfId="10260"/>
    <cellStyle name="汇总 3 5 2 13 7" xfId="10261"/>
    <cellStyle name="40% - 强调文字颜色 2 3 3 2 2" xfId="10262"/>
    <cellStyle name="计算 3 3 2 9 2" xfId="10263"/>
    <cellStyle name="汇总 3 2 22 2 2" xfId="10264"/>
    <cellStyle name="汇总 3 2 17 2 2" xfId="10265"/>
    <cellStyle name="常规 2 2 2 2 2 2 2 4 5 4" xfId="10266"/>
    <cellStyle name="汇总 3 6 8" xfId="10267"/>
    <cellStyle name="常规 2 2 17 3" xfId="10268"/>
    <cellStyle name="20% - 强调文字颜色 6 2 6" xfId="10269"/>
    <cellStyle name="40% - 强调文字颜色 1 3 2 2 2 4" xfId="10270"/>
    <cellStyle name="汇总 6 2 2 7 2" xfId="10271"/>
    <cellStyle name="注释 5 6 5 7" xfId="10272"/>
    <cellStyle name="40% - 强调文字颜色 2 3 3 2 2 2" xfId="10273"/>
    <cellStyle name="输出 3 2 16" xfId="10274"/>
    <cellStyle name="输出 3 2 21" xfId="10275"/>
    <cellStyle name="汇总 4 2 2 9 6 4" xfId="10276"/>
    <cellStyle name="常规 3 2 2 3 2 6 3" xfId="10277"/>
    <cellStyle name="20% - 强调文字颜色 6 2 6 2" xfId="10278"/>
    <cellStyle name="汇总 6 2 2 7 3" xfId="10279"/>
    <cellStyle name="40% - 强调文字颜色 2 3 3 2 2 3" xfId="10280"/>
    <cellStyle name="输出 3 2 17" xfId="10281"/>
    <cellStyle name="输出 3 2 22" xfId="10282"/>
    <cellStyle name="输出 4 4 2 14 2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汇总 3 2 17 2 3" xfId="10290"/>
    <cellStyle name="常规 2 2 2 2 2 2 2 4 5 5" xfId="10291"/>
    <cellStyle name="注释 5 3 2 15 2" xfId="10292"/>
    <cellStyle name="汇总 3 6 9" xfId="10293"/>
    <cellStyle name="常规 2 2 17 4" xfId="10294"/>
    <cellStyle name="计算 6 5 4 3 2" xfId="10295"/>
    <cellStyle name="常规 12 3 2" xfId="10296"/>
    <cellStyle name="20% - 强调文字颜色 6 2 7" xfId="10297"/>
    <cellStyle name="常规 2 2 2 2 2 9 2 3" xfId="10298"/>
    <cellStyle name="20% - 强调文字颜色 6 2 7 4" xfId="10299"/>
    <cellStyle name="汇总 3 6 9 5" xfId="10300"/>
    <cellStyle name="汇总 3 2 13 6" xfId="10301"/>
    <cellStyle name="40% - 强调文字颜色 5 7 2 2 2" xfId="10302"/>
    <cellStyle name="计算 5 5 9 6" xfId="10303"/>
    <cellStyle name="常规 2 2 2 2 2 9 2 4" xfId="10304"/>
    <cellStyle name="20% - 强调文字颜色 6 2 7 5" xfId="10305"/>
    <cellStyle name="常规 2 2 2 2 2 9 2 5" xfId="10306"/>
    <cellStyle name="20% - 强调文字颜色 6 2 7 6" xfId="10307"/>
    <cellStyle name="常规 2 2 2 2 7 2 2 4" xfId="10308"/>
    <cellStyle name="汇总 3 2 14 3" xfId="10309"/>
    <cellStyle name="常规 2 3 7 2 2 2 3 5 5" xfId="10310"/>
    <cellStyle name="20% - 强调文字颜色 6 2 8 2" xfId="10311"/>
    <cellStyle name="输出 3 2 11 7" xfId="10312"/>
    <cellStyle name="常规 3 2 2 3 2 8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汇总 3 2 14 6" xfId="10319"/>
    <cellStyle name="40% - 强调文字颜色 5 7 2 3 2" xfId="10320"/>
    <cellStyle name="20% - 强调文字颜色 6 2 8 5" xfId="10321"/>
    <cellStyle name="20% - 强调文字颜色 6 2 9" xfId="10322"/>
    <cellStyle name="汇总 3 4 16 3 3" xfId="10323"/>
    <cellStyle name="常规 12 3 4" xfId="10324"/>
    <cellStyle name="常规 2 5 3 3 7 2" xfId="10325"/>
    <cellStyle name="计算 2 5 2 2 5" xfId="10326"/>
    <cellStyle name="常规 2 2 2 2 3 2 3 2 6" xfId="10327"/>
    <cellStyle name="20% - 强调文字颜色 6 2 9 2" xfId="10328"/>
    <cellStyle name="常规 2 5 3 3 2 10" xfId="10329"/>
    <cellStyle name="输出 3 2 12 7" xfId="10330"/>
    <cellStyle name="汇总 3 2 20 3" xfId="10331"/>
    <cellStyle name="汇总 3 2 15 3" xfId="10332"/>
    <cellStyle name="汇总 2 5 9 3 3" xfId="10333"/>
    <cellStyle name="常规 2 5 3 3 7 2 2" xfId="10334"/>
    <cellStyle name="计算 2 5 2 2 6" xfId="10335"/>
    <cellStyle name="常规 2 2 2 2 3 2 3 2 7" xfId="10336"/>
    <cellStyle name="20% - 强调文字颜色 6 2 9 3" xfId="10337"/>
    <cellStyle name="计算 2 5 2 2 7" xfId="10338"/>
    <cellStyle name="常规 2 2 2 2 3 2 3 2 8" xfId="10339"/>
    <cellStyle name="20% - 强调文字颜色 6 2 9 4" xfId="10340"/>
    <cellStyle name="汇总 4 6 6 6" xfId="10341"/>
    <cellStyle name="计算 6 5 6 7" xfId="10342"/>
    <cellStyle name="常规 14 7" xfId="10343"/>
    <cellStyle name="计算 3 4 10" xfId="10344"/>
    <cellStyle name="20% - 强调文字颜色 6 3 2" xfId="10345"/>
    <cellStyle name="常规 127 3" xfId="10346"/>
    <cellStyle name="汇总 3 17 5 3" xfId="10347"/>
    <cellStyle name="20% - 强调文字颜色 6 3 2 2 3" xfId="10348"/>
    <cellStyle name="汇总 3 17 5 4" xfId="10349"/>
    <cellStyle name="20% - 强调文字颜色 6 3 2 2 4" xfId="10350"/>
    <cellStyle name="常规 127 4" xfId="10351"/>
    <cellStyle name="常规 2 2 5 2 2 3 2 2 2" xfId="10352"/>
    <cellStyle name="常规 133 3" xfId="10353"/>
    <cellStyle name="常规 128 3" xfId="10354"/>
    <cellStyle name="20% - 强调文字颜色 6 3 2 3 3" xfId="10355"/>
    <cellStyle name="常规 2 2 13 2 5 2 2" xfId="10356"/>
    <cellStyle name="常规 128 4" xfId="10357"/>
    <cellStyle name="20% - 强调文字颜色 6 3 2 3 4" xfId="10358"/>
    <cellStyle name="常规 134" xfId="10359"/>
    <cellStyle name="常规 129" xfId="10360"/>
    <cellStyle name="输出 5 4 8 6" xfId="10361"/>
    <cellStyle name="计算 3 4 10 4" xfId="10362"/>
    <cellStyle name="汇总 3 22 7" xfId="10363"/>
    <cellStyle name="汇总 3 17 7" xfId="10364"/>
    <cellStyle name="常规 3 2 2 3 3 2 5" xfId="10365"/>
    <cellStyle name="20% - 强调文字颜色 6 3 2 4" xfId="10366"/>
    <cellStyle name="常规 129 2" xfId="10367"/>
    <cellStyle name="20% - 强调文字颜色 6 3 2 4 2" xfId="10368"/>
    <cellStyle name="常规 3 2 2 3 3 2 5 2" xfId="10369"/>
    <cellStyle name="常规 129 3" xfId="10370"/>
    <cellStyle name="20% - 强调文字颜色 6 3 2 4 3" xfId="10371"/>
    <cellStyle name="常规 3 2 2 3 3 2 5 3" xfId="10372"/>
    <cellStyle name="20% - 强调文字颜色 6 3 2 4 4" xfId="10373"/>
    <cellStyle name="常规 3 2 2 3 3 2 5 4" xfId="10374"/>
    <cellStyle name="常规 135" xfId="10375"/>
    <cellStyle name="输出 5 4 8 7" xfId="10376"/>
    <cellStyle name="计算 3 4 10 5" xfId="10377"/>
    <cellStyle name="常规 3 2 2 3 3 2 6" xfId="10378"/>
    <cellStyle name="20% - 强调文字颜色 6 3 2 5" xfId="10379"/>
    <cellStyle name="汇总 2 5 25 3" xfId="10380"/>
    <cellStyle name="40% - 强调文字颜色 4 7 2 3" xfId="10381"/>
    <cellStyle name="汇总 5 2 2 15 6" xfId="10382"/>
    <cellStyle name="常规 3 2 7 4 2 5" xfId="10383"/>
    <cellStyle name="20% - 强调文字颜色 6 3 2 5 2" xfId="10384"/>
    <cellStyle name="常规 5 2" xfId="10385"/>
    <cellStyle name="常规 137" xfId="10386"/>
    <cellStyle name="计算 3 4 10 7" xfId="10387"/>
    <cellStyle name="汇总 3 5 10" xfId="10388"/>
    <cellStyle name="常规 3 2 2 3 3 2 8" xfId="10389"/>
    <cellStyle name="20% - 强调文字颜色 6 3 2 7" xfId="10390"/>
    <cellStyle name="计算 3 4 11" xfId="10391"/>
    <cellStyle name="20% - 强调文字颜色 6 3 3" xfId="10392"/>
    <cellStyle name="计算 3 4 11 2" xfId="10393"/>
    <cellStyle name="汇总 3 23 5" xfId="10394"/>
    <cellStyle name="汇总 3 18 5" xfId="10395"/>
    <cellStyle name="常规 3 2 2 3 3 3 3" xfId="10396"/>
    <cellStyle name="20% - 强调文字颜色 6 3 3 2" xfId="10397"/>
    <cellStyle name="汇总 3 18 5 2" xfId="10398"/>
    <cellStyle name="输出 3 5 2 2 4" xfId="10399"/>
    <cellStyle name="20% - 强调文字颜色 6 3 3 2 2" xfId="10400"/>
    <cellStyle name="常规 2 3 2 9 2 2" xfId="10401"/>
    <cellStyle name="输出 5 4 9 5" xfId="10402"/>
    <cellStyle name="计算 3 4 11 3" xfId="10403"/>
    <cellStyle name="汇总 3 23 6" xfId="10404"/>
    <cellStyle name="汇总 3 18 6" xfId="10405"/>
    <cellStyle name="常规 3 2 2 3 3 3 4" xfId="10406"/>
    <cellStyle name="20% - 强调文字颜色 6 3 3 3" xfId="10407"/>
    <cellStyle name="20% - 强调文字颜色 6 3 3 3 2" xfId="10408"/>
    <cellStyle name="汇总 6 20 4" xfId="10409"/>
    <cellStyle name="汇总 6 15 4" xfId="10410"/>
    <cellStyle name="常规 2 3 2 9 2 2 2" xfId="10411"/>
    <cellStyle name="常规 2 2 5 2 2 2 2 2 2 2 2 5" xfId="10412"/>
    <cellStyle name="常规 2 3 2 9 2 3" xfId="10413"/>
    <cellStyle name="输出 5 4 9 6" xfId="10414"/>
    <cellStyle name="计算 3 4 11 4" xfId="10415"/>
    <cellStyle name="汇总 3 23 7" xfId="10416"/>
    <cellStyle name="汇总 3 18 7" xfId="10417"/>
    <cellStyle name="常规 3 2 2 3 3 3 5" xfId="10418"/>
    <cellStyle name="20% - 强调文字颜色 6 3 3 4" xfId="10419"/>
    <cellStyle name="汇总 6 21 4" xfId="10420"/>
    <cellStyle name="汇总 6 16 4" xfId="10421"/>
    <cellStyle name="输入 2 6 25" xfId="10422"/>
    <cellStyle name="输入 3 2 2 8" xfId="10423"/>
    <cellStyle name="常规 2 9 2 2 8" xfId="10424"/>
    <cellStyle name="20% - 强调文字颜色 6 3 3 4 2" xfId="10425"/>
    <cellStyle name="常规 3 2 2 3 3 3 5 2" xfId="10426"/>
    <cellStyle name="输出 2 4 2 11" xfId="10427"/>
    <cellStyle name="输出 3 5 2 4 4" xfId="10428"/>
    <cellStyle name="常规 2 3 2 9 2 4" xfId="10429"/>
    <cellStyle name="输出 5 4 9 7" xfId="10430"/>
    <cellStyle name="计算 3 4 11 5" xfId="10431"/>
    <cellStyle name="常规 3 2 2 3 3 3 6" xfId="10432"/>
    <cellStyle name="20% - 强调文字颜色 6 3 3 5" xfId="10433"/>
    <cellStyle name="40% - 强调文字颜色 1 8 5 2" xfId="10434"/>
    <cellStyle name="输出 4 2 5 7" xfId="10435"/>
    <cellStyle name="20% - 强调文字颜色 6 4" xfId="10436"/>
    <cellStyle name="汇总 4 6 7 6" xfId="10437"/>
    <cellStyle name="计算 6 5 7 7" xfId="10438"/>
    <cellStyle name="常规 15 7" xfId="10439"/>
    <cellStyle name="20% - 强调文字颜色 6 4 2" xfId="10440"/>
    <cellStyle name="20% - 强调文字颜色 6 4 2 2 2" xfId="10441"/>
    <cellStyle name="40% - 强调文字颜色 4 9 2 4 2" xfId="10442"/>
    <cellStyle name="输出 5 5 8 5" xfId="10443"/>
    <cellStyle name="注释 4 2 26" xfId="10444"/>
    <cellStyle name="20% - 强调文字颜色 6 4 2 3" xfId="10445"/>
    <cellStyle name="常规 3 2 2 3 4 2 4" xfId="10446"/>
    <cellStyle name="20% - 强调文字颜色 6 4 2 4" xfId="10447"/>
    <cellStyle name="常规 3 2 2 3 4 2 5" xfId="10448"/>
    <cellStyle name="汇总 3 4 19 7 3" xfId="10449"/>
    <cellStyle name="40% - 强调文字颜色 2 5 2 3 2" xfId="10450"/>
    <cellStyle name="常规 10 73" xfId="10451"/>
    <cellStyle name="常规 10 68" xfId="10452"/>
    <cellStyle name="20% - 强调文字颜色 6 4 2 4 2" xfId="10453"/>
    <cellStyle name="40% - 强调文字颜色 2 5 2 3 2 2" xfId="10454"/>
    <cellStyle name="20% - 强调文字颜色 6 4 2 5" xfId="10455"/>
    <cellStyle name="常规 3 2 2 3 4 2 6" xfId="10456"/>
    <cellStyle name="汇总 3 4 19 7 4" xfId="10457"/>
    <cellStyle name="40% - 强调文字颜色 2 5 2 3 3" xfId="10458"/>
    <cellStyle name="20% - 强调文字颜色 6 4 3" xfId="10459"/>
    <cellStyle name="20% - 强调文字颜色 6 4 3 2" xfId="10460"/>
    <cellStyle name="20% - 强调文字颜色 6 4 3 2 2" xfId="10461"/>
    <cellStyle name="汇总 2 2 7 6 2" xfId="10462"/>
    <cellStyle name="20% - 强调文字颜色 6 4 3 3" xfId="10463"/>
    <cellStyle name="40% - 强调文字颜色 4 9 2 5 2" xfId="10464"/>
    <cellStyle name="输出 5 5 9 5" xfId="10465"/>
    <cellStyle name="20% - 强调文字颜色 6 4 3 3 2" xfId="10466"/>
    <cellStyle name="常规 2 2 5 2 2 2 2 2 3 2 2 5" xfId="10467"/>
    <cellStyle name="汇总 2 2 7 6 3" xfId="10468"/>
    <cellStyle name="20% - 强调文字颜色 6 4 3 4" xfId="10469"/>
    <cellStyle name="40% - 强调文字颜色 2 5 2 4 2" xfId="10470"/>
    <cellStyle name="20% - 强调文字颜色 6 4 3 4 2" xfId="10471"/>
    <cellStyle name="40% - 强调文字颜色 2 5 2 4 2 2" xfId="10472"/>
    <cellStyle name="40% - 强调文字颜色 2 6 2 2 2 2" xfId="10473"/>
    <cellStyle name="汇总 5 4 2 2" xfId="10474"/>
    <cellStyle name="常规 3 2 2 2 2 2 2 2 2 2 2" xfId="10475"/>
    <cellStyle name="汇总 2 2 7 6 4" xfId="10476"/>
    <cellStyle name="20% - 强调文字颜色 6 4 3 5" xfId="10477"/>
    <cellStyle name="40% - 强调文字颜色 2 5 2 4 3" xfId="10478"/>
    <cellStyle name="汇总 2 6 14 5" xfId="10479"/>
    <cellStyle name="40% - 强调文字颜色 5 10 5 2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20% - 强调文字颜色 6 5 2 2 2" xfId="10485"/>
    <cellStyle name="常规 2 3 7 2 2 11" xfId="10486"/>
    <cellStyle name="输入 5 9" xfId="10487"/>
    <cellStyle name="20% - 强调文字颜色 6 5 2 2 2 2" xfId="10488"/>
    <cellStyle name="常规 2 2 9 12" xfId="10489"/>
    <cellStyle name="20% - 强调文字颜色 6 5 2 2 2 3" xfId="10490"/>
    <cellStyle name="常规 3 2 2 2 2 2 3 2 5 2" xfId="10491"/>
    <cellStyle name="输入 5 9 3" xfId="10492"/>
    <cellStyle name="常规 3 2 2 5 2 7 2 2" xfId="10493"/>
    <cellStyle name="20% - 强调文字颜色 6 5 2 3" xfId="10494"/>
    <cellStyle name="40% - 强调文字颜色 4 9 3 4 2" xfId="10495"/>
    <cellStyle name="输出 5 6 8 5" xfId="10496"/>
    <cellStyle name="输入 4 2 2 13 5" xfId="10497"/>
    <cellStyle name="计算 2 23" xfId="10498"/>
    <cellStyle name="计算 2 18" xfId="10499"/>
    <cellStyle name="常规 2 2 2 2 2 28 3" xfId="10500"/>
    <cellStyle name="汇总 2 4 2 12 6" xfId="10501"/>
    <cellStyle name="40% - 强调文字颜色 1 2 5" xfId="10502"/>
    <cellStyle name="常规 2 3 3 2 2 3" xfId="10503"/>
    <cellStyle name="汇总 2 4 8 7" xfId="10504"/>
    <cellStyle name="常规 2 2 2 10 6 2 4" xfId="10505"/>
    <cellStyle name="常规 2 9 2 6 2 2" xfId="10506"/>
    <cellStyle name="20% - 强调文字颜色 6 5 2 3 2" xfId="10507"/>
    <cellStyle name="40% - 强调文字颜色 1 2 5 2" xfId="10508"/>
    <cellStyle name="计算 5 5 16 4" xfId="10509"/>
    <cellStyle name="计算 5 5 21 4" xfId="10510"/>
    <cellStyle name="常规 3 2 2 2 8" xfId="10511"/>
    <cellStyle name="常规 10 93" xfId="10512"/>
    <cellStyle name="常规 10 88" xfId="10513"/>
    <cellStyle name="20% - 强调文字颜色 6 5 2 3 2 2" xfId="10514"/>
    <cellStyle name="常规 3 5 3 2 2 2 2 2 7 2 3" xfId="10515"/>
    <cellStyle name="40% - 强调文字颜色 1 2 7" xfId="10516"/>
    <cellStyle name="20% - 强调文字颜色 6 5 2 3 4" xfId="10517"/>
    <cellStyle name="20% - 强调文字颜色 6 5 2 4" xfId="10518"/>
    <cellStyle name="40% - 强调文字颜色 2 5 3 3 2" xfId="10519"/>
    <cellStyle name="常规 2 9 2 6 3" xfId="10520"/>
    <cellStyle name="汇总 2 4 2 13 6" xfId="10521"/>
    <cellStyle name="40% - 强调文字颜色 1 3 5" xfId="10522"/>
    <cellStyle name="常规 2 2 5 3 2 2 6 2" xfId="10523"/>
    <cellStyle name="常规 9 2 5" xfId="10524"/>
    <cellStyle name="常规 3 2 2 3 2 2 2 3 2 3" xfId="10525"/>
    <cellStyle name="计算 6 6 12 5" xfId="10526"/>
    <cellStyle name="20% - 强调文字颜色 6 5 2 4 2" xfId="10527"/>
    <cellStyle name="40% - 强调文字颜色 1 3 7" xfId="10528"/>
    <cellStyle name="常规 2 2 5 3 2 2 6 4" xfId="10529"/>
    <cellStyle name="常规 9 2 7" xfId="10530"/>
    <cellStyle name="常规 3 2 2 3 2 2 2 3 2 5" xfId="10531"/>
    <cellStyle name="计算 6 6 12 7" xfId="10532"/>
    <cellStyle name="20% - 强调文字颜色 6 5 2 4 4" xfId="10533"/>
    <cellStyle name="常规 2 5 5 2 2 5 2 3" xfId="10534"/>
    <cellStyle name="注释 6 16 3" xfId="10535"/>
    <cellStyle name="注释 6 21 3" xfId="10536"/>
    <cellStyle name="20% - 强调文字颜色 6 5 2 5" xfId="10537"/>
    <cellStyle name="40% - 强调文字颜色 6 7 2 3" xfId="10538"/>
    <cellStyle name="计算 6 6 13 5" xfId="10539"/>
    <cellStyle name="汇总 2 4 2 14 6" xfId="10540"/>
    <cellStyle name="40% - 强调文字颜色 1 4 5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汇总 2 5 7 7 2" xfId="10549"/>
    <cellStyle name="常规 2 3 2 2 2 3 2 9" xfId="10550"/>
    <cellStyle name="强调文字颜色 4 4" xfId="10551"/>
    <cellStyle name="输入 2 3 2 5 5" xfId="10552"/>
    <cellStyle name="常规 2 2 2 7 4" xfId="10553"/>
    <cellStyle name="常规 2 56" xfId="10554"/>
    <cellStyle name="常规 2 61" xfId="10555"/>
    <cellStyle name="20% - 强调文字颜色 6 5 3 2 2 2" xfId="10556"/>
    <cellStyle name="常规 3 2 2 2 5 2 3 2 4" xfId="10557"/>
    <cellStyle name="常规 2 2 2 7 5" xfId="10558"/>
    <cellStyle name="常规 2 57" xfId="10559"/>
    <cellStyle name="常规 2 62" xfId="10560"/>
    <cellStyle name="20% - 强调文字颜色 6 5 3 2 2 3" xfId="10561"/>
    <cellStyle name="40% - 强调文字颜色 2 8 2 5 2" xfId="10562"/>
    <cellStyle name="常规 3 2 10 6 4 2" xfId="10563"/>
    <cellStyle name="常规 3 2 2 2 2 2 4 2 5 2" xfId="10564"/>
    <cellStyle name="常规 3 2 2 2 5 2 3 2 5" xfId="10565"/>
    <cellStyle name="汇总 2 5 7 7 4" xfId="10566"/>
    <cellStyle name="强调文字颜色 4 6" xfId="10567"/>
    <cellStyle name="输入 2 3 2 5 7" xfId="10568"/>
    <cellStyle name="注释 3 3 18 2" xfId="10569"/>
    <cellStyle name="注释 3 3 23 2" xfId="10570"/>
    <cellStyle name="常规 2 5 2 5 2 7 2 2" xfId="10571"/>
    <cellStyle name="计算 3 6 2" xfId="10572"/>
    <cellStyle name="常规 2 2 2 7 6" xfId="10573"/>
    <cellStyle name="常规 2 58" xfId="10574"/>
    <cellStyle name="常规 2 63" xfId="10575"/>
    <cellStyle name="20% - 强调文字颜色 6 5 3 2 2 4" xfId="10576"/>
    <cellStyle name="常规 3 2 2 2 5 2 3 2 6" xfId="10577"/>
    <cellStyle name="汇总 2 2 8 6 2" xfId="10578"/>
    <cellStyle name="20% - 强调文字颜色 6 5 3 3" xfId="10579"/>
    <cellStyle name="40% - 强调文字颜色 4 9 3 5 2" xfId="10580"/>
    <cellStyle name="输出 5 6 9 5" xfId="10581"/>
    <cellStyle name="输入 4 2 2 14 5" xfId="10582"/>
    <cellStyle name="40% - 强调文字颜色 2 2 5" xfId="10583"/>
    <cellStyle name="常规 2 2 5 3 2 3 5 2" xfId="10584"/>
    <cellStyle name="常规 2 3 2 2 5 2 3 5" xfId="10585"/>
    <cellStyle name="20% - 强调文字颜色 6 5 3 3 2" xfId="10586"/>
    <cellStyle name="常规 2 2 2 10 2 5" xfId="10587"/>
    <cellStyle name="40% - 强调文字颜色 2 2 5 2" xfId="10588"/>
    <cellStyle name="常规 2 2 5 3 2 3 5 2 2" xfId="10589"/>
    <cellStyle name="常规 2 3 2 2 5 2 3 5 2" xfId="10590"/>
    <cellStyle name="常规 2 2 2 2 3 2 2 6 5" xfId="10591"/>
    <cellStyle name="20% - 强调文字颜色 6 5 3 3 2 2" xfId="10592"/>
    <cellStyle name="汇总 2 2 8 6 3" xfId="10593"/>
    <cellStyle name="20% - 强调文字颜色 6 5 3 4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汇总 3 6 10 5 2" xfId="10599"/>
    <cellStyle name="40% - 强调文字颜色 2 3 5 2" xfId="10600"/>
    <cellStyle name="常规 2 2 2 11 2 5" xfId="10601"/>
    <cellStyle name="常规 2 2 5 2 2 2 6 2 4" xfId="10602"/>
    <cellStyle name="20% - 强调文字颜色 6 5 3 4 2 2" xfId="10603"/>
    <cellStyle name="常规 3 2 2 2 5 2 5 2 4" xfId="10604"/>
    <cellStyle name="输入 5 2 2 8 2" xfId="10605"/>
    <cellStyle name="输入 6 3 8 2" xfId="10606"/>
    <cellStyle name="40% - 强调文字颜色 6 10 2" xfId="10607"/>
    <cellStyle name="常规 2 2 5 3 2 3 7" xfId="10608"/>
    <cellStyle name="40% - 强调文字颜色 2 6 2 3 2 2" xfId="10609"/>
    <cellStyle name="注释 2 5 2 16 2" xfId="10610"/>
    <cellStyle name="汇总 5 5 2 2" xfId="10611"/>
    <cellStyle name="常规 3 2 2 2 2 2 2 2 3 2 2" xfId="10612"/>
    <cellStyle name="汇总 2 2 8 6 4" xfId="10613"/>
    <cellStyle name="20% - 强调文字颜色 6 5 3 5" xfId="10614"/>
    <cellStyle name="40% - 强调文字颜色 6 8 2 3" xfId="10615"/>
    <cellStyle name="汇总 3 6 11 5" xfId="10616"/>
    <cellStyle name="常规 2 2 2 2 3 3 2 2 5 3" xfId="10617"/>
    <cellStyle name="40% - 强调文字颜色 6 10 2 2" xfId="10618"/>
    <cellStyle name="40% - 强调文字颜色 2 4 5" xfId="10619"/>
    <cellStyle name="常规 2 2 5 3 2 3 7 2" xfId="10620"/>
    <cellStyle name="常规 2 3 2 2 5 2 5 5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40% - 强调文字颜色 3 6 2 2 4" xfId="10626"/>
    <cellStyle name="常规 2 2 5 3 2 6 4" xfId="10627"/>
    <cellStyle name="汇总 3 5 2 16 7 2" xfId="10628"/>
    <cellStyle name="常规 3 2 2 2 2 3 2 2 2 4" xfId="10629"/>
    <cellStyle name="计算 6 2 2 13 6" xfId="10630"/>
    <cellStyle name="计算 4 3 13 5" xfId="10631"/>
    <cellStyle name="常规 2 2 12 2 2 7 2" xfId="10632"/>
    <cellStyle name="计算 5 4 3 2 2" xfId="10633"/>
    <cellStyle name="20% - 强调文字颜色 6 5 6 2" xfId="10634"/>
    <cellStyle name="20% - 强调文字颜色 6 6" xfId="10635"/>
    <cellStyle name="常规 2 2 12 2 3 3" xfId="10636"/>
    <cellStyle name="输入 4 4 2 14" xfId="10637"/>
    <cellStyle name="常规 2 3 2 3 4 2 3" xfId="10638"/>
    <cellStyle name="20% - 强调文字颜色 6 6 2" xfId="10639"/>
    <cellStyle name="注释 2 4 2 2 3" xfId="10640"/>
    <cellStyle name="20% - 强调文字颜色 6 6 2 2" xfId="10641"/>
    <cellStyle name="计算 6 3 10 3" xfId="10642"/>
    <cellStyle name="注释 2 4 2 2 3 2" xfId="10643"/>
    <cellStyle name="常规 3 2 2 2 2 2 2 2 13" xfId="10644"/>
    <cellStyle name="注释 4 2 7 2" xfId="10645"/>
    <cellStyle name="汇总 2 2 9 5 2" xfId="10646"/>
    <cellStyle name="20% - 强调文字颜色 6 6 2 3" xfId="10647"/>
    <cellStyle name="计算 6 3 10 4" xfId="10648"/>
    <cellStyle name="常规 3 2 2 2 2 2 2 2 14" xfId="10649"/>
    <cellStyle name="注释 4 2 7 3" xfId="10650"/>
    <cellStyle name="40% - 强调文字颜色 2 2 11 2" xfId="10651"/>
    <cellStyle name="常规 2 2 5 3 3 2 6" xfId="10652"/>
    <cellStyle name="输出 3 4 19 5" xfId="10653"/>
    <cellStyle name="汇总 2 2 9 5 3" xfId="10654"/>
    <cellStyle name="20% - 强调文字颜色 6 6 2 4" xfId="10655"/>
    <cellStyle name="计算 6 3 10 5" xfId="10656"/>
    <cellStyle name="常规 3 2 2 2 2 2 2 2 15" xfId="10657"/>
    <cellStyle name="常规 3 2 2 2 2 2 2 2 20" xfId="10658"/>
    <cellStyle name="注释 4 2 7 4" xfId="10659"/>
    <cellStyle name="汇总 2 2 9 5 4" xfId="10660"/>
    <cellStyle name="常规 3 5 3 12 2" xfId="10661"/>
    <cellStyle name="20% - 强调文字颜色 6 6 2 5" xfId="10662"/>
    <cellStyle name="计算 6 3 10 6" xfId="10663"/>
    <cellStyle name="常规 3 2 2 2 2 2 2 2 16" xfId="10664"/>
    <cellStyle name="常规 3 2 2 2 2 2 2 2 21" xfId="10665"/>
    <cellStyle name="注释 4 2 7 5" xfId="10666"/>
    <cellStyle name="常规 2 2 12 2 3 4" xfId="10667"/>
    <cellStyle name="输入 4 4 2 15" xfId="10668"/>
    <cellStyle name="输入 4 4 2 20" xfId="10669"/>
    <cellStyle name="常规 2 3 2 3 4 2 4" xfId="10670"/>
    <cellStyle name="20% - 强调文字颜色 6 6 3" xfId="10671"/>
    <cellStyle name="注释 2 4 2 2 4" xfId="10672"/>
    <cellStyle name="20% - 强调文字颜色 6 6 3 2" xfId="10673"/>
    <cellStyle name="计算 6 3 11 3" xfId="10674"/>
    <cellStyle name="20% - 强调文字颜色 6 6 3 2 2" xfId="10675"/>
    <cellStyle name="注释 5 3 11 4" xfId="10676"/>
    <cellStyle name="20% - 强调文字颜色 6 6 3 3" xfId="10677"/>
    <cellStyle name="计算 6 3 11 4" xfId="10678"/>
    <cellStyle name="20% - 强调文字颜色 6 6 3 3 2" xfId="10679"/>
    <cellStyle name="注释 5 3 12 4" xfId="10680"/>
    <cellStyle name="40% - 强调文字颜色 2 2 12 2" xfId="10681"/>
    <cellStyle name="常规 2 2 5 3 3 3 6" xfId="10682"/>
    <cellStyle name="20% - 强调文字颜色 6 6 3 4" xfId="10683"/>
    <cellStyle name="计算 6 3 11 5" xfId="10684"/>
    <cellStyle name="20% - 强调文字颜色 6 6 3 4 2" xfId="10685"/>
    <cellStyle name="注释 5 3 13 4" xfId="10686"/>
    <cellStyle name="40% - 强调文字颜色 2 6 2 4 2 2" xfId="10687"/>
    <cellStyle name="20% - 强调文字颜色 6 6 3 5" xfId="10688"/>
    <cellStyle name="计算 6 3 11 6" xfId="10689"/>
    <cellStyle name="计算 4 5 20" xfId="10690"/>
    <cellStyle name="计算 4 5 15" xfId="10691"/>
    <cellStyle name="常规 2 2 12 2 3 5 2" xfId="10692"/>
    <cellStyle name="输入 4 4 2 16 2" xfId="10693"/>
    <cellStyle name="常规 3 5 2 6 2 5" xfId="10694"/>
    <cellStyle name="20% - 强调文字颜色 6 6 4 2" xfId="10695"/>
    <cellStyle name="计算 6 3 12 3" xfId="10696"/>
    <cellStyle name="常规 2 2 12 2 3 6" xfId="10697"/>
    <cellStyle name="输入 4 4 2 17" xfId="10698"/>
    <cellStyle name="常规 2 3 2 3 4 2 6" xfId="10699"/>
    <cellStyle name="输出 5 2 8 2" xfId="10700"/>
    <cellStyle name="20% - 强调文字颜色 6 6 5" xfId="10701"/>
    <cellStyle name="注释 2 4 2 2 6" xfId="10702"/>
    <cellStyle name="常规 8" xfId="10703"/>
    <cellStyle name="常规 2 2 12 2 3 6 2" xfId="10704"/>
    <cellStyle name="20% - 强调文字颜色 6 6 5 2" xfId="10705"/>
    <cellStyle name="计算 6 3 13 3" xfId="10706"/>
    <cellStyle name="常规 2 2 12 2 3 7" xfId="10707"/>
    <cellStyle name="计算 5 4 4 2" xfId="10708"/>
    <cellStyle name="输入 4 4 2 18" xfId="10709"/>
    <cellStyle name="20% - 强调文字颜色 6 6 6" xfId="10710"/>
    <cellStyle name="注释 2 4 2 2 7" xfId="10711"/>
    <cellStyle name="20% - 强调文字颜色 6 6 6 2" xfId="10712"/>
    <cellStyle name="计算 6 3 14 3" xfId="10713"/>
    <cellStyle name="常规 18 7" xfId="10714"/>
    <cellStyle name="常规 23 7" xfId="10715"/>
    <cellStyle name="20% - 强调文字颜色 6 7 2" xfId="10716"/>
    <cellStyle name="40% - 强调文字颜色 3 4 2 2 2" xfId="10717"/>
    <cellStyle name="注释 2 4 2 3 3" xfId="10718"/>
    <cellStyle name="常规 3 2 2 2 2 2 2 2 2 2 2 2 3" xfId="10719"/>
    <cellStyle name="输出 4 13 7" xfId="10720"/>
    <cellStyle name="汇总 3 5 15 6 4" xfId="10721"/>
    <cellStyle name="常规 3 2 2 3 7 2 3" xfId="10722"/>
    <cellStyle name="注释 4 3 7 2" xfId="10723"/>
    <cellStyle name="20% - 强调文字颜色 6 7 2 2" xfId="10724"/>
    <cellStyle name="40% - 强调文字颜色 3 4 2 2 2 2" xfId="10725"/>
    <cellStyle name="20% - 强调文字颜色 6 7 2 3" xfId="10726"/>
    <cellStyle name="40% - 强调文字颜色 3 4 2 2 2 3" xfId="10727"/>
    <cellStyle name="常规 3 2 2 3 7 2 4" xfId="10728"/>
    <cellStyle name="注释 4 3 7 3" xfId="10729"/>
    <cellStyle name="60% - 强调文字颜色 1 4 3" xfId="10730"/>
    <cellStyle name="20% - 强调文字颜色 6 7 2 5" xfId="10731"/>
    <cellStyle name="20% - 强调文字颜色 6 7 3" xfId="10732"/>
    <cellStyle name="40% - 强调文字颜色 3 4 2 2 3" xfId="10733"/>
    <cellStyle name="注释 2 4 2 3 4" xfId="10734"/>
    <cellStyle name="常规 3 2 2 2 2 2 2 2 2 2 2 2 4" xfId="10735"/>
    <cellStyle name="20% - 强调文字颜色 6 7 3 2" xfId="10736"/>
    <cellStyle name="常规 3 2 12 2 2 3" xfId="10737"/>
    <cellStyle name="20% - 强调文字颜色 6 7 3 3" xfId="10738"/>
    <cellStyle name="常规 3 2 12 2 2 4" xfId="10739"/>
    <cellStyle name="60% - 强调文字颜色 1 5 3" xfId="10740"/>
    <cellStyle name="20% - 强调文字颜色 6 7 3 5" xfId="10741"/>
    <cellStyle name="20% - 强调文字颜色 6 7 4 2" xfId="10742"/>
    <cellStyle name="汇总 3 3 10 3" xfId="10743"/>
    <cellStyle name="常规 3 2 2 2 2 22 2 3" xfId="10744"/>
    <cellStyle name="20% - 强调文字颜色 6 7 5" xfId="10745"/>
    <cellStyle name="注释 2 4 2 3 6" xfId="10746"/>
    <cellStyle name="常规 3 2 2 2 2 2 2 2 2 2 2 2 6" xfId="10747"/>
    <cellStyle name="常规 2 2 2 2 2 2 23" xfId="10748"/>
    <cellStyle name="常规 2 2 2 2 2 2 18" xfId="10749"/>
    <cellStyle name="20% - 强调文字颜色 6 7 5 2" xfId="10750"/>
    <cellStyle name="20% - 强调文字颜色 6 7 6" xfId="10751"/>
    <cellStyle name="注释 2 4 2 3 7" xfId="10752"/>
    <cellStyle name="20% - 强调文字颜色 6 7 6 2" xfId="10753"/>
    <cellStyle name="20% - 强调文字颜色 6 8" xfId="10754"/>
    <cellStyle name="40% - 强调文字颜色 3 4 2 3" xfId="10755"/>
    <cellStyle name="常规 2 2 12 2 5 3" xfId="10756"/>
    <cellStyle name="常规 2 2 5 2 2 2 2 2 2 8" xfId="10757"/>
    <cellStyle name="常规 2 2 5 2 5 2 5 2 2 2" xfId="10758"/>
    <cellStyle name="计算 3 5 10" xfId="10759"/>
    <cellStyle name="常规 2 120" xfId="10760"/>
    <cellStyle name="常规 2 115" xfId="10761"/>
    <cellStyle name="计算 5 5 2 12 2" xfId="10762"/>
    <cellStyle name="输入 5 3 2 4 7" xfId="10763"/>
    <cellStyle name="注释 4 4 7" xfId="10764"/>
    <cellStyle name="20% - 强调文字颜色 6 8 2" xfId="10765"/>
    <cellStyle name="40% - 强调文字颜色 3 4 2 3 2" xfId="10766"/>
    <cellStyle name="注释 2 4 2 4 3" xfId="10767"/>
    <cellStyle name="计算 3 5 10 3" xfId="10768"/>
    <cellStyle name="汇总 4 22 6" xfId="10769"/>
    <cellStyle name="汇总 4 17 6" xfId="10770"/>
    <cellStyle name="常规 2 5 3 2 3 2 5 2" xfId="10771"/>
    <cellStyle name="注释 4 4 7 3" xfId="10772"/>
    <cellStyle name="20% - 强调文字颜色 6 8 2 3" xfId="10773"/>
    <cellStyle name="20% - 强调文字颜色 6 8 2 3 2" xfId="10774"/>
    <cellStyle name="输出 5 4 2 3 7" xfId="10775"/>
    <cellStyle name="常规 2 5 3 2 3 2 5 2 2" xfId="10776"/>
    <cellStyle name="60% - 强调文字颜色 2 4 2" xfId="10777"/>
    <cellStyle name="计算 3 5 10 4" xfId="10778"/>
    <cellStyle name="汇总 4 22 7" xfId="10779"/>
    <cellStyle name="汇总 4 17 7" xfId="10780"/>
    <cellStyle name="常规 2 5 3 2 3 2 5 3" xfId="10781"/>
    <cellStyle name="注释 4 4 7 4" xfId="10782"/>
    <cellStyle name="20% - 强调文字颜色 6 8 2 4" xfId="10783"/>
    <cellStyle name="60% - 强调文字颜色 2 4 2 2" xfId="10784"/>
    <cellStyle name="20% - 强调文字颜色 6 8 2 4 2" xfId="10785"/>
    <cellStyle name="常规 2 5 3 2 3 5 2 5" xfId="10786"/>
    <cellStyle name="常规 3 2 2 5 2 3 5 5" xfId="10787"/>
    <cellStyle name="输出 5 4 2 4 7" xfId="10788"/>
    <cellStyle name="注释 2 4 2 10" xfId="10789"/>
    <cellStyle name="60% - 强调文字颜色 2 4 3" xfId="10790"/>
    <cellStyle name="计算 3 5 10 5" xfId="10791"/>
    <cellStyle name="常规 2 5 3 2 3 2 5 4" xfId="10792"/>
    <cellStyle name="注释 4 4 7 5" xfId="10793"/>
    <cellStyle name="20% - 强调文字颜色 6 8 2 5" xfId="10794"/>
    <cellStyle name="汇总 2 4 22" xfId="10795"/>
    <cellStyle name="汇总 2 4 17" xfId="10796"/>
    <cellStyle name="常规 2 12 2 10" xfId="10797"/>
    <cellStyle name="20% - 强调文字颜色 6 8 2 5 2" xfId="10798"/>
    <cellStyle name="输出 5 4 2 5 7" xfId="10799"/>
    <cellStyle name="常规 2 2 12 2 5 4" xfId="10800"/>
    <cellStyle name="常规 2 2 5 2 2 2 2 2 2 9" xfId="10801"/>
    <cellStyle name="计算 3 5 11" xfId="10802"/>
    <cellStyle name="常规 2 121" xfId="10803"/>
    <cellStyle name="常规 2 116" xfId="10804"/>
    <cellStyle name="计算 5 5 2 12 3" xfId="10805"/>
    <cellStyle name="注释 4 4 8" xfId="10806"/>
    <cellStyle name="20% - 强调文字颜色 6 8 3" xfId="10807"/>
    <cellStyle name="40% - 强调文字颜色 3 4 2 3 3" xfId="10808"/>
    <cellStyle name="注释 2 4 2 4 4" xfId="10809"/>
    <cellStyle name="常规 2 2 12 2 5 4 2" xfId="10810"/>
    <cellStyle name="计算 3 5 11 2" xfId="10811"/>
    <cellStyle name="汇总 4 23 5" xfId="10812"/>
    <cellStyle name="汇总 4 18 5" xfId="10813"/>
    <cellStyle name="注释 4 4 8 2" xfId="10814"/>
    <cellStyle name="20% - 强调文字颜色 6 8 3 2" xfId="10815"/>
    <cellStyle name="常规 2 5 2 2 2 2 6 3" xfId="10816"/>
    <cellStyle name="20% - 强调文字颜色 6 8 3 2 2" xfId="10817"/>
    <cellStyle name="计算 3 5 11 3" xfId="10818"/>
    <cellStyle name="汇总 4 23 6" xfId="10819"/>
    <cellStyle name="汇总 4 18 6" xfId="10820"/>
    <cellStyle name="注释 4 4 8 3" xfId="10821"/>
    <cellStyle name="20% - 强调文字颜色 6 8 3 3" xfId="10822"/>
    <cellStyle name="常规 2 5 2 2 2 2 6 4" xfId="10823"/>
    <cellStyle name="20% - 强调文字颜色 6 8 3 3 2" xfId="10824"/>
    <cellStyle name="常规 2 5 2 2 2 2 6 4 2" xfId="10825"/>
    <cellStyle name="计算 3 5 11 4" xfId="10826"/>
    <cellStyle name="汇总 4 23 7" xfId="10827"/>
    <cellStyle name="汇总 4 18 7" xfId="10828"/>
    <cellStyle name="注释 4 4 8 4" xfId="10829"/>
    <cellStyle name="20% - 强调文字颜色 6 8 3 4" xfId="10830"/>
    <cellStyle name="60% - 强调文字颜色 2 5 2" xfId="10831"/>
    <cellStyle name="常规 2 5 2 2 2 2 6 5" xfId="10832"/>
    <cellStyle name="汇总 4 23 7 2" xfId="10833"/>
    <cellStyle name="输出 3 4 2 11" xfId="10834"/>
    <cellStyle name="20% - 强调文字颜色 6 8 3 4 2" xfId="10835"/>
    <cellStyle name="计算 3 5 11 5" xfId="10836"/>
    <cellStyle name="注释 4 4 8 5" xfId="10837"/>
    <cellStyle name="20% - 强调文字颜色 6 8 3 5" xfId="10838"/>
    <cellStyle name="60% - 强调文字颜色 2 5 3" xfId="10839"/>
    <cellStyle name="常规 2 5 2 2 2 2 6 6" xfId="10840"/>
    <cellStyle name="20% - 强调文字颜色 6 8 3 5 2" xfId="10841"/>
    <cellStyle name="计算 3 5 11 6" xfId="10842"/>
    <cellStyle name="注释 4 4 8 6" xfId="10843"/>
    <cellStyle name="20% - 强调文字颜色 6 8 3 6" xfId="10844"/>
    <cellStyle name="常规 2 5 2 2 2 2 2 5 4 2" xfId="10845"/>
    <cellStyle name="常规 2 2 12 2 5 5" xfId="10846"/>
    <cellStyle name="计算 3 5 12" xfId="10847"/>
    <cellStyle name="常规 2 122" xfId="10848"/>
    <cellStyle name="常规 2 117" xfId="10849"/>
    <cellStyle name="计算 5 5 2 12 4" xfId="10850"/>
    <cellStyle name="注释 4 4 9" xfId="10851"/>
    <cellStyle name="20% - 强调文字颜色 6 8 4" xfId="10852"/>
    <cellStyle name="40% - 强调文字颜色 3 4 2 3 4" xfId="10853"/>
    <cellStyle name="注释 2 4 2 4 5" xfId="10854"/>
    <cellStyle name="计算 3 5 12 2" xfId="10855"/>
    <cellStyle name="汇总 4 19 5" xfId="10856"/>
    <cellStyle name="注释 4 4 9 2" xfId="10857"/>
    <cellStyle name="20% - 强调文字颜色 6 8 4 2" xfId="10858"/>
    <cellStyle name="20% - 强调文字颜色 6 8 4 2 2" xfId="10859"/>
    <cellStyle name="常规 2 2 5 2 2 3 3" xfId="10860"/>
    <cellStyle name="计算 3 5 12 3" xfId="10861"/>
    <cellStyle name="汇总 4 19 6" xfId="10862"/>
    <cellStyle name="常规 2 9 2 4 5 2 2" xfId="10863"/>
    <cellStyle name="注释 4 4 9 3" xfId="10864"/>
    <cellStyle name="20% - 强调文字颜色 6 8 4 3" xfId="10865"/>
    <cellStyle name="计算 2 6 23 7" xfId="10866"/>
    <cellStyle name="计算 2 6 18 7" xfId="10867"/>
    <cellStyle name="常规 2 3 2 2 2 2 2 3 5 5" xfId="10868"/>
    <cellStyle name="常规 2 2 2 2 5 2 2 7 4" xfId="10869"/>
    <cellStyle name="汇总 4 4 22 6" xfId="10870"/>
    <cellStyle name="汇总 4 4 17 6" xfId="10871"/>
    <cellStyle name="常规 2 2 5 3 2 2 2 3 2 5" xfId="10872"/>
    <cellStyle name="40% - 强调文字颜色 5 2 11" xfId="10873"/>
    <cellStyle name="汇总 3 2 7 2 4" xfId="10874"/>
    <cellStyle name="常规 2 2 13 2 2 4" xfId="10875"/>
    <cellStyle name="计算 4 2 2 17" xfId="10876"/>
    <cellStyle name="汇总 2 3 2 12" xfId="10877"/>
    <cellStyle name="20% - 强调文字颜色 6 8 4 3 2" xfId="10878"/>
    <cellStyle name="常规 2 2 5 2 2 4 3" xfId="10879"/>
    <cellStyle name="60% - 强调文字颜色 2 6 2" xfId="10880"/>
    <cellStyle name="计算 3 5 12 4" xfId="10881"/>
    <cellStyle name="汇总 4 19 7" xfId="10882"/>
    <cellStyle name="注释 4 4 9 4" xfId="10883"/>
    <cellStyle name="20% - 强调文字颜色 6 8 4 4" xfId="10884"/>
    <cellStyle name="60% - 强调文字颜色 2 6 3" xfId="10885"/>
    <cellStyle name="计算 3 5 12 5" xfId="10886"/>
    <cellStyle name="注释 4 4 9 5" xfId="10887"/>
    <cellStyle name="20% - 强调文字颜色 6 8 4 5" xfId="10888"/>
    <cellStyle name="常规 2 2 12 2 5 6" xfId="10889"/>
    <cellStyle name="计算 3 5 13" xfId="10890"/>
    <cellStyle name="常规 2 123" xfId="10891"/>
    <cellStyle name="常规 2 118" xfId="10892"/>
    <cellStyle name="常规 3 12 2 2 2 2 2" xfId="10893"/>
    <cellStyle name="计算 5 5 2 12 5" xfId="10894"/>
    <cellStyle name="20% - 强调文字颜色 6 8 5" xfId="10895"/>
    <cellStyle name="注释 2 4 2 4 6" xfId="10896"/>
    <cellStyle name="常规 2 5 2 2 2 2 8 3" xfId="10897"/>
    <cellStyle name="注释 6 3 10 2" xfId="10898"/>
    <cellStyle name="计算 3 5 13 2" xfId="10899"/>
    <cellStyle name="常规 2 118 2" xfId="10900"/>
    <cellStyle name="常规 3 12 2 2 2 2 2 2" xfId="10901"/>
    <cellStyle name="20% - 强调文字颜色 6 8 5 2" xfId="10902"/>
    <cellStyle name="常规 2 2 2 2 5 2 2 2 2 2 2" xfId="10903"/>
    <cellStyle name="计算 3 5 14" xfId="10904"/>
    <cellStyle name="常规 2 124" xfId="10905"/>
    <cellStyle name="常规 2 119" xfId="10906"/>
    <cellStyle name="常规 3 12 2 2 2 2 3" xfId="10907"/>
    <cellStyle name="计算 5 5 2 12 6" xfId="10908"/>
    <cellStyle name="20% - 强调文字颜色 6 8 6" xfId="10909"/>
    <cellStyle name="注释 2 4 2 4 7" xfId="10910"/>
    <cellStyle name="常规 8 21" xfId="10911"/>
    <cellStyle name="常规 8 16" xfId="10912"/>
    <cellStyle name="40% - 强调文字颜色 4 10 7" xfId="10913"/>
    <cellStyle name="常规 3 2 11 2 2" xfId="10914"/>
    <cellStyle name="常规 3 2 2 2 7 3" xfId="10915"/>
    <cellStyle name="计算 3 5 14 2" xfId="10916"/>
    <cellStyle name="20% - 强调文字颜色 6 8 6 2" xfId="10917"/>
    <cellStyle name="汇总 3 5 6 3" xfId="10918"/>
    <cellStyle name="计算 5 4 6 4" xfId="10919"/>
    <cellStyle name="常规 2 2 2 2 5 2 2 2 2 2 4" xfId="10920"/>
    <cellStyle name="计算 3 5 21" xfId="10921"/>
    <cellStyle name="计算 3 5 16" xfId="10922"/>
    <cellStyle name="常规 2 131" xfId="10923"/>
    <cellStyle name="常规 2 126" xfId="10924"/>
    <cellStyle name="常规 3 12 2 2 2 2 5" xfId="10925"/>
    <cellStyle name="20% - 强调文字颜色 6 8 8" xfId="10926"/>
    <cellStyle name="20% - 强调文字颜色 6 9" xfId="10927"/>
    <cellStyle name="40% - 强调文字颜色 3 4 2 4" xfId="10928"/>
    <cellStyle name="20% - 强调文字颜色 6 9 2" xfId="10929"/>
    <cellStyle name="40% - 强调文字颜色 3 4 2 4 2" xfId="10930"/>
    <cellStyle name="注释 2 4 2 5 3" xfId="10931"/>
    <cellStyle name="汇总 6 2 9 3" xfId="10932"/>
    <cellStyle name="40% - 强调文字颜色 3 3 2 7" xfId="10933"/>
    <cellStyle name="20% - 强调文字颜色 6 9 2 2 2" xfId="10934"/>
    <cellStyle name="输出 5 5 2 2 7" xfId="10935"/>
    <cellStyle name="常规 3 2 10 2 5 5" xfId="10936"/>
    <cellStyle name="注释 5 5 15" xfId="10937"/>
    <cellStyle name="注释 5 5 20" xfId="10938"/>
    <cellStyle name="20% - 强调文字颜色 6 9 2 3 2" xfId="10939"/>
    <cellStyle name="输出 5 5 2 3 7" xfId="10940"/>
    <cellStyle name="常规 2 5 2 2 2 3 5 4 2" xfId="10941"/>
    <cellStyle name="60% - 强调文字颜色 3 4 2 2" xfId="10942"/>
    <cellStyle name="20% - 强调文字颜色 6 9 2 4 2" xfId="10943"/>
    <cellStyle name="输出 5 5 2 4 7" xfId="10944"/>
    <cellStyle name="常规 3 2 10 2 7 5" xfId="10945"/>
    <cellStyle name="20% - 强调文字颜色 6 9 2 5" xfId="10946"/>
    <cellStyle name="60% - 强调文字颜色 3 4 3" xfId="10947"/>
    <cellStyle name="常规 2 5 2 2 2 3 5 6" xfId="10948"/>
    <cellStyle name="注释 5 2 28" xfId="10949"/>
    <cellStyle name="20% - 强调文字颜色 6 9 2 5 2" xfId="10950"/>
    <cellStyle name="输出 5 5 2 5 7" xfId="10951"/>
    <cellStyle name="常规 3 5 2 2 2 2 2 2 2 5 2" xfId="10952"/>
    <cellStyle name="40% - 强调文字颜色 3 10 6" xfId="10953"/>
    <cellStyle name="常规 2 3 2 5 2 3 4" xfId="10954"/>
    <cellStyle name="计算 2 13 2" xfId="10955"/>
    <cellStyle name="注释 4 5 7 6" xfId="10956"/>
    <cellStyle name="20% - 强调文字颜色 6 9 2 6" xfId="10957"/>
    <cellStyle name="20% - 强调文字颜色 6 9 3" xfId="10958"/>
    <cellStyle name="40% - 强调文字颜色 3 4 2 4 3" xfId="10959"/>
    <cellStyle name="注释 2 4 2 5 4" xfId="10960"/>
    <cellStyle name="汇总 3 5 17 7 4" xfId="10961"/>
    <cellStyle name="注释 4 5 8 2" xfId="10962"/>
    <cellStyle name="20% - 强调文字颜色 6 9 3 2" xfId="10963"/>
    <cellStyle name="常规 3 9 3 2 5 2 3" xfId="10964"/>
    <cellStyle name="常规 2 2 2 2 2 2 3 2 2 5 3" xfId="10965"/>
    <cellStyle name="常规 3 2 10 3 5 5" xfId="10966"/>
    <cellStyle name="20% - 强调文字颜色 6 9 3 2 2" xfId="10967"/>
    <cellStyle name="20% - 强调文字颜色 6 9 3 4 2" xfId="10968"/>
    <cellStyle name="60% - 强调文字颜色 3 5 3" xfId="10969"/>
    <cellStyle name="20% - 强调文字颜色 6 9 3 5" xfId="10970"/>
    <cellStyle name="20% - 强调文字颜色 6 9 3 5 2" xfId="10971"/>
    <cellStyle name="计算 2 14 2" xfId="10972"/>
    <cellStyle name="注释 4 5 8 6" xfId="10973"/>
    <cellStyle name="20% - 强调文字颜色 6 9 3 6" xfId="10974"/>
    <cellStyle name="20% - 强调文字颜色 6 9 4" xfId="10975"/>
    <cellStyle name="40% - 强调文字颜色 3 4 2 4 4" xfId="10976"/>
    <cellStyle name="注释 2 4 2 5 5" xfId="10977"/>
    <cellStyle name="常规 2 2 2 7 2 4 2 2 3" xfId="10978"/>
    <cellStyle name="注释 4 5 9 2" xfId="10979"/>
    <cellStyle name="20% - 强调文字颜色 6 9 4 2" xfId="10980"/>
    <cellStyle name="计算 2 4 10 7" xfId="10981"/>
    <cellStyle name="常规 2 5 2 2 2 3 7 3" xfId="10982"/>
    <cellStyle name="20% - 强调文字颜色 6 9 5" xfId="10983"/>
    <cellStyle name="注释 2 4 2 5 6" xfId="10984"/>
    <cellStyle name="20% - 强调文字颜色 6 9 5 2" xfId="10985"/>
    <cellStyle name="20% - 强调文字颜色 6 9 6" xfId="10986"/>
    <cellStyle name="20% - 强调文字颜色 6 9 6 2" xfId="10987"/>
    <cellStyle name="汇总 3 5 7 2" xfId="10988"/>
    <cellStyle name="常规 2 2 16 2 2" xfId="10989"/>
    <cellStyle name="常规 2 3 7 2 2 2 2 2 5" xfId="10990"/>
    <cellStyle name="计算 5 4 7 3" xfId="10991"/>
    <cellStyle name="常规 3 5 2 2 2 2 2 2 7" xfId="10992"/>
    <cellStyle name="输出 4 3 10 2" xfId="10993"/>
    <cellStyle name="20% - 强调文字颜色 6 9 7" xfId="10994"/>
    <cellStyle name="计算 2 5 28" xfId="10995"/>
    <cellStyle name="20% - 强调文字颜色 6 9 7 2" xfId="10996"/>
    <cellStyle name="注释 5 2 10 7" xfId="10997"/>
    <cellStyle name="汇总 3 5 7 3" xfId="10998"/>
    <cellStyle name="常规 2 2 16 2 3" xfId="10999"/>
    <cellStyle name="常规 2 3 7 2 2 2 2 2 6" xfId="11000"/>
    <cellStyle name="计算 5 4 7 4" xfId="11001"/>
    <cellStyle name="常规 3 5 2 2 2 2 2 2 8" xfId="11002"/>
    <cellStyle name="输出 4 3 10 3" xfId="11003"/>
    <cellStyle name="20% - 强调文字颜色 6 9 8" xfId="11004"/>
    <cellStyle name="注释 2 8 2 2" xfId="11005"/>
    <cellStyle name="汇总 4 3 2 11 6 2" xfId="11006"/>
    <cellStyle name="40% - 强调文字颜色 1 10" xfId="11007"/>
    <cellStyle name="40% - 强调文字颜色 1 10 2 2 2" xfId="11008"/>
    <cellStyle name="常规 2 2 5 2 2 3 7 2 2" xfId="11009"/>
    <cellStyle name="常规 2 2 2 2 3 2 2 2 5 4" xfId="11010"/>
    <cellStyle name="40% - 强调文字颜色 1 10 2 3" xfId="11011"/>
    <cellStyle name="注释 6 4 2 10 3" xfId="11012"/>
    <cellStyle name="常规 2 2 5 2 2 3 7 3" xfId="11013"/>
    <cellStyle name="输出 5 4 10 7" xfId="11014"/>
    <cellStyle name="常规 2 2 2 2 3 2 2 2 5 4 2" xfId="11015"/>
    <cellStyle name="40% - 强调文字颜色 1 10 2 3 2" xfId="11016"/>
    <cellStyle name="汇总 4 2 2 20" xfId="11017"/>
    <cellStyle name="汇总 4 2 2 15" xfId="11018"/>
    <cellStyle name="常规 2 2 5 2 2 3 3 2 2 5" xfId="11019"/>
    <cellStyle name="常规 2 2 2 2 2 2 2 2 2 5 2 3" xfId="11020"/>
    <cellStyle name="常规 2 2 2 2 3 2 2 2 5 5" xfId="11021"/>
    <cellStyle name="40% - 强调文字颜色 1 10 2 4" xfId="11022"/>
    <cellStyle name="注释 6 4 2 10 4" xfId="11023"/>
    <cellStyle name="常规 2 2 5 2 2 3 7 4" xfId="11024"/>
    <cellStyle name="汇总 5 4 13 4" xfId="11025"/>
    <cellStyle name="常规 3 2 10 2 7 2 2" xfId="11026"/>
    <cellStyle name="40% - 强调文字颜色 1 10 2 4 2" xfId="11027"/>
    <cellStyle name="40% - 强调文字颜色 1 10 2 5 2" xfId="11028"/>
    <cellStyle name="常规 2 2 2 2 3 3 2 2 2 2" xfId="11029"/>
    <cellStyle name="常规 2 3 2 2 5 2 2 4" xfId="11030"/>
    <cellStyle name="汇总 2 3 3" xfId="11031"/>
    <cellStyle name="40% - 强调文字颜色 1 10 5" xfId="11032"/>
    <cellStyle name="注释 6 4 2 13" xfId="11033"/>
    <cellStyle name="汇总 5 4 21" xfId="11034"/>
    <cellStyle name="汇总 5 4 16" xfId="11035"/>
    <cellStyle name="常规 3 2 2 2 2 2 2 2 2 16" xfId="11036"/>
    <cellStyle name="常规 3 2 2 2 2 2 2 2 2 21" xfId="11037"/>
    <cellStyle name="汇总 4 5 2 5" xfId="11038"/>
    <cellStyle name="常规 2 2 5 5 6 6" xfId="11039"/>
    <cellStyle name="计算 6 4 2 6" xfId="11040"/>
    <cellStyle name="40% - 强调文字颜色 3 8 6 2" xfId="11041"/>
    <cellStyle name="输出 6 2 6 7" xfId="11042"/>
    <cellStyle name="计算 4 2 3 3" xfId="11043"/>
    <cellStyle name="汇总 2 3 3 2" xfId="11044"/>
    <cellStyle name="输出 5 4 13 6" xfId="11045"/>
    <cellStyle name="40% - 强调文字颜色 1 10 5 2" xfId="11046"/>
    <cellStyle name="注释 6 4 2 13 2" xfId="11047"/>
    <cellStyle name="汇总 5 4 21 2" xfId="11048"/>
    <cellStyle name="汇总 5 4 16 2" xfId="11049"/>
    <cellStyle name="常规 3 2 2 2 2 2 2 2 2 21 2" xfId="11050"/>
    <cellStyle name="汇总 5 2 2 6 2" xfId="11051"/>
    <cellStyle name="汇总 2 3 4" xfId="11052"/>
    <cellStyle name="40% - 强调文字颜色 1 10 6" xfId="11053"/>
    <cellStyle name="注释 6 4 2 14" xfId="11054"/>
    <cellStyle name="汇总 5 4 22" xfId="11055"/>
    <cellStyle name="汇总 5 4 17" xfId="11056"/>
    <cellStyle name="常规 3 2 2 2 2 2 2 2 2 17" xfId="11057"/>
    <cellStyle name="常规 3 2 2 2 2 2 2 2 2 22" xfId="11058"/>
    <cellStyle name="计算 3 6 23 3" xfId="11059"/>
    <cellStyle name="计算 3 6 18 3" xfId="11060"/>
    <cellStyle name="汇总 4 5 2 6 2" xfId="11061"/>
    <cellStyle name="常规 2 2 2 2 3 3 2 10" xfId="11062"/>
    <cellStyle name="计算 6 4 2 7 2" xfId="11063"/>
    <cellStyle name="计算 4 2 4 3" xfId="11064"/>
    <cellStyle name="汇总 2 3 4 2" xfId="11065"/>
    <cellStyle name="输出 5 4 14 6" xfId="11066"/>
    <cellStyle name="40% - 强调文字颜色 1 10 6 2" xfId="11067"/>
    <cellStyle name="常规 2 3 2 2 2 2 8" xfId="11068"/>
    <cellStyle name="注释 6 4 2 14 2" xfId="11069"/>
    <cellStyle name="汇总 5 2 2 6 3" xfId="11070"/>
    <cellStyle name="汇总 2 3 5" xfId="11071"/>
    <cellStyle name="40% - 强调文字颜色 1 10 7" xfId="11072"/>
    <cellStyle name="注释 6 4 2 15" xfId="11073"/>
    <cellStyle name="注释 6 4 2 20" xfId="11074"/>
    <cellStyle name="汇总 5 4 23" xfId="11075"/>
    <cellStyle name="汇总 5 4 18" xfId="11076"/>
    <cellStyle name="常规 3 2 2 2 2 2 2 2 2 18" xfId="11077"/>
    <cellStyle name="常规 3 2 2 2 2 2 2 2 2 23" xfId="11078"/>
    <cellStyle name="汇总 4 3 2 11 6 3" xfId="11079"/>
    <cellStyle name="40% - 强调文字颜色 1 11" xfId="11080"/>
    <cellStyle name="40% - 强调文字颜色 1 11 2" xfId="11081"/>
    <cellStyle name="常规 2 2 5 2 2 4 7" xfId="11082"/>
    <cellStyle name="40% - 强调文字颜色 2 2 2 2 3" xfId="11083"/>
    <cellStyle name="常规 2 2 5 3 3 3 2 6" xfId="11084"/>
    <cellStyle name="常规 2 3 2 2 5 2 3 2 2 3" xfId="11085"/>
    <cellStyle name="汇总 4 3 10" xfId="11086"/>
    <cellStyle name="40% - 强调文字颜色 4 6 2 3 4" xfId="11087"/>
    <cellStyle name="输出 2 5 7 7" xfId="11088"/>
    <cellStyle name="输入 3 4 16 4" xfId="11089"/>
    <cellStyle name="输入 3 4 21 4" xfId="11090"/>
    <cellStyle name="常规 3 2 7 3 2 5 4" xfId="11091"/>
    <cellStyle name="汇总 4 3 11 7" xfId="11092"/>
    <cellStyle name="常规 2 2 2 2 3 2 2 3 5 3" xfId="11093"/>
    <cellStyle name="40% - 强调文字颜色 1 11 2 2" xfId="11094"/>
    <cellStyle name="40% - 强调文字颜色 2 2 2 2 4" xfId="11095"/>
    <cellStyle name="常规 2 3 2 2 5 2 3 2 2 4" xfId="11096"/>
    <cellStyle name="常规 2 2 2 2 3 2 2 3 5 4" xfId="11097"/>
    <cellStyle name="40% - 强调文字颜色 1 11 2 3" xfId="11098"/>
    <cellStyle name="计算 5 6 15 2" xfId="11099"/>
    <cellStyle name="计算 5 6 20 2" xfId="11100"/>
    <cellStyle name="常规 2 100" xfId="11101"/>
    <cellStyle name="常规 2 4 5" xfId="11102"/>
    <cellStyle name="输出 2 5 7" xfId="11103"/>
    <cellStyle name="常规 2 2 2 2 3 2 2 3 5 5" xfId="11104"/>
    <cellStyle name="40% - 强调文字颜色 1 11 2 4" xfId="11105"/>
    <cellStyle name="计算 5 6 15 3" xfId="11106"/>
    <cellStyle name="计算 5 6 20 3" xfId="11107"/>
    <cellStyle name="40% - 强调文字颜色 3 10 3 2" xfId="11108"/>
    <cellStyle name="常规 2 101" xfId="11109"/>
    <cellStyle name="常规 2 4 6" xfId="11110"/>
    <cellStyle name="输出 2 5 8" xfId="11111"/>
    <cellStyle name="常规 2 5 2 2 7 2" xfId="11112"/>
    <cellStyle name="输出 5 4 2 13 4" xfId="11113"/>
    <cellStyle name="40% - 强调文字颜色 1 11 2 4 2" xfId="11114"/>
    <cellStyle name="输出 4 2 2 11 7" xfId="11115"/>
    <cellStyle name="汇总 2 3 2 16 5" xfId="11116"/>
    <cellStyle name="常规 2 2 2 2 3 3 3 2 2" xfId="11117"/>
    <cellStyle name="40% - 强调文字颜色 1 11 2 5" xfId="11118"/>
    <cellStyle name="40% - 强调文字颜色 1 7 4 2" xfId="11119"/>
    <cellStyle name="计算 5 6 15 4" xfId="11120"/>
    <cellStyle name="计算 5 6 20 4" xfId="11121"/>
    <cellStyle name="计算 3 22 2" xfId="11122"/>
    <cellStyle name="计算 3 17 2" xfId="11123"/>
    <cellStyle name="常规 2 102" xfId="11124"/>
    <cellStyle name="常规 2 4 7" xfId="11125"/>
    <cellStyle name="输出 2 5 9" xfId="11126"/>
    <cellStyle name="常规 2 5 2 2 7 3" xfId="11127"/>
    <cellStyle name="输出 5 4 2 13 5" xfId="11128"/>
    <cellStyle name="40% - 强调文字颜色 1 11 2 5 2" xfId="11129"/>
    <cellStyle name="输出 4 2 2 12 7" xfId="11130"/>
    <cellStyle name="汇总 2 3 2 16 5 2" xfId="11131"/>
    <cellStyle name="常规 2 2 2 2 3 3 3 2 2 2" xfId="11132"/>
    <cellStyle name="注释 2 17 3" xfId="11133"/>
    <cellStyle name="注释 2 22 3" xfId="11134"/>
    <cellStyle name="注释 5 4 2 10 5" xfId="11135"/>
    <cellStyle name="常规 2 3 2 2 6 2 2 4" xfId="11136"/>
    <cellStyle name="常规 3 5 6 5 2 2 2" xfId="11137"/>
    <cellStyle name="常规 2 2 5 2 2 4 8" xfId="11138"/>
    <cellStyle name="40% - 强调文字颜色 1 11 3" xfId="11139"/>
    <cellStyle name="常规 2 3 2 5 2 2 5 2 2" xfId="11140"/>
    <cellStyle name="汇总 2 4 2" xfId="11141"/>
    <cellStyle name="常规 3 9 2 2 3 5 2" xfId="11142"/>
    <cellStyle name="40% - 强调文字颜色 1 11 4" xfId="11143"/>
    <cellStyle name="常规 2 3 2 5 2 2 5 2 3" xfId="11144"/>
    <cellStyle name="40% - 强调文字颜色 1 12 2" xfId="11145"/>
    <cellStyle name="注释 2 5 2 2 8" xfId="11146"/>
    <cellStyle name="40% - 强调文字颜色 1 12 2 2" xfId="11147"/>
    <cellStyle name="输出 2 6 10 5" xfId="11148"/>
    <cellStyle name="输出 4 2 4 4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汇总 4 5 5 2" xfId="11154"/>
    <cellStyle name="计算 6 4 5 3" xfId="11155"/>
    <cellStyle name="40% - 强调文字颜色 6 2 3" xfId="11156"/>
    <cellStyle name="输出 6 2 9 4" xfId="11157"/>
    <cellStyle name="40% - 强调文字颜色 1 13 2" xfId="11158"/>
    <cellStyle name="40% - 强调文字颜色 6 2 3 2" xfId="11159"/>
    <cellStyle name="计算 6 5 14 4" xfId="11160"/>
    <cellStyle name="常规 4 2 2 4" xfId="11161"/>
    <cellStyle name="40% - 强调文字颜色 1 13 2 2" xfId="11162"/>
    <cellStyle name="输出 4 3 4 4" xfId="11163"/>
    <cellStyle name="汇总 4 5 5 3" xfId="11164"/>
    <cellStyle name="计算 6 4 5 4" xfId="11165"/>
    <cellStyle name="40% - 强调文字颜色 6 2 4" xfId="11166"/>
    <cellStyle name="输出 6 2 9 5" xfId="11167"/>
    <cellStyle name="40% - 强调文字颜色 1 13 3" xfId="11168"/>
    <cellStyle name="常规 2 3 2 5 2 2 5 4 2" xfId="11169"/>
    <cellStyle name="汇总 4 5 5 4" xfId="11170"/>
    <cellStyle name="计算 6 4 5 5" xfId="11171"/>
    <cellStyle name="40% - 强调文字颜色 6 2 5" xfId="11172"/>
    <cellStyle name="输出 6 2 9 6" xfId="11173"/>
    <cellStyle name="汇总 2 6 2" xfId="11174"/>
    <cellStyle name="40% - 强调文字颜色 1 13 4" xfId="11175"/>
    <cellStyle name="40% - 强调文字颜色 1 14" xfId="11176"/>
    <cellStyle name="常规 2 3 2 2 2 2 2 2 2 2 2 2" xfId="11177"/>
    <cellStyle name="汇总 4 5 6 2" xfId="11178"/>
    <cellStyle name="计算 6 4 6 3" xfId="11179"/>
    <cellStyle name="常规 3 5 3 2 2 10 3" xfId="11180"/>
    <cellStyle name="40% - 强调文字颜色 6 3 3" xfId="11181"/>
    <cellStyle name="常规 2 2 5 2 2 3 2 9" xfId="11182"/>
    <cellStyle name="40% - 强调文字颜色 1 14 2" xfId="11183"/>
    <cellStyle name="常规 2 3 2 2 2 2 2 2 2 2 2 2 2" xfId="11184"/>
    <cellStyle name="常规 3 12 2 3 2 2 4" xfId="11185"/>
    <cellStyle name="常规 5 4 4" xfId="11186"/>
    <cellStyle name="输出 5 5 6" xfId="11187"/>
    <cellStyle name="输入 2 2 27" xfId="11188"/>
    <cellStyle name="40% - 强调文字颜色 6 3 3 2" xfId="11189"/>
    <cellStyle name="40% - 强调文字颜色 1 14 2 2" xfId="11190"/>
    <cellStyle name="常规 2 3 2 2 2 2 2 2 2 2 2 2 2 2" xfId="11191"/>
    <cellStyle name="输出 4 4 4 4" xfId="11192"/>
    <cellStyle name="注释 4 5 10 5" xfId="11193"/>
    <cellStyle name="汇总 4 5 6 3" xfId="11194"/>
    <cellStyle name="计算 6 4 6 4" xfId="11195"/>
    <cellStyle name="常规 3 5 3 2 2 10 4" xfId="11196"/>
    <cellStyle name="40% - 强调文字颜色 6 3 4" xfId="11197"/>
    <cellStyle name="40% - 强调文字颜色 1 14 3" xfId="11198"/>
    <cellStyle name="常规 2 3 2 2 2 2 2 2 2 2 2 2 3" xfId="11199"/>
    <cellStyle name="常规 3 12 2 3 2 2 5" xfId="11200"/>
    <cellStyle name="汇总 4 5 6 4" xfId="11201"/>
    <cellStyle name="计算 6 4 6 5" xfId="11202"/>
    <cellStyle name="40% - 强调文字颜色 6 3 5" xfId="11203"/>
    <cellStyle name="汇总 2 7 2" xfId="11204"/>
    <cellStyle name="40% - 强调文字颜色 1 14 4" xfId="11205"/>
    <cellStyle name="常规 2 3 2 2 2 2 2 2 2 2 2 2 4" xfId="11206"/>
    <cellStyle name="40% - 强调文字颜色 1 15" xfId="11207"/>
    <cellStyle name="常规 2 3 2 2 2 2 2 2 2 2 2 3" xfId="11208"/>
    <cellStyle name="输出 5 3 3 2" xfId="11209"/>
    <cellStyle name="汇总 4 5 7 2" xfId="11210"/>
    <cellStyle name="常规 2 3 7 2 2 3 2 2 5" xfId="11211"/>
    <cellStyle name="计算 6 4 7 3" xfId="11212"/>
    <cellStyle name="40% - 强调文字颜色 6 4 3" xfId="11213"/>
    <cellStyle name="40% - 强调文字颜色 1 15 2" xfId="11214"/>
    <cellStyle name="汇总 4 5 9 2" xfId="11215"/>
    <cellStyle name="计算 6 4 9 3" xfId="11216"/>
    <cellStyle name="40% - 强调文字颜色 6 6 3" xfId="11217"/>
    <cellStyle name="常规 3 2 2 3 2 2 2 2 4" xfId="11218"/>
    <cellStyle name="注释 6 2 2 3 3" xfId="11219"/>
    <cellStyle name="40% - 强调文字颜色 1 17 2" xfId="11220"/>
    <cellStyle name="计算 3 5 2 11 2" xfId="11221"/>
    <cellStyle name="40% - 强调文字颜色 1 2" xfId="11222"/>
    <cellStyle name="计算 3 4 14 6" xfId="11223"/>
    <cellStyle name="40% - 强调文字颜色 1 2 10" xfId="11224"/>
    <cellStyle name="常规 2 2 2 3" xfId="11225"/>
    <cellStyle name="输出 2 3 4 3" xfId="11226"/>
    <cellStyle name="常规 2 3 7 3 3 2 5" xfId="11227"/>
    <cellStyle name="40% - 强调文字颜色 1 2 10 2" xfId="11228"/>
    <cellStyle name="输出 2 4 18 5" xfId="11229"/>
    <cellStyle name="输出 2 4 23 5" xfId="11230"/>
    <cellStyle name="常规 2 2 2 7 2 2 3 2 2" xfId="11231"/>
    <cellStyle name="40% - 强调文字颜色 1 2 11" xfId="11232"/>
    <cellStyle name="常规 2 2 2 7 2 2 3 2 3" xfId="11233"/>
    <cellStyle name="注释 2 6 9 2" xfId="11234"/>
    <cellStyle name="40% - 强调文字颜色 1 2 12" xfId="11235"/>
    <cellStyle name="计算 2 5 2" xfId="11236"/>
    <cellStyle name="常规 2 2 2 2 2 6 7 2" xfId="11237"/>
    <cellStyle name="汇总 2 6 19 5 4" xfId="11238"/>
    <cellStyle name="汇总 3 2 2 4 7" xfId="11239"/>
    <cellStyle name="汇总 2 4 2 12 3" xfId="11240"/>
    <cellStyle name="40% - 强调文字颜色 1 2 2" xfId="11241"/>
    <cellStyle name="汇总 3 2 2 4 7 2" xfId="11242"/>
    <cellStyle name="汇总 2 4 2 12 3 2" xfId="11243"/>
    <cellStyle name="40% - 强调文字颜色 1 2 2 2" xfId="11244"/>
    <cellStyle name="计算 5 5 13 4" xfId="11245"/>
    <cellStyle name="常规 2 3 7 2 2 2 2 2 2 6" xfId="11246"/>
    <cellStyle name="输入 3 6 8 5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汇总 2 4 2 12 3 3" xfId="11252"/>
    <cellStyle name="40% - 强调文字颜色 1 2 2 3" xfId="11253"/>
    <cellStyle name="计算 5 5 13 5" xfId="11254"/>
    <cellStyle name="常规 3 5 2 2 2 4 2 2 3" xfId="11255"/>
    <cellStyle name="40% - 强调文字颜色 1 2 2 3 2" xfId="11256"/>
    <cellStyle name="40% - 强调文字颜色 3 6 2 4 3" xfId="11257"/>
    <cellStyle name="常规 2 2 5 3 2 8 3" xfId="11258"/>
    <cellStyle name="汇总 3 2 2 4 8" xfId="11259"/>
    <cellStyle name="汇总 2 4 2 12 4" xfId="11260"/>
    <cellStyle name="40% - 强调文字颜色 1 2 3" xfId="11261"/>
    <cellStyle name="汇总 2 4 2 12 4 2" xfId="11262"/>
    <cellStyle name="40% - 强调文字颜色 1 2 3 2" xfId="11263"/>
    <cellStyle name="计算 5 5 14 4" xfId="11264"/>
    <cellStyle name="汇总 4 5 2 10 3" xfId="11265"/>
    <cellStyle name="常规 3 2 7 2 4 2 2 3" xfId="11266"/>
    <cellStyle name="计算 6 4 2 15 3" xfId="11267"/>
    <cellStyle name="40% - 强调文字颜色 1 2 3 2 2" xfId="11268"/>
    <cellStyle name="40% - 强调文字颜色 2 7 3 3 2" xfId="11269"/>
    <cellStyle name="汇总 2 4 2 12 4 3" xfId="11270"/>
    <cellStyle name="40% - 强调文字颜色 1 2 3 3" xfId="11271"/>
    <cellStyle name="计算 5 5 14 5" xfId="11272"/>
    <cellStyle name="汇总 4 5 2 11 3" xfId="11273"/>
    <cellStyle name="计算 6 4 2 16 3" xfId="11274"/>
    <cellStyle name="40% - 强调文字颜色 1 2 3 3 2" xfId="11275"/>
    <cellStyle name="常规 3 9 2 3 5 5" xfId="11276"/>
    <cellStyle name="常规 2 2 2 2 2 2 2 3 2 8" xfId="11277"/>
    <cellStyle name="汇总 4 5 2 12 3" xfId="11278"/>
    <cellStyle name="40% - 强调文字颜色 1 2 3 4 2" xfId="11279"/>
    <cellStyle name="汇总 4 5 2 13 3" xfId="11280"/>
    <cellStyle name="40% - 强调文字颜色 2 7 2 2" xfId="11281"/>
    <cellStyle name="40% - 强调文字颜色 1 2 3 5 2" xfId="11282"/>
    <cellStyle name="常规 3 2 2 2 2 2 3 2 2" xfId="11283"/>
    <cellStyle name="计算 2 22" xfId="11284"/>
    <cellStyle name="计算 2 17" xfId="11285"/>
    <cellStyle name="常规 2 2 2 2 2 28 2" xfId="11286"/>
    <cellStyle name="40% - 强调文字颜色 1 6 3 3 2" xfId="11287"/>
    <cellStyle name="注释 3 2 2 18" xfId="11288"/>
    <cellStyle name="汇总 2 4 2 12 5" xfId="11289"/>
    <cellStyle name="40% - 强调文字颜色 1 2 4" xfId="11290"/>
    <cellStyle name="常规 2 3 3 2 2 2" xfId="11291"/>
    <cellStyle name="计算 2 22 2" xfId="11292"/>
    <cellStyle name="计算 2 17 2" xfId="11293"/>
    <cellStyle name="常规 2 2 2 2 2 28 2 2" xfId="11294"/>
    <cellStyle name="常规 2 2 5 5 2 3 5" xfId="11295"/>
    <cellStyle name="汇总 2 4 2 12 5 2" xfId="11296"/>
    <cellStyle name="40% - 强调文字颜色 1 2 4 2" xfId="11297"/>
    <cellStyle name="计算 5 5 15 4" xfId="11298"/>
    <cellStyle name="计算 5 5 20 4" xfId="11299"/>
    <cellStyle name="常规 2 12 2 2 5 2 4" xfId="11300"/>
    <cellStyle name="常规 3 2 10 2 3 2 3" xfId="11301"/>
    <cellStyle name="输出 3 6 12 3" xfId="11302"/>
    <cellStyle name="常规 2 2 12 7" xfId="11303"/>
    <cellStyle name="常规 2 2 5 5 2 3 5 2" xfId="11304"/>
    <cellStyle name="常规 2 5 3 3 2 3" xfId="11305"/>
    <cellStyle name="汇总 3 3 9 5 4" xfId="11306"/>
    <cellStyle name="40% - 强调文字颜色 1 2 4 2 2" xfId="11307"/>
    <cellStyle name="常规 10 44" xfId="11308"/>
    <cellStyle name="常规 10 39" xfId="11309"/>
    <cellStyle name="40% - 强调文字颜色 2 7 3 4 2" xfId="11310"/>
    <cellStyle name="计算 2 22 3" xfId="11311"/>
    <cellStyle name="计算 2 17 3" xfId="11312"/>
    <cellStyle name="常规 2 2 2 2 2 28 2 3" xfId="11313"/>
    <cellStyle name="常规 2 2 5 5 2 3 6" xfId="11314"/>
    <cellStyle name="汇总 2 4 2 12 5 3" xfId="11315"/>
    <cellStyle name="40% - 强调文字颜色 1 2 4 3" xfId="11316"/>
    <cellStyle name="计算 5 5 15 5" xfId="11317"/>
    <cellStyle name="计算 5 5 20 5" xfId="11318"/>
    <cellStyle name="常规 2 3 2 2 2 2 2 6 2 2" xfId="11319"/>
    <cellStyle name="常规 2 12 2 2 5 2 5" xfId="11320"/>
    <cellStyle name="常规 3 2 10 2 3 2 4" xfId="11321"/>
    <cellStyle name="输出 3 6 12 4" xfId="11322"/>
    <cellStyle name="计算 3 3 2 5 6" xfId="11323"/>
    <cellStyle name="常规 2 2 2 2 2 6 2 5 4" xfId="11324"/>
    <cellStyle name="注释 5 3 2 11 5" xfId="11325"/>
    <cellStyle name="汇总 3 3 9 6 4" xfId="11326"/>
    <cellStyle name="常规 2 3 2 2 2 2 2 6 2 2 2" xfId="11327"/>
    <cellStyle name="40% - 强调文字颜色 1 2 4 3 2" xfId="11328"/>
    <cellStyle name="常规 2 2 13 7" xfId="11329"/>
    <cellStyle name="常规 2 5 3 3 3 3" xfId="11330"/>
    <cellStyle name="常规 2 2 14 7" xfId="11331"/>
    <cellStyle name="计算 3 3 2 6 6" xfId="11332"/>
    <cellStyle name="常规 3 9 2 4 5 5" xfId="11333"/>
    <cellStyle name="标题 1 2 2" xfId="11334"/>
    <cellStyle name="注释 5 3 2 12 5" xfId="11335"/>
    <cellStyle name="汇总 3 3 9 7 4" xfId="11336"/>
    <cellStyle name="40% - 强调文字颜色 1 2 4 4 2" xfId="11337"/>
    <cellStyle name="汇总 3 6 20 2 2" xfId="11338"/>
    <cellStyle name="汇总 3 6 15 2 2" xfId="11339"/>
    <cellStyle name="40% - 强调文字颜色 1 2 4 5 2" xfId="11340"/>
    <cellStyle name="40% - 强调文字颜色 2 8 2 2" xfId="11341"/>
    <cellStyle name="输出 5 2 2 7" xfId="11342"/>
    <cellStyle name="计算 3 3 2 7 6" xfId="11343"/>
    <cellStyle name="常规 3 2 2 2 2 2 4 2 2" xfId="11344"/>
    <cellStyle name="标题 1 3 2" xfId="11345"/>
    <cellStyle name="注释 5 3 2 13 5" xfId="11346"/>
    <cellStyle name="40% - 强调文字颜色 1 2 5 3" xfId="11347"/>
    <cellStyle name="计算 5 5 16 5" xfId="11348"/>
    <cellStyle name="计算 5 5 21 5" xfId="11349"/>
    <cellStyle name="常规 3 2 2 2 9" xfId="11350"/>
    <cellStyle name="计算 2 19 2" xfId="11351"/>
    <cellStyle name="常规 2 2 5 5 2 5 5" xfId="11352"/>
    <cellStyle name="60% - 强调文字颜色 5 6 2 4" xfId="11353"/>
    <cellStyle name="输出 6 2 2 6 5" xfId="11354"/>
    <cellStyle name="汇总 2 4 2 12 7 2" xfId="11355"/>
    <cellStyle name="40% - 强调文字颜色 1 2 6 2" xfId="11356"/>
    <cellStyle name="计算 5 5 17 4" xfId="11357"/>
    <cellStyle name="计算 5 5 22 4" xfId="11358"/>
    <cellStyle name="常规 3 2 2 3 8" xfId="11359"/>
    <cellStyle name="汇总 4 3 2 6 3" xfId="11360"/>
    <cellStyle name="计算 6 2 2 7 3" xfId="11361"/>
    <cellStyle name="常规 10 83" xfId="11362"/>
    <cellStyle name="常规 10 78" xfId="11363"/>
    <cellStyle name="常规 3 2 7 2 3 2 2 2 5" xfId="11364"/>
    <cellStyle name="40% - 强调文字颜色 1 2 6 2 2" xfId="11365"/>
    <cellStyle name="计算 2 2 4 4" xfId="11366"/>
    <cellStyle name="常规 2 5 2 2 2 2 5" xfId="11367"/>
    <cellStyle name="常规 2 9 3 2 5 2 2 2" xfId="11368"/>
    <cellStyle name="输出 3 6 14 4" xfId="11369"/>
    <cellStyle name="汇总 2 4 2 12 7 3" xfId="11370"/>
    <cellStyle name="40% - 强调文字颜色 1 2 6 3" xfId="11371"/>
    <cellStyle name="计算 5 5 17 5" xfId="11372"/>
    <cellStyle name="计算 5 5 22 5" xfId="11373"/>
    <cellStyle name="常规 2 3 2 2 2 2 2 6 4 2" xfId="11374"/>
    <cellStyle name="常规 3 2 2 3 9" xfId="11375"/>
    <cellStyle name="计算 2 2 5 4" xfId="11376"/>
    <cellStyle name="常规 2 5 2 2 2 3 5" xfId="11377"/>
    <cellStyle name="40% - 强调文字颜色 1 2 6 3 2" xfId="11378"/>
    <cellStyle name="常规 3 2 2 3 9 2" xfId="11379"/>
    <cellStyle name="常规 3 5 3 2 2 2 5" xfId="11380"/>
    <cellStyle name="40% - 强调文字颜色 1 2 6 4 2" xfId="11381"/>
    <cellStyle name="计算 2 2 6 4" xfId="11382"/>
    <cellStyle name="标题 3 2 2" xfId="11383"/>
    <cellStyle name="常规 2 5 2 2 2 4 5" xfId="11384"/>
    <cellStyle name="汇总 3 10 8" xfId="11385"/>
    <cellStyle name="输出 4 5 2 16 3" xfId="11386"/>
    <cellStyle name="输入 3 3 19 2" xfId="11387"/>
    <cellStyle name="常规 3 5 3 2 2 3 5" xfId="11388"/>
    <cellStyle name="输出 5 4 2 7" xfId="11389"/>
    <cellStyle name="40% - 强调文字颜色 1 2 6 5 2" xfId="11390"/>
    <cellStyle name="计算 6 4 10" xfId="11391"/>
    <cellStyle name="计算 2 2 7 4" xfId="11392"/>
    <cellStyle name="标题 3 3 2" xfId="11393"/>
    <cellStyle name="常规 3 2 2 2 2 2 6 2 2" xfId="11394"/>
    <cellStyle name="汇总 3 6 22 3" xfId="11395"/>
    <cellStyle name="汇总 3 6 17 3" xfId="11396"/>
    <cellStyle name="汇总 2 6 4 5 3" xfId="11397"/>
    <cellStyle name="40% - 强调文字颜色 1 2 6 6" xfId="11398"/>
    <cellStyle name="标题 3 4" xfId="11399"/>
    <cellStyle name="输出 3 6 14 7" xfId="11400"/>
    <cellStyle name="常规 3 2 2 2 2 2 6 3" xfId="11401"/>
    <cellStyle name="输入 3 3 26" xfId="11402"/>
    <cellStyle name="40% - 强调文字颜色 1 2 7 2" xfId="11403"/>
    <cellStyle name="计算 5 5 18 4" xfId="11404"/>
    <cellStyle name="计算 5 5 23 4" xfId="11405"/>
    <cellStyle name="常规 3 2 10 2 3 5 3" xfId="11406"/>
    <cellStyle name="输出 3 6 15 3" xfId="11407"/>
    <cellStyle name="输出 3 6 20 3" xfId="11408"/>
    <cellStyle name="40% - 强调文字颜色 1 2 7 3" xfId="11409"/>
    <cellStyle name="计算 5 5 18 5" xfId="11410"/>
    <cellStyle name="计算 5 5 23 5" xfId="11411"/>
    <cellStyle name="常规 3 2 10 2 3 5 4" xfId="11412"/>
    <cellStyle name="输出 3 6 15 4" xfId="11413"/>
    <cellStyle name="输出 3 6 20 4" xfId="11414"/>
    <cellStyle name="40% - 强调文字颜色 1 2 7 4" xfId="11415"/>
    <cellStyle name="计算 5 5 18 6" xfId="11416"/>
    <cellStyle name="计算 5 5 23 6" xfId="11417"/>
    <cellStyle name="标题 4 2" xfId="11418"/>
    <cellStyle name="常规 3 2 10 2 3 5 5" xfId="11419"/>
    <cellStyle name="输出 3 6 15 5" xfId="11420"/>
    <cellStyle name="输出 3 6 20 5" xfId="11421"/>
    <cellStyle name="常规 2 2 9 2 2 2 2" xfId="11422"/>
    <cellStyle name="常规 3 5 3 2 3 2 5" xfId="11423"/>
    <cellStyle name="千位分隔 3 2" xfId="11424"/>
    <cellStyle name="输出 2 2 28" xfId="11425"/>
    <cellStyle name="输入 2 2 17 7" xfId="11426"/>
    <cellStyle name="输入 2 2 22 7" xfId="11427"/>
    <cellStyle name="40% - 强调文字颜色 1 2 7 4 2" xfId="11428"/>
    <cellStyle name="计算 2 3 6 4" xfId="11429"/>
    <cellStyle name="标题 4 2 2" xfId="11430"/>
    <cellStyle name="常规 2 2 9 2 2 2 2 2" xfId="11431"/>
    <cellStyle name="汇总 3 6 23 2" xfId="11432"/>
    <cellStyle name="汇总 3 6 18 2" xfId="11433"/>
    <cellStyle name="汇总 2 6 4 6 2" xfId="11434"/>
    <cellStyle name="40% - 强调文字颜色 1 2 7 5" xfId="11435"/>
    <cellStyle name="计算 5 5 18 7" xfId="11436"/>
    <cellStyle name="计算 5 5 23 7" xfId="11437"/>
    <cellStyle name="标题 4 3" xfId="11438"/>
    <cellStyle name="输出 3 6 15 6" xfId="11439"/>
    <cellStyle name="输出 3 6 20 6" xfId="11440"/>
    <cellStyle name="常规 2 2 9 2 2 2 3" xfId="11441"/>
    <cellStyle name="常规 3 2 2 2 2 2 7 2" xfId="11442"/>
    <cellStyle name="计算 2 3 2 10" xfId="11443"/>
    <cellStyle name="千位分隔 4 2" xfId="11444"/>
    <cellStyle name="输出 5 5 2 7" xfId="11445"/>
    <cellStyle name="输入 2 2 18 7" xfId="11446"/>
    <cellStyle name="输入 2 2 23 7" xfId="11447"/>
    <cellStyle name="汇总 3 6 18 2 2" xfId="11448"/>
    <cellStyle name="40% - 强调文字颜色 1 2 7 5 2" xfId="11449"/>
    <cellStyle name="计算 2 3 7 4" xfId="11450"/>
    <cellStyle name="标题 4 3 2" xfId="11451"/>
    <cellStyle name="常规 2 5 2 2 3 5 5" xfId="11452"/>
    <cellStyle name="常规 2 2 9 2 2 2 3 2" xfId="11453"/>
    <cellStyle name="汇总 3 6 23 3" xfId="11454"/>
    <cellStyle name="汇总 3 6 18 3" xfId="11455"/>
    <cellStyle name="汇总 2 6 4 6 3" xfId="11456"/>
    <cellStyle name="40% - 强调文字颜色 1 2 7 6" xfId="11457"/>
    <cellStyle name="标题 4 4" xfId="11458"/>
    <cellStyle name="输出 3 6 15 7" xfId="11459"/>
    <cellStyle name="输出 3 6 20 7" xfId="11460"/>
    <cellStyle name="常规 2 2 9 2 2 2 4" xfId="11461"/>
    <cellStyle name="常规 3 2 2 2 2 2 7 3" xfId="11462"/>
    <cellStyle name="汇总 3 3 2 7 7 2" xfId="11463"/>
    <cellStyle name="40% - 强调文字颜色 1 2 8" xfId="11464"/>
    <cellStyle name="40% - 强调文字颜色 1 2 8 2" xfId="11465"/>
    <cellStyle name="计算 5 5 19 4" xfId="11466"/>
    <cellStyle name="常规 3 2 2 5 8" xfId="11467"/>
    <cellStyle name="40% - 强调文字颜色 1 2 8 3" xfId="11468"/>
    <cellStyle name="计算 5 5 19 5" xfId="11469"/>
    <cellStyle name="常规 3 2 2 5 9" xfId="11470"/>
    <cellStyle name="40% - 强调文字颜色 1 2 8 4" xfId="11471"/>
    <cellStyle name="计算 5 5 19 6" xfId="11472"/>
    <cellStyle name="标题 5 2" xfId="11473"/>
    <cellStyle name="输出 3 6 16 5" xfId="11474"/>
    <cellStyle name="输出 3 6 21 5" xfId="11475"/>
    <cellStyle name="常规 2 2 9 2 2 3 2" xfId="11476"/>
    <cellStyle name="常规 3 5 3 2 4 2 5" xfId="11477"/>
    <cellStyle name="40% - 强调文字颜色 1 2 8 4 2" xfId="11478"/>
    <cellStyle name="计算 2 4 6 4" xfId="11479"/>
    <cellStyle name="常规 2 2 9 2 2 3 2 2" xfId="11480"/>
    <cellStyle name="汇总 3 6 19 2" xfId="11481"/>
    <cellStyle name="40% - 强调文字颜色 1 2 8 5" xfId="11482"/>
    <cellStyle name="计算 5 5 19 7" xfId="11483"/>
    <cellStyle name="常规 3 5 2 5 2 2 2 2" xfId="11484"/>
    <cellStyle name="标题 5 3" xfId="11485"/>
    <cellStyle name="输出 3 6 16 6" xfId="11486"/>
    <cellStyle name="输出 3 6 21 6" xfId="11487"/>
    <cellStyle name="常规 2 2 9 2 2 3 3" xfId="11488"/>
    <cellStyle name="常规 3 2 2 2 2 2 8 2" xfId="11489"/>
    <cellStyle name="汇总 3 3 2 7 7 3" xfId="11490"/>
    <cellStyle name="40% - 强调文字颜色 1 2 9" xfId="11491"/>
    <cellStyle name="常规 3 2 2 3 2 10 4" xfId="11492"/>
    <cellStyle name="40% - 强调文字颜色 1 2 9 2" xfId="11493"/>
    <cellStyle name="常规 3 2 2 6 8" xfId="11494"/>
    <cellStyle name="40% - 强调文字颜色 1 2 9 3" xfId="11495"/>
    <cellStyle name="常规 3 2 2 6 9" xfId="11496"/>
    <cellStyle name="标题 6 2" xfId="11497"/>
    <cellStyle name="输出 3 6 17 5" xfId="11498"/>
    <cellStyle name="输出 3 6 22 5" xfId="11499"/>
    <cellStyle name="40% - 强调文字颜色 1 2 9 4" xfId="11500"/>
    <cellStyle name="计算 3 5 2 11 3" xfId="11501"/>
    <cellStyle name="40% - 强调文字颜色 1 3" xfId="11502"/>
    <cellStyle name="计算 3 4 14 7" xfId="11503"/>
    <cellStyle name="汇总 3 2 2 5 7" xfId="11504"/>
    <cellStyle name="汇总 2 4 2 13 3" xfId="11505"/>
    <cellStyle name="40% - 强调文字颜色 1 3 2" xfId="11506"/>
    <cellStyle name="40% - 强调文字颜色 1 3 2 2 2 3" xfId="11507"/>
    <cellStyle name="40% - 强调文字颜色 1 3 2 3 2 2" xfId="11508"/>
    <cellStyle name="40% - 强调文字颜色 3 10 5" xfId="11509"/>
    <cellStyle name="常规 2 3 2 5 2 3 3" xfId="11510"/>
    <cellStyle name="输入 3 19 7" xfId="11511"/>
    <cellStyle name="常规 2 5 2 2 9" xfId="11512"/>
    <cellStyle name="汇总 6 2 2 2 3 2" xfId="11513"/>
    <cellStyle name="40% - 强调文字颜色 1 3 2 3 3" xfId="11514"/>
    <cellStyle name="汇总 4 5 2 17" xfId="11515"/>
    <cellStyle name="40% - 强调文字颜色 1 3 2 4 2 2" xfId="11516"/>
    <cellStyle name="40% - 强调文字颜色 1 3 2 4 3" xfId="11517"/>
    <cellStyle name="40% - 强调文字颜色 1 3 2 4 4" xfId="11518"/>
    <cellStyle name="汇总 4 2 9 3" xfId="11519"/>
    <cellStyle name="40% - 强调文字颜色 1 3 2 7" xfId="11520"/>
    <cellStyle name="40% - 强调文字颜色 3 6 4" xfId="11521"/>
    <cellStyle name="注释 6 6 12 3" xfId="11522"/>
    <cellStyle name="常规 9 2 2 7" xfId="11523"/>
    <cellStyle name="40% - 强调文字颜色 6 9 4 2" xfId="11524"/>
    <cellStyle name="常规 3 2 2 2 2 3 2 4" xfId="11525"/>
    <cellStyle name="40% - 强调文字颜色 3 2 2 4 2" xfId="11526"/>
    <cellStyle name="注释 2 2 2 5 3" xfId="11527"/>
    <cellStyle name="常规 3 2 7 2 2 2 2 2 2 2 2" xfId="11528"/>
    <cellStyle name="计算 4 3 9 6" xfId="11529"/>
    <cellStyle name="汇总 2 4 9 5" xfId="11530"/>
    <cellStyle name="40% - 强调文字颜色 1 5 2 3 2 2" xfId="11531"/>
    <cellStyle name="汇总 2 4 2 13 4" xfId="11532"/>
    <cellStyle name="40% - 强调文字颜色 1 3 3" xfId="11533"/>
    <cellStyle name="汇总 2 4 2 13 5" xfId="11534"/>
    <cellStyle name="40% - 强调文字颜色 1 3 4" xfId="11535"/>
    <cellStyle name="常规 9 2 4" xfId="11536"/>
    <cellStyle name="40% - 强调文字颜色 1 6 3 4 2" xfId="11537"/>
    <cellStyle name="常规 3 2 2 3 2 2 2 3 2 2" xfId="11538"/>
    <cellStyle name="计算 6 6 12 4" xfId="11539"/>
    <cellStyle name="汇总 3 2 2 6 7" xfId="11540"/>
    <cellStyle name="汇总 2 4 2 14 3" xfId="11541"/>
    <cellStyle name="40% - 强调文字颜色 1 4 2" xfId="11542"/>
    <cellStyle name="40% - 强调文字颜色 1 4 2 2 2" xfId="11543"/>
    <cellStyle name="常规 2 2 5 2 5 3 2 5" xfId="11544"/>
    <cellStyle name="汇总 4 2 20 8" xfId="11545"/>
    <cellStyle name="计算 5 5 19 2" xfId="11546"/>
    <cellStyle name="常规 3 2 2 5 6" xfId="11547"/>
    <cellStyle name="40% - 强调文字颜色 1 4 2 3" xfId="11548"/>
    <cellStyle name="常规 3 2 2 3 2 10" xfId="11549"/>
    <cellStyle name="汇总 3 5 7 6 4" xfId="11550"/>
    <cellStyle name="常规 3 2 2 3 2 10 2" xfId="11551"/>
    <cellStyle name="输入 3 3 2 4 7" xfId="11552"/>
    <cellStyle name="40% - 强调文字颜色 1 4 2 3 2" xfId="11553"/>
    <cellStyle name="常规 3 2 2 6 6" xfId="11554"/>
    <cellStyle name="汇总 3 5 7 7 4" xfId="11555"/>
    <cellStyle name="常规 2 3 2 3 2 2 2 2 2 8" xfId="11556"/>
    <cellStyle name="常规 3 2 2 3 2 11 2" xfId="11557"/>
    <cellStyle name="输入 3 3 2 5 7" xfId="11558"/>
    <cellStyle name="输入 4 3 10 4" xfId="11559"/>
    <cellStyle name="40% - 强调文字颜色 1 4 2 4 2" xfId="11560"/>
    <cellStyle name="常规 3 2 2 2 5 2 2 5 2 3" xfId="11561"/>
    <cellStyle name="常规 3 2 2 7 6" xfId="11562"/>
    <cellStyle name="常规 3 2 2 2 2 4 2 2" xfId="11563"/>
    <cellStyle name="计算 5 5 27" xfId="11564"/>
    <cellStyle name="40% - 强调文字颜色 1 4 2 5" xfId="11565"/>
    <cellStyle name="计算 6 2 9 2" xfId="11566"/>
    <cellStyle name="40% - 强调文字颜色 4 6 2" xfId="11567"/>
    <cellStyle name="常规 3 2 2 3 2 12" xfId="11568"/>
    <cellStyle name="汇总 2 4 2 14 4" xfId="11569"/>
    <cellStyle name="40% - 强调文字颜色 1 4 3" xfId="11570"/>
    <cellStyle name="汇总 2 5 22" xfId="11571"/>
    <cellStyle name="汇总 2 5 17" xfId="11572"/>
    <cellStyle name="40% - 强调文字颜色 1 4 3 2" xfId="11573"/>
    <cellStyle name="计算 4 4 22 7" xfId="11574"/>
    <cellStyle name="计算 4 4 17 7" xfId="11575"/>
    <cellStyle name="汇总 3 5 8 5 4" xfId="11576"/>
    <cellStyle name="汇总 2 5 22 2" xfId="11577"/>
    <cellStyle name="汇总 2 5 17 2" xfId="11578"/>
    <cellStyle name="40% - 强调文字颜色 1 4 3 2 2" xfId="11579"/>
    <cellStyle name="汇总 2 5 23" xfId="11580"/>
    <cellStyle name="汇总 2 5 18" xfId="11581"/>
    <cellStyle name="40% - 强调文字颜色 1 4 3 3" xfId="11582"/>
    <cellStyle name="常规 2 2 2 7 3 2 5 2 3" xfId="11583"/>
    <cellStyle name="输入 5 2 2 10 2" xfId="11584"/>
    <cellStyle name="输入 6 3 10 2" xfId="11585"/>
    <cellStyle name="汇总 6 2 22 6" xfId="11586"/>
    <cellStyle name="汇总 6 2 17 6" xfId="11587"/>
    <cellStyle name="常规 2 5 5 2 3 3" xfId="11588"/>
    <cellStyle name="注释 3 5 16 3" xfId="11589"/>
    <cellStyle name="注释 3 5 21 3" xfId="11590"/>
    <cellStyle name="计算 4 4 23 7" xfId="11591"/>
    <cellStyle name="计算 4 4 18 7" xfId="11592"/>
    <cellStyle name="汇总 2 5 23 2" xfId="11593"/>
    <cellStyle name="汇总 2 5 18 2" xfId="11594"/>
    <cellStyle name="40% - 强调文字颜色 1 4 3 3 2" xfId="11595"/>
    <cellStyle name="汇总 5 2 2 14 5" xfId="11596"/>
    <cellStyle name="常规 2 12 6 6" xfId="11597"/>
    <cellStyle name="输出 2 5 16 6" xfId="11598"/>
    <cellStyle name="输出 2 5 21 6" xfId="11599"/>
    <cellStyle name="计算 4 4 19 7" xfId="11600"/>
    <cellStyle name="汇总 3 5 8 7 4" xfId="11601"/>
    <cellStyle name="汇总 2 5 24 2" xfId="11602"/>
    <cellStyle name="汇总 2 5 19 2" xfId="11603"/>
    <cellStyle name="40% - 强调文字颜色 1 4 3 4 2" xfId="11604"/>
    <cellStyle name="40% - 强调文字颜色 6 7 2 2" xfId="11605"/>
    <cellStyle name="计算 6 6 13 4" xfId="11606"/>
    <cellStyle name="汇总 2 4 2 14 5" xfId="11607"/>
    <cellStyle name="40% - 强调文字颜色 1 4 4" xfId="11608"/>
    <cellStyle name="40% - 强调文字颜色 1 4 4 2" xfId="11609"/>
    <cellStyle name="40% - 强调文字颜色 6 7 2 2 2" xfId="11610"/>
    <cellStyle name="常规 3 2 10 2 5 2 3" xfId="11611"/>
    <cellStyle name="注释 5 5 12 3" xfId="11612"/>
    <cellStyle name="40% - 强调文字颜色 6 7 2 3 2" xfId="11613"/>
    <cellStyle name="汇总 2 4 2 14 6 2" xfId="11614"/>
    <cellStyle name="40% - 强调文字颜色 1 4 5 2" xfId="11615"/>
    <cellStyle name="40% - 强调文字颜色 6 7 2 4 2" xfId="11616"/>
    <cellStyle name="常规 3 9 2 2 3 2 2 5" xfId="11617"/>
    <cellStyle name="常规 2 13 2 8" xfId="11618"/>
    <cellStyle name="40% - 强调文字颜色 1 4 6 2" xfId="11619"/>
    <cellStyle name="40% - 强调文字颜色 6 7 2 5" xfId="11620"/>
    <cellStyle name="计算 6 6 13 7" xfId="11621"/>
    <cellStyle name="40% - 强调文字颜色 1 4 7" xfId="11622"/>
    <cellStyle name="常规 4 7 2" xfId="11623"/>
    <cellStyle name="常规 2 13 5 2 2 2" xfId="11624"/>
    <cellStyle name="输出 4 8 4" xfId="11625"/>
    <cellStyle name="注释 2 5 12 5" xfId="11626"/>
    <cellStyle name="计算 3 5 2 11 5" xfId="11627"/>
    <cellStyle name="40% - 强调文字颜色 1 5" xfId="11628"/>
    <cellStyle name="输出 4 3 7 2" xfId="11629"/>
    <cellStyle name="汇总 3 2 2 7 7" xfId="11630"/>
    <cellStyle name="汇总 2 4 2 15 3" xfId="11631"/>
    <cellStyle name="40% - 强调文字颜色 1 5 2" xfId="11632"/>
    <cellStyle name="40% - 强调文字颜色 1 5 2 2" xfId="11633"/>
    <cellStyle name="40% - 强调文字颜色 1 5 2 2 2" xfId="11634"/>
    <cellStyle name="常规 3 9 2 3 5 2 5" xfId="11635"/>
    <cellStyle name="常规 2 2 2 2 2 2 2 3 2 5 5" xfId="11636"/>
    <cellStyle name="计算 4 2 9 6" xfId="11637"/>
    <cellStyle name="汇总 2 3 9 5" xfId="11638"/>
    <cellStyle name="常规 2 29" xfId="11639"/>
    <cellStyle name="常规 2 34" xfId="11640"/>
    <cellStyle name="40% - 强调文字颜色 1 5 2 2 2 2" xfId="11641"/>
    <cellStyle name="常规 8 2 4" xfId="11642"/>
    <cellStyle name="40% - 强调文字颜色 1 6 2 4 2" xfId="11643"/>
    <cellStyle name="常规 3 2 2 3 2 2 2 2 2 2" xfId="11644"/>
    <cellStyle name="输入 3 5 2 5 7" xfId="11645"/>
    <cellStyle name="计算 4 2 9 7" xfId="11646"/>
    <cellStyle name="汇总 2 3 9 6" xfId="11647"/>
    <cellStyle name="常规 2 35" xfId="11648"/>
    <cellStyle name="常规 2 40" xfId="11649"/>
    <cellStyle name="40% - 强调文字颜色 1 5 2 2 2 3" xfId="11650"/>
    <cellStyle name="输入 5 5 15 2" xfId="11651"/>
    <cellStyle name="输入 5 5 20 2" xfId="11652"/>
    <cellStyle name="汇总 2 3 9 7" xfId="11653"/>
    <cellStyle name="常规 2 36" xfId="11654"/>
    <cellStyle name="常规 2 41" xfId="11655"/>
    <cellStyle name="40% - 强调文字颜色 1 5 2 2 2 4" xfId="11656"/>
    <cellStyle name="输入 5 5 15 3" xfId="11657"/>
    <cellStyle name="输入 5 5 20 3" xfId="11658"/>
    <cellStyle name="40% - 强调文字颜色 1 5 2 2 3" xfId="11659"/>
    <cellStyle name="40% - 强调文字颜色 1 5 2 3" xfId="11660"/>
    <cellStyle name="汇总 3 2 11 7 4" xfId="11661"/>
    <cellStyle name="输入 3 4 2 4 7" xfId="11662"/>
    <cellStyle name="常规 2 2 2 10 6 3" xfId="11663"/>
    <cellStyle name="40% - 强调文字颜色 1 5 2 3 2" xfId="11664"/>
    <cellStyle name="常规 2 2 2 10 6 4" xfId="11665"/>
    <cellStyle name="40% - 强调文字颜色 1 5 2 3 3" xfId="11666"/>
    <cellStyle name="40% - 强调文字颜色 1 5 2 4 2" xfId="11667"/>
    <cellStyle name="汇总 3 6 10 3" xfId="11668"/>
    <cellStyle name="40% - 强调文字颜色 2 3 3" xfId="11669"/>
    <cellStyle name="计算 4 4 9 6" xfId="11670"/>
    <cellStyle name="汇总 3 2 22" xfId="11671"/>
    <cellStyle name="汇总 3 2 17" xfId="11672"/>
    <cellStyle name="汇总 2 5 9 5" xfId="11673"/>
    <cellStyle name="常规 3 2 2 5 2 2 2 2 3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汇总 6 5 13 3" xfId="11679"/>
    <cellStyle name="40% - 强调文字颜色 5 6 2" xfId="11680"/>
    <cellStyle name="40% - 强调文字颜色 1 5 2 5" xfId="11681"/>
    <cellStyle name="计算 6 3 9 2" xfId="11682"/>
    <cellStyle name="常规 2 2 2 7 2 2 2 2 2 5 2" xfId="11683"/>
    <cellStyle name="40% - 强调文字颜色 3 2 4 4 2" xfId="11684"/>
    <cellStyle name="常规 3 5 3 2 2 2 2 7 4" xfId="11685"/>
    <cellStyle name="输出 6 2 2 12 4" xfId="11686"/>
    <cellStyle name="常规 2 2 2 2 2 2 2 5 3" xfId="11687"/>
    <cellStyle name="输入 5 6 18 2" xfId="11688"/>
    <cellStyle name="输入 5 6 23 2" xfId="11689"/>
    <cellStyle name="常规 2 2 2 2 3 7 2 2" xfId="11690"/>
    <cellStyle name="汇总 6 5 13 5" xfId="11691"/>
    <cellStyle name="40% - 强调文字颜色 5 6 4" xfId="11692"/>
    <cellStyle name="汇总 4 4 9 3" xfId="11693"/>
    <cellStyle name="常规 2 2 2 2 2 2 2" xfId="11694"/>
    <cellStyle name="40% - 强调文字颜色 1 5 2 7" xfId="11695"/>
    <cellStyle name="计算 6 3 9 4" xfId="11696"/>
    <cellStyle name="汇总 2 4 2 15 4 2" xfId="11697"/>
    <cellStyle name="40% - 强调文字颜色 1 5 3 2" xfId="11698"/>
    <cellStyle name="常规 2 2 5 2 2 2 6 5" xfId="11699"/>
    <cellStyle name="40% - 强调文字颜色 4 10 2 2 2" xfId="11700"/>
    <cellStyle name="汇总 3 2 12 6 4" xfId="11701"/>
    <cellStyle name="常规 2 2 2 11 5 3" xfId="11702"/>
    <cellStyle name="40% - 强调文字颜色 1 5 3 2 2" xfId="11703"/>
    <cellStyle name="汇总 2 4 2 15 4 3" xfId="11704"/>
    <cellStyle name="40% - 强调文字颜色 1 5 3 3" xfId="11705"/>
    <cellStyle name="常规 2 2 5 2 2 2 6 6" xfId="11706"/>
    <cellStyle name="常规 2 3 2 2 2" xfId="11707"/>
    <cellStyle name="输出 2 4 4 2 2" xfId="11708"/>
    <cellStyle name="输出 6 5 11 5" xfId="11709"/>
    <cellStyle name="汇总 6 5 14 2" xfId="11710"/>
    <cellStyle name="汇总 2 4 2 15 4 4" xfId="11711"/>
    <cellStyle name="40% - 强调文字颜色 1 5 3 4" xfId="11712"/>
    <cellStyle name="常规 2 3 2 2 3" xfId="11713"/>
    <cellStyle name="输出 6 5 11 6" xfId="11714"/>
    <cellStyle name="40% - 强调文字颜色 6 7 3 2" xfId="11715"/>
    <cellStyle name="计算 6 6 14 4" xfId="11716"/>
    <cellStyle name="汇总 2 4 2 15 5" xfId="11717"/>
    <cellStyle name="40% - 强调文字颜色 1 5 4" xfId="11718"/>
    <cellStyle name="40% - 强调文字颜色 4 10 2 3" xfId="11719"/>
    <cellStyle name="40% - 强调文字颜色 6 7 3 2 2" xfId="11720"/>
    <cellStyle name="输出 6 5 12 4" xfId="11721"/>
    <cellStyle name="40% - 强调文字颜色 1 5 4 2" xfId="11722"/>
    <cellStyle name="40% - 强调文字颜色 4 10 2 3 2" xfId="11723"/>
    <cellStyle name="40% - 强调文字颜色 6 7 3 3" xfId="11724"/>
    <cellStyle name="计算 6 6 14 5" xfId="11725"/>
    <cellStyle name="汇总 2 4 2 15 6" xfId="11726"/>
    <cellStyle name="40% - 强调文字颜色 1 5 5" xfId="11727"/>
    <cellStyle name="常规 2 2 5 3 2 2 8 2" xfId="11728"/>
    <cellStyle name="输入 2 4 2 2" xfId="11729"/>
    <cellStyle name="40% - 强调文字颜色 4 10 2 4" xfId="11730"/>
    <cellStyle name="40% - 强调文字颜色 6 7 3 3 2" xfId="11731"/>
    <cellStyle name="输出 6 5 13 4" xfId="11732"/>
    <cellStyle name="汇总 2 4 2 15 6 2" xfId="11733"/>
    <cellStyle name="40% - 强调文字颜色 1 5 5 2" xfId="11734"/>
    <cellStyle name="常规 2 2 5 3 2 2 8 2 2" xfId="11735"/>
    <cellStyle name="输入 2 4 2 2 2" xfId="11736"/>
    <cellStyle name="常规 2 2 5 2 2 2 8 5" xfId="11737"/>
    <cellStyle name="40% - 强调文字颜色 4 10 2 4 2" xfId="11738"/>
    <cellStyle name="40% - 强调文字颜色 6 7 3 4" xfId="11739"/>
    <cellStyle name="计算 6 6 14 6" xfId="11740"/>
    <cellStyle name="汇总 2 4 2 15 7" xfId="11741"/>
    <cellStyle name="常规 2 2 2 12 2 2 2" xfId="11742"/>
    <cellStyle name="40% - 强调文字颜色 1 5 6" xfId="11743"/>
    <cellStyle name="常规 2 2 5 3 2 2 8 3" xfId="11744"/>
    <cellStyle name="输入 2 4 2 3" xfId="11745"/>
    <cellStyle name="40% - 强调文字颜色 4 10 2 5" xfId="11746"/>
    <cellStyle name="40% - 强调文字颜色 6 7 3 4 2" xfId="11747"/>
    <cellStyle name="输出 6 5 14 4" xfId="11748"/>
    <cellStyle name="汇总 2 4 2 15 7 2" xfId="11749"/>
    <cellStyle name="常规 2 2 2 12 2 2 2 2" xfId="11750"/>
    <cellStyle name="常规 2 14 2 8" xfId="11751"/>
    <cellStyle name="40% - 强调文字颜色 1 5 6 2" xfId="11752"/>
    <cellStyle name="输入 2 4 2 3 2" xfId="11753"/>
    <cellStyle name="汇总 2 2 2 5" xfId="11754"/>
    <cellStyle name="40% - 强调文字颜色 4 10 2 5 2" xfId="11755"/>
    <cellStyle name="40% - 强调文字颜色 6 7 3 5" xfId="11756"/>
    <cellStyle name="计算 6 6 14 7" xfId="11757"/>
    <cellStyle name="常规 2 2 2 12 2 2 3" xfId="11758"/>
    <cellStyle name="40% - 强调文字颜色 1 5 7" xfId="11759"/>
    <cellStyle name="常规 2 2 5 3 2 2 8 4" xfId="11760"/>
    <cellStyle name="输入 2 4 2 4" xfId="11761"/>
    <cellStyle name="40% - 强调文字颜色 4 10 2 6" xfId="11762"/>
    <cellStyle name="常规 2 13 2 2 4 2" xfId="11763"/>
    <cellStyle name="40% - 强调文字颜色 1 6 2 2 2" xfId="11764"/>
    <cellStyle name="常规 2 2 2 2 2 2 2 2 2 3 5 3" xfId="11765"/>
    <cellStyle name="40% - 强调文字颜色 1 6 2 3 2" xfId="11766"/>
    <cellStyle name="常规 2 13 2 2 7" xfId="11767"/>
    <cellStyle name="40% - 强调文字颜色 6 6 2" xfId="11768"/>
    <cellStyle name="常规 3 2 2 3 2 2 2 2 3" xfId="11769"/>
    <cellStyle name="注释 6 2 2 3 2" xfId="11770"/>
    <cellStyle name="40% - 强调文字颜色 1 6 2 5" xfId="11771"/>
    <cellStyle name="计算 6 4 9 2" xfId="11772"/>
    <cellStyle name="40% - 强调文字颜色 1 6 3 2 2" xfId="11773"/>
    <cellStyle name="汇总 5 4 14 5" xfId="11774"/>
    <cellStyle name="常规 2 13 2 5 4" xfId="11775"/>
    <cellStyle name="40% - 强调文字颜色 1 6 5 2" xfId="11776"/>
    <cellStyle name="注释 6 4 2 11 5" xfId="11777"/>
    <cellStyle name="汇总 2 4 2 16 7" xfId="11778"/>
    <cellStyle name="40% - 强调文字颜色 1 6 6" xfId="11779"/>
    <cellStyle name="输入 2 4 3 3" xfId="11780"/>
    <cellStyle name="常规 2 2 2 2 3 3 2 4" xfId="11781"/>
    <cellStyle name="常规 3 2 2 3 2 2 2 3 5 4" xfId="11782"/>
    <cellStyle name="计算 6 6 15 6" xfId="11783"/>
    <cellStyle name="计算 6 6 20 6" xfId="11784"/>
    <cellStyle name="计算 4 2 2 6" xfId="11785"/>
    <cellStyle name="汇总 2 3 2 5" xfId="11786"/>
    <cellStyle name="40% - 强调文字颜色 1 6 6 2" xfId="11787"/>
    <cellStyle name="注释 6 4 2 12 5" xfId="11788"/>
    <cellStyle name="40% - 强调文字颜色 1 6 7" xfId="11789"/>
    <cellStyle name="输入 2 4 3 4" xfId="11790"/>
    <cellStyle name="常规 2 2 2 2 3 3 2 5" xfId="11791"/>
    <cellStyle name="常规 3 2 2 3 2 2 2 3 5 5" xfId="11792"/>
    <cellStyle name="计算 6 6 15 7" xfId="11793"/>
    <cellStyle name="计算 6 6 20 7" xfId="11794"/>
    <cellStyle name="计算 3 20" xfId="11795"/>
    <cellStyle name="计算 3 15" xfId="11796"/>
    <cellStyle name="40% - 强调文字颜色 6 2 6 2 2" xfId="11797"/>
    <cellStyle name="计算 4 5 3 3 2" xfId="11798"/>
    <cellStyle name="汇总 3 2 2 9 7" xfId="11799"/>
    <cellStyle name="汇总 2 6 3 2 2" xfId="11800"/>
    <cellStyle name="汇总 2 4 2 17 3" xfId="11801"/>
    <cellStyle name="40% - 强调文字颜色 1 7 2" xfId="11802"/>
    <cellStyle name="40% - 强调文字颜色 1 7 2 2" xfId="11803"/>
    <cellStyle name="常规 3 2 7 2 3 2 5 3" xfId="11804"/>
    <cellStyle name="计算 5 6 13 4" xfId="11805"/>
    <cellStyle name="常规 2 2 5 2 2 4 5 5" xfId="11806"/>
    <cellStyle name="40% - 强调文字颜色 1 7 2 2 2" xfId="11807"/>
    <cellStyle name="40% - 强调文字颜色 1 7 2 3 2" xfId="11808"/>
    <cellStyle name="常规 2 3 14 4" xfId="11809"/>
    <cellStyle name="40% - 强调文字颜色 1 7 2 4" xfId="11810"/>
    <cellStyle name="常规 3 2 7 2 3 2 5 5" xfId="11811"/>
    <cellStyle name="计算 5 6 13 6" xfId="11812"/>
    <cellStyle name="常规 3 2 2 3 2 2 3 2 2" xfId="11813"/>
    <cellStyle name="汇总 4 4 2 11 5" xfId="11814"/>
    <cellStyle name="常规 2 2 2 2 2 2 2 2 2 23" xfId="11815"/>
    <cellStyle name="常规 2 2 2 2 2 2 2 2 2 18" xfId="11816"/>
    <cellStyle name="计算 6 3 2 16 5" xfId="11817"/>
    <cellStyle name="常规 2 2 9 2" xfId="11818"/>
    <cellStyle name="40% - 强调文字颜色 1 7 2 4 2" xfId="11819"/>
    <cellStyle name="常规 3 2 2 3 2 2 3 2 2 2" xfId="11820"/>
    <cellStyle name="汇总 2 3 2 14 8" xfId="11821"/>
    <cellStyle name="常规 3 2 2 2 2 7 2 2" xfId="11822"/>
    <cellStyle name="常规 17 2" xfId="11823"/>
    <cellStyle name="常规 22 2" xfId="11824"/>
    <cellStyle name="常规 3 2 2 3 2 2 3 2 3" xfId="11825"/>
    <cellStyle name="40% - 强调文字颜色 1 7 2 5" xfId="11826"/>
    <cellStyle name="计算 5 6 13 7" xfId="11827"/>
    <cellStyle name="计算 6 5 9 2" xfId="11828"/>
    <cellStyle name="常规 5 34" xfId="11829"/>
    <cellStyle name="常规 5 29" xfId="11830"/>
    <cellStyle name="40% - 强调文字颜色 1 7 3 2" xfId="11831"/>
    <cellStyle name="计算 5 6 14 4" xfId="11832"/>
    <cellStyle name="40% - 强调文字颜色 3 10 2 3" xfId="11833"/>
    <cellStyle name="计算 3 21 2" xfId="11834"/>
    <cellStyle name="计算 3 16 2" xfId="11835"/>
    <cellStyle name="常规 2 3 7" xfId="11836"/>
    <cellStyle name="输出 2 4 9" xfId="11837"/>
    <cellStyle name="常规 5 36" xfId="11838"/>
    <cellStyle name="40% - 强调文字颜色 1 7 3 4" xfId="11839"/>
    <cellStyle name="计算 5 6 14 6" xfId="11840"/>
    <cellStyle name="常规 3 5 3 2 6 3" xfId="11841"/>
    <cellStyle name="40% - 强调文字颜色 3 10 2 5" xfId="11842"/>
    <cellStyle name="常规 2 3 2 2 2 3 2 2 2 2" xfId="11843"/>
    <cellStyle name="计算 3 21 4" xfId="11844"/>
    <cellStyle name="计算 3 16 4" xfId="11845"/>
    <cellStyle name="常规 2 3 9" xfId="11846"/>
    <cellStyle name="常规 2 2 2 2 3 3 3 2" xfId="11847"/>
    <cellStyle name="注释 2 6 11 7" xfId="11848"/>
    <cellStyle name="40% - 强调文字颜色 6 7 5 2" xfId="11849"/>
    <cellStyle name="计算 6 6 16 4" xfId="11850"/>
    <cellStyle name="计算 6 6 21 4" xfId="11851"/>
    <cellStyle name="40% - 强调文字颜色 1 7 4" xfId="11852"/>
    <cellStyle name="常规 2 2 2 2 3 3 3 3" xfId="11853"/>
    <cellStyle name="40% - 强调文字颜色 1 7 5" xfId="11854"/>
    <cellStyle name="输入 2 4 4 2" xfId="11855"/>
    <cellStyle name="40% - 强调文字颜色 1 7 5 2" xfId="11856"/>
    <cellStyle name="计算 5 6 16 4" xfId="11857"/>
    <cellStyle name="计算 5 6 21 4" xfId="11858"/>
    <cellStyle name="输入 2 4 4 2 2" xfId="11859"/>
    <cellStyle name="常规 3 2 7 2 8" xfId="11860"/>
    <cellStyle name="常规 2 2 2 2 3 3 3 4" xfId="11861"/>
    <cellStyle name="常规 2 2 2 12 2 4 2" xfId="11862"/>
    <cellStyle name="40% - 强调文字颜色 1 7 6" xfId="11863"/>
    <cellStyle name="输入 2 4 4 3" xfId="11864"/>
    <cellStyle name="计算 4 3 2 6" xfId="11865"/>
    <cellStyle name="汇总 2 4 2 5" xfId="11866"/>
    <cellStyle name="常规 3 2 7 3 8" xfId="11867"/>
    <cellStyle name="40% - 强调文字颜色 1 7 6 2" xfId="11868"/>
    <cellStyle name="计算 5 6 17 4" xfId="11869"/>
    <cellStyle name="计算 5 6 22 4" xfId="11870"/>
    <cellStyle name="输入 2 4 4 3 2" xfId="11871"/>
    <cellStyle name="常规 2 2 2 2 3 3 3 5" xfId="11872"/>
    <cellStyle name="40% - 强调文字颜色 1 7 7" xfId="11873"/>
    <cellStyle name="输入 2 4 4 4" xfId="11874"/>
    <cellStyle name="常规 4 7 5" xfId="11875"/>
    <cellStyle name="输出 4 8 7" xfId="11876"/>
    <cellStyle name="40% - 强调文字颜色 6 2 6 3" xfId="11877"/>
    <cellStyle name="计算 6 5 17 5" xfId="11878"/>
    <cellStyle name="计算 6 5 22 5" xfId="11879"/>
    <cellStyle name="计算 4 5 3 4" xfId="11880"/>
    <cellStyle name="汇总 2 6 3 3" xfId="11881"/>
    <cellStyle name="40% - 强调文字颜色 1 8" xfId="11882"/>
    <cellStyle name="输出 4 3 7 5" xfId="11883"/>
    <cellStyle name="40% - 强调文字颜色 6 2 6 3 2" xfId="11884"/>
    <cellStyle name="汇总 2 6 3 3 2" xfId="11885"/>
    <cellStyle name="40% - 强调文字颜色 1 8 2" xfId="11886"/>
    <cellStyle name="常规 3 2 10 2 2 2 6" xfId="11887"/>
    <cellStyle name="计算 6 6 17 2" xfId="11888"/>
    <cellStyle name="计算 6 6 22 2" xfId="11889"/>
    <cellStyle name="40% - 强调文字颜色 1 8 4" xfId="11890"/>
    <cellStyle name="常规 2 3 2 3 3 3 2 2" xfId="11891"/>
    <cellStyle name="40% - 强调文字颜色 6 7 6 2" xfId="11892"/>
    <cellStyle name="常规 3 2 10 2 2 2 8" xfId="11893"/>
    <cellStyle name="计算 6 6 17 4" xfId="11894"/>
    <cellStyle name="计算 6 6 22 4" xfId="11895"/>
    <cellStyle name="40% - 强调文字颜色 1 8 5" xfId="11896"/>
    <cellStyle name="输入 2 4 5 2" xfId="11897"/>
    <cellStyle name="常规 2 3 2 3 3 3 2 3" xfId="11898"/>
    <cellStyle name="40% - 强调文字颜色 1 8 6" xfId="11899"/>
    <cellStyle name="输入 2 4 5 3" xfId="11900"/>
    <cellStyle name="常规 2 3 2 3 3 3 2 4" xfId="11901"/>
    <cellStyle name="计算 4 4 2 6" xfId="11902"/>
    <cellStyle name="汇总 2 5 2 5" xfId="11903"/>
    <cellStyle name="40% - 强调文字颜色 1 8 6 2" xfId="11904"/>
    <cellStyle name="输出 4 2 6 7" xfId="11905"/>
    <cellStyle name="汇总 2 6 20 4" xfId="11906"/>
    <cellStyle name="汇总 2 6 15 4" xfId="11907"/>
    <cellStyle name="常规 2 2 5 2 14" xfId="11908"/>
    <cellStyle name="40% - 强调文字颜色 1 8 7" xfId="11909"/>
    <cellStyle name="输入 2 4 5 4" xfId="11910"/>
    <cellStyle name="常规 2 3 2 3 2 2 3 2 2 2" xfId="11911"/>
    <cellStyle name="常规 2 3 2 3 3 3 2 5" xfId="11912"/>
    <cellStyle name="计算 4 4 3 6" xfId="11913"/>
    <cellStyle name="汇总 2 5 3 5" xfId="11914"/>
    <cellStyle name="40% - 强调文字颜色 1 8 7 2" xfId="11915"/>
    <cellStyle name="输出 4 2 7 7" xfId="11916"/>
    <cellStyle name="40% - 强调文字颜色 1 8 8" xfId="11917"/>
    <cellStyle name="输入 2 4 5 5" xfId="11918"/>
    <cellStyle name="输入 3 5 2 2 2 2" xfId="11919"/>
    <cellStyle name="常规 2 3 2 3 2 2 3 2 2 3" xfId="11920"/>
    <cellStyle name="常规 2 3 2 3 3 3 2 6" xfId="11921"/>
    <cellStyle name="输入 3 4 2 5 2" xfId="11922"/>
    <cellStyle name="汇总 4 6 12" xfId="11923"/>
    <cellStyle name="40% - 强调文字颜色 6 2 6 4 2" xfId="11924"/>
    <cellStyle name="汇总 2 6 3 4 2" xfId="11925"/>
    <cellStyle name="40% - 强调文字颜色 1 9 2" xfId="11926"/>
    <cellStyle name="常规 4 9" xfId="11927"/>
    <cellStyle name="常规 2 13 5 2 4" xfId="11928"/>
    <cellStyle name="常规 104" xfId="11929"/>
    <cellStyle name="注释 5 6 10 3" xfId="11930"/>
    <cellStyle name="40% - 强调文字颜色 1 9 2 2" xfId="11931"/>
    <cellStyle name="常规 2 2 9 2 2 2 3 2 2 3" xfId="11932"/>
    <cellStyle name="输出 4 3 2 7" xfId="11933"/>
    <cellStyle name="40% - 强调文字颜色 1 9 2 2 2" xfId="11934"/>
    <cellStyle name="输出 4 3 2 7 2" xfId="11935"/>
    <cellStyle name="计算 3 5 2 13 5" xfId="11936"/>
    <cellStyle name="40% - 强调文字颜色 3 5" xfId="11937"/>
    <cellStyle name="常规 2 3 2 2 5 3 6" xfId="11938"/>
    <cellStyle name="输出 4 3 9 2" xfId="11939"/>
    <cellStyle name="汇总 2 6 3 4 3" xfId="11940"/>
    <cellStyle name="40% - 强调文字颜色 1 9 3" xfId="11941"/>
    <cellStyle name="汇总 4 6 13" xfId="11942"/>
    <cellStyle name="40% - 强调文字颜色 4 10 6 2" xfId="11943"/>
    <cellStyle name="常规 3 2 2 2 7 2 2" xfId="11944"/>
    <cellStyle name="输出 5 5 2 16 4" xfId="11945"/>
    <cellStyle name="40% - 强调文字颜色 1 9 3 5 2" xfId="11946"/>
    <cellStyle name="汇总 3 5 26" xfId="11947"/>
    <cellStyle name="40% - 强调文字颜色 1 9 3 6" xfId="11948"/>
    <cellStyle name="计算 4 5 3 6" xfId="11949"/>
    <cellStyle name="汇总 2 6 3 5" xfId="11950"/>
    <cellStyle name="常规 2 2 2 2 2 5 2 10" xfId="11951"/>
    <cellStyle name="40% - 强调文字颜色 1 9 7 2" xfId="11952"/>
    <cellStyle name="输出 4 3 7 7" xfId="11953"/>
    <cellStyle name="汇总 4 6 22 2" xfId="11954"/>
    <cellStyle name="汇总 4 6 17 2" xfId="11955"/>
    <cellStyle name="40% - 强调文字颜色 6 2 6 5" xfId="11956"/>
    <cellStyle name="计算 6 5 17 7" xfId="11957"/>
    <cellStyle name="计算 6 5 22 7" xfId="11958"/>
    <cellStyle name="常规 4 7 7" xfId="11959"/>
    <cellStyle name="汇总 6 4 13" xfId="11960"/>
    <cellStyle name="输入 2 19 4" xfId="11961"/>
    <cellStyle name="常规 2 2 2 2 5 2 3 2" xfId="11962"/>
    <cellStyle name="40% - 强调文字颜色 2 10 2" xfId="11963"/>
    <cellStyle name="注释 6 5 2 10" xfId="11964"/>
    <cellStyle name="汇总 6 4 13 2" xfId="11965"/>
    <cellStyle name="汇总 3 2 2 2 7 4" xfId="11966"/>
    <cellStyle name="常规 2 2 2 2 5 2 3 2 2" xfId="11967"/>
    <cellStyle name="输出 5 3 2 12 4" xfId="11968"/>
    <cellStyle name="40% - 强调文字颜色 2 10 2 2" xfId="11969"/>
    <cellStyle name="输入 3 5 2 8 4" xfId="11970"/>
    <cellStyle name="注释 6 5 2 10 2" xfId="11971"/>
    <cellStyle name="常规 3 5 2 2 2 2 2 3 3" xfId="11972"/>
    <cellStyle name="常规 2 2 2 2 5 2 3 2 2 2" xfId="11973"/>
    <cellStyle name="常规 2 2 12 2 7 4" xfId="11974"/>
    <cellStyle name="40% - 强调文字颜色 2 10 2 2 2" xfId="11975"/>
    <cellStyle name="常规 2 12 2 3 4" xfId="11976"/>
    <cellStyle name="40% - 强调文字颜色 2 10 2 4 2" xfId="11977"/>
    <cellStyle name="注释 2 2 11 2" xfId="11978"/>
    <cellStyle name="常规 2 2 2 2 3 2 2 2 2" xfId="11979"/>
    <cellStyle name="40% - 强调文字颜色 2 10 2 5 2" xfId="11980"/>
    <cellStyle name="常规 3 2 2 3 2 2 2 2 5 2 2" xfId="11981"/>
    <cellStyle name="注释 2 2 12 2" xfId="11982"/>
    <cellStyle name="计算 4 5 2 2 5" xfId="11983"/>
    <cellStyle name="常规 2 2 2 2 5 2 3 2 6" xfId="11984"/>
    <cellStyle name="汇总 6 4 13 6" xfId="11985"/>
    <cellStyle name="输入 2 3 3 2" xfId="11986"/>
    <cellStyle name="常规 2 2 2 2 3 2 2 3" xfId="11987"/>
    <cellStyle name="输入 2 2 2 12 5" xfId="11988"/>
    <cellStyle name="40% - 强调文字颜色 2 10 2 6" xfId="11989"/>
    <cellStyle name="常规 3 2 2 3 2 2 2 2 5 3" xfId="11990"/>
    <cellStyle name="注释 2 2 13" xfId="11991"/>
    <cellStyle name="注释 6 5 2 10 6" xfId="11992"/>
    <cellStyle name="汇总 6 4 14" xfId="11993"/>
    <cellStyle name="输入 2 19 5" xfId="11994"/>
    <cellStyle name="常规 2 2 2 2 5 2 3 3" xfId="11995"/>
    <cellStyle name="40% - 强调文字颜色 2 10 3" xfId="11996"/>
    <cellStyle name="注释 6 5 2 11" xfId="11997"/>
    <cellStyle name="汇总 2 2 2 16 4" xfId="11998"/>
    <cellStyle name="常规 2 2 2 2 2 2 29" xfId="11999"/>
    <cellStyle name="40% - 强调文字颜色 2 10 3 2" xfId="12000"/>
    <cellStyle name="输入 3 5 2 9 4" xfId="12001"/>
    <cellStyle name="注释 6 5 2 11 2" xfId="12002"/>
    <cellStyle name="40% - 强调文字颜色 2 10 5 2" xfId="12003"/>
    <cellStyle name="注释 6 5 2 13 2" xfId="12004"/>
    <cellStyle name="汇总 6 4 21 2" xfId="12005"/>
    <cellStyle name="汇总 6 4 16 2" xfId="12006"/>
    <cellStyle name="常规 2 2 2 2 5 2 3 5 2" xfId="12007"/>
    <cellStyle name="常规 2 2 5 3 2 2 3 2 4" xfId="12008"/>
    <cellStyle name="输出 5 3 2 15 4" xfId="12009"/>
    <cellStyle name="40% - 强调文字颜色 2 10 6 2" xfId="12010"/>
    <cellStyle name="注释 6 5 2 14 2" xfId="12011"/>
    <cellStyle name="40% - 强调文字颜色 2 10 7" xfId="12012"/>
    <cellStyle name="注释 6 5 2 15" xfId="12013"/>
    <cellStyle name="注释 6 5 2 20" xfId="12014"/>
    <cellStyle name="汇总 6 4 23" xfId="12015"/>
    <cellStyle name="汇总 6 4 18" xfId="12016"/>
    <cellStyle name="常规 2 2 2 2 5 2 3 7" xfId="12017"/>
    <cellStyle name="常规 2 3 10 2 3 2 2 2" xfId="12018"/>
    <cellStyle name="40% - 强调文字颜色 5 5 2 4 2" xfId="12019"/>
    <cellStyle name="注释 4 5 2 5 3" xfId="12020"/>
    <cellStyle name="计算 3 5 2 12 2" xfId="12021"/>
    <cellStyle name="40% - 强调文字颜色 2 2" xfId="12022"/>
    <cellStyle name="常规 2 3 2 2 5 2 3" xfId="12023"/>
    <cellStyle name="计算 3 4 20 6" xfId="12024"/>
    <cellStyle name="计算 3 4 15 6" xfId="12025"/>
    <cellStyle name="40% - 强调文字颜色 2 2 10 2" xfId="12026"/>
    <cellStyle name="输出 3 4 18 5" xfId="12027"/>
    <cellStyle name="输出 3 4 23 5" xfId="12028"/>
    <cellStyle name="注释 2 6 9 7" xfId="12029"/>
    <cellStyle name="汇总 3 5 2 7 2" xfId="12030"/>
    <cellStyle name="计算 5 4 2 8 2" xfId="12031"/>
    <cellStyle name="输入 4 2 10 2" xfId="12032"/>
    <cellStyle name="常规 2 2 2 7 2 2 8 2 2" xfId="12033"/>
    <cellStyle name="40% - 强调文字颜色 2 2 11" xfId="12034"/>
    <cellStyle name="输入 6 5 7 3" xfId="12035"/>
    <cellStyle name="40% - 强调文字颜色 2 2 12" xfId="12036"/>
    <cellStyle name="输入 6 5 7 4" xfId="12037"/>
    <cellStyle name="40% - 强调文字颜色 2 2 2" xfId="12038"/>
    <cellStyle name="常规 2 3 2 2 5 2 3 2" xfId="12039"/>
    <cellStyle name="常规 2 3 10 2 2 5 2 4" xfId="12040"/>
    <cellStyle name="40% - 强调文字颜色 2 2 2 2" xfId="12041"/>
    <cellStyle name="常规 2 3 2 2 5 2 3 2 2" xfId="12042"/>
    <cellStyle name="40% - 强调文字颜色 2 2 2 2 2" xfId="12043"/>
    <cellStyle name="常规 2 2 5 3 3 3 2 5" xfId="12044"/>
    <cellStyle name="常规 2 3 2 2 5 2 3 2 2 2" xfId="12045"/>
    <cellStyle name="40% - 强调文字颜色 4 6 2 3 3" xfId="12046"/>
    <cellStyle name="输出 2 5 7 6" xfId="12047"/>
    <cellStyle name="输入 3 4 16 3" xfId="12048"/>
    <cellStyle name="输入 3 4 21 3" xfId="12049"/>
    <cellStyle name="常规 3 2 7 3 2 5 3" xfId="12050"/>
    <cellStyle name="常规 2 2 2 2 3 2 2 3 6" xfId="12051"/>
    <cellStyle name="计算 6 2 18 3" xfId="12052"/>
    <cellStyle name="计算 6 2 23 3" xfId="12053"/>
    <cellStyle name="汇总 2 5 8 4 3" xfId="12054"/>
    <cellStyle name="常规 2 3 7 2 2 2 2 7 5" xfId="12055"/>
    <cellStyle name="输入 4 12 5" xfId="12056"/>
    <cellStyle name="标题 1 4 2 2" xfId="12057"/>
    <cellStyle name="40% - 强调文字颜色 2 8 3 2 2" xfId="12058"/>
    <cellStyle name="汇总 3 3 22 2 2" xfId="12059"/>
    <cellStyle name="汇总 3 3 17 2 2" xfId="12060"/>
    <cellStyle name="40% - 强调文字颜色 2 2 2 3" xfId="12061"/>
    <cellStyle name="常规 2 3 2 2 5 2 3 2 3" xfId="12062"/>
    <cellStyle name="汇总 3 3 22 2 3" xfId="12063"/>
    <cellStyle name="汇总 3 3 17 2 3" xfId="12064"/>
    <cellStyle name="常规 2 2 2 2 5 3 5 2 2" xfId="12065"/>
    <cellStyle name="40% - 强调文字颜色 2 2 2 4" xfId="12066"/>
    <cellStyle name="常规 2 3 2 2 5 2 3 2 4" xfId="12067"/>
    <cellStyle name="注释 5 4 2 15 2" xfId="12068"/>
    <cellStyle name="常规 3 2 2 2 2 2 22 2 2" xfId="12069"/>
    <cellStyle name="汇总 3 3 22 2 4" xfId="12070"/>
    <cellStyle name="汇总 3 3 17 2 4" xfId="12071"/>
    <cellStyle name="40% - 强调文字颜色 2 2 2 5" xfId="12072"/>
    <cellStyle name="常规 2 3 2 2 5 2 3 2 5" xfId="12073"/>
    <cellStyle name="注释 5 4 2 15 3" xfId="12074"/>
    <cellStyle name="常规 3 2 2 2 2 2 22 2 3" xfId="12075"/>
    <cellStyle name="汇总 2 15 2 4" xfId="12076"/>
    <cellStyle name="40% - 强调文字颜色 2 2 2 5 2" xfId="12077"/>
    <cellStyle name="常规 2 2 5 3 3 3 5 5" xfId="12078"/>
    <cellStyle name="常规 10 75 2" xfId="12079"/>
    <cellStyle name="40% - 强调文字颜色 2 2 2 6" xfId="12080"/>
    <cellStyle name="常规 2 3 2 2 5 2 3 2 6" xfId="12081"/>
    <cellStyle name="注释 5 4 2 15 4" xfId="12082"/>
    <cellStyle name="常规 10 75 2 2" xfId="12083"/>
    <cellStyle name="汇总 2 20 3 4" xfId="12084"/>
    <cellStyle name="汇总 2 15 3 4" xfId="12085"/>
    <cellStyle name="40% - 强调文字颜色 2 2 2 6 2" xfId="12086"/>
    <cellStyle name="常规 2 2 5 2 2 2 2 2 2 2 6" xfId="12087"/>
    <cellStyle name="汇总 4 14 5" xfId="12088"/>
    <cellStyle name="常规 2 2 2 33 2 2" xfId="12089"/>
    <cellStyle name="注释 4 4 4 2" xfId="12090"/>
    <cellStyle name="常规 2 5 2 2 2 2 2 3" xfId="12091"/>
    <cellStyle name="常规 10 75 3" xfId="12092"/>
    <cellStyle name="40% - 强调文字颜色 2 2 2 7" xfId="12093"/>
    <cellStyle name="注释 5 4 2 15 5" xfId="12094"/>
    <cellStyle name="常规 2 2 5 2 2 2 2 2 2 5 2" xfId="12095"/>
    <cellStyle name="40% - 强调文字颜色 2 2 3" xfId="12096"/>
    <cellStyle name="常规 2 3 2 2 5 2 3 3" xfId="12097"/>
    <cellStyle name="常规 2 3 10 2 2 5 2 5" xfId="12098"/>
    <cellStyle name="40% - 强调文字颜色 2 2 3 2" xfId="12099"/>
    <cellStyle name="注释 2 6 28" xfId="12100"/>
    <cellStyle name="40% - 强调文字颜色 2 8 3 3 2" xfId="12101"/>
    <cellStyle name="汇总 3 3 22 3 2" xfId="12102"/>
    <cellStyle name="汇总 3 3 17 3 2" xfId="12103"/>
    <cellStyle name="40% - 强调文字颜色 2 2 3 3" xfId="12104"/>
    <cellStyle name="注释 2 6 29" xfId="12105"/>
    <cellStyle name="汇总 3 3 17 3 3" xfId="12106"/>
    <cellStyle name="40% - 强调文字颜色 2 2 3 4" xfId="12107"/>
    <cellStyle name="注释 5 4 2 16 2" xfId="12108"/>
    <cellStyle name="40% - 强调文字颜色 2 2 4" xfId="12109"/>
    <cellStyle name="常规 2 3 2 2 5 2 3 4" xfId="12110"/>
    <cellStyle name="40% - 强调文字颜色 2 2 4 2" xfId="12111"/>
    <cellStyle name="40% - 强调文字颜色 2 8 3 4 2" xfId="12112"/>
    <cellStyle name="常规 2 2 2 7 3 2 2 2 2 2" xfId="12113"/>
    <cellStyle name="汇总 3 3 22 4 2" xfId="12114"/>
    <cellStyle name="汇总 3 3 17 4 2" xfId="12115"/>
    <cellStyle name="40% - 强调文字颜色 2 2 4 3" xfId="12116"/>
    <cellStyle name="常规 2 2 2 7 3 2 2 2 2 3" xfId="12117"/>
    <cellStyle name="汇总 3 3 17 4 3" xfId="12118"/>
    <cellStyle name="40% - 强调文字颜色 2 2 4 4" xfId="12119"/>
    <cellStyle name="常规 2 2 2 10 2 5 2" xfId="12120"/>
    <cellStyle name="汇总 5 4 2 7" xfId="12121"/>
    <cellStyle name="常规 3 2 2 2 2 2 2 2 2 2 7" xfId="12122"/>
    <cellStyle name="40% - 强调文字颜色 2 2 5 2 2" xfId="12123"/>
    <cellStyle name="常规 2 2 5 3 2 3 5 2 2 2" xfId="12124"/>
    <cellStyle name="常规 2 3 2 2 5 2 3 5 2 2" xfId="12125"/>
    <cellStyle name="常规 2 2 2 2 3 2 2 6 6" xfId="12126"/>
    <cellStyle name="40% - 强调文字颜色 2 8 3 5 2" xfId="12127"/>
    <cellStyle name="常规 2 2 2 10 2 6" xfId="12128"/>
    <cellStyle name="汇总 3 3 22 5 2" xfId="12129"/>
    <cellStyle name="汇总 3 3 17 5 2" xfId="12130"/>
    <cellStyle name="40% - 强调文字颜色 2 2 5 3" xfId="12131"/>
    <cellStyle name="常规 2 2 5 3 2 3 5 2 3" xfId="12132"/>
    <cellStyle name="常规 2 3 2 2 5 2 3 5 3" xfId="12133"/>
    <cellStyle name="常规 2 2 2 10 2 7" xfId="12134"/>
    <cellStyle name="汇总 3 3 22 5 3" xfId="12135"/>
    <cellStyle name="汇总 3 3 17 5 3" xfId="12136"/>
    <cellStyle name="40% - 强调文字颜色 2 2 5 4" xfId="12137"/>
    <cellStyle name="常规 2 2 5 3 2 3 5 2 4" xfId="12138"/>
    <cellStyle name="常规 2 3 2 2 5 2 3 5 4" xfId="12139"/>
    <cellStyle name="常规 2 2 2 10 3 5" xfId="12140"/>
    <cellStyle name="40% - 强调文字颜色 2 2 6 2" xfId="12141"/>
    <cellStyle name="汇总 5 5 2 7" xfId="12142"/>
    <cellStyle name="40% - 强调文字颜色 2 2 6 2 2" xfId="12143"/>
    <cellStyle name="常规 2 2 2 10 3 5 2" xfId="12144"/>
    <cellStyle name="常规 2 5 3 2 2 2 5" xfId="12145"/>
    <cellStyle name="汇总 5 3 2 6 3" xfId="12146"/>
    <cellStyle name="输入 2 5 6" xfId="12147"/>
    <cellStyle name="40% - 强调文字颜色 6 10 7" xfId="12148"/>
    <cellStyle name="常规 2 2 2 10 3 6" xfId="12149"/>
    <cellStyle name="汇总 3 3 17 6 2" xfId="12150"/>
    <cellStyle name="40% - 强调文字颜色 2 2 6 3" xfId="12151"/>
    <cellStyle name="常规 2 2 2 10 3 7" xfId="12152"/>
    <cellStyle name="汇总 3 3 17 6 3" xfId="12153"/>
    <cellStyle name="40% - 强调文字颜色 2 2 6 4" xfId="12154"/>
    <cellStyle name="40% - 强调文字颜色 2 2 6 6" xfId="12155"/>
    <cellStyle name="计算 3 5 2 12 3" xfId="12156"/>
    <cellStyle name="40% - 强调文字颜色 2 3" xfId="12157"/>
    <cellStyle name="常规 2 3 2 2 5 2 4" xfId="12158"/>
    <cellStyle name="计算 3 4 20 7" xfId="12159"/>
    <cellStyle name="计算 3 4 15 7" xfId="12160"/>
    <cellStyle name="汇总 3 6 10" xfId="12161"/>
    <cellStyle name="汇总 3 6 10 2" xfId="12162"/>
    <cellStyle name="计算 5 5 10 7" xfId="12163"/>
    <cellStyle name="40% - 强调文字颜色 2 3 2" xfId="12164"/>
    <cellStyle name="40% - 强调文字颜色 2 3 2 2" xfId="12165"/>
    <cellStyle name="40% - 强调文字颜色 2 8 4 2 2" xfId="12166"/>
    <cellStyle name="常规 2 3 10 6 5" xfId="12167"/>
    <cellStyle name="注释 4 2 14 4" xfId="12168"/>
    <cellStyle name="汇总 3 3 23 2 2" xfId="12169"/>
    <cellStyle name="汇总 3 3 18 2 2" xfId="12170"/>
    <cellStyle name="40% - 强调文字颜色 2 3 2 3" xfId="12171"/>
    <cellStyle name="汇总 3 3 23 2 3" xfId="12172"/>
    <cellStyle name="汇总 3 3 18 2 3" xfId="12173"/>
    <cellStyle name="40% - 强调文字颜色 2 3 2 4" xfId="12174"/>
    <cellStyle name="计算 3 2 19 7" xfId="12175"/>
    <cellStyle name="常规 3 2 2 2 12 2" xfId="12176"/>
    <cellStyle name="40% - 强调文字颜色 2 3 2 4 4" xfId="12177"/>
    <cellStyle name="汇总 3 3 23 2 4" xfId="12178"/>
    <cellStyle name="汇总 3 3 18 2 4" xfId="12179"/>
    <cellStyle name="40% - 强调文字颜色 2 3 2 5" xfId="12180"/>
    <cellStyle name="汇总 5 2 9 2" xfId="12181"/>
    <cellStyle name="40% - 强调文字颜色 2 3 2 6" xfId="12182"/>
    <cellStyle name="40% - 强调文字颜色 2 3 3 2" xfId="12183"/>
    <cellStyle name="常规 3 5 2 2 9 5" xfId="12184"/>
    <cellStyle name="40% - 强调文字颜色 2 8 4 3 2" xfId="12185"/>
    <cellStyle name="常规 3 2 10 8 2 2" xfId="12186"/>
    <cellStyle name="输入 5 2 2 6 3" xfId="12187"/>
    <cellStyle name="输入 6 3 6 3" xfId="12188"/>
    <cellStyle name="汇总 3 3 23 3 2" xfId="12189"/>
    <cellStyle name="40% - 强调文字颜色 2 3 3 3" xfId="12190"/>
    <cellStyle name="汇总 3 3 23 3 3" xfId="12191"/>
    <cellStyle name="40% - 强调文字颜色 2 3 3 4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汇总 3 6 11 2" xfId="12197"/>
    <cellStyle name="计算 5 5 11 7" xfId="12198"/>
    <cellStyle name="40% - 强调文字颜色 2 4 2" xfId="12199"/>
    <cellStyle name="常规 2 3 2 2 5 2 5 2" xfId="12200"/>
    <cellStyle name="常规 2 3 2 2 2 2 2 2 2 8" xfId="12201"/>
    <cellStyle name="注释 6 5 14 5" xfId="12202"/>
    <cellStyle name="40% - 强调文字颜色 2 4 2 2 2" xfId="12203"/>
    <cellStyle name="常规 2 3 2 2 5 2 5 2 2 2" xfId="12204"/>
    <cellStyle name="常规 2 2 9 7 4 2" xfId="12205"/>
    <cellStyle name="汇总 3 6 11 2 3" xfId="12206"/>
    <cellStyle name="常规 2 3 2 5 2 7 5" xfId="12207"/>
    <cellStyle name="40% - 强调文字颜色 2 4 2 3" xfId="12208"/>
    <cellStyle name="常规 2 3 2 2 5 2 5 2 3" xfId="12209"/>
    <cellStyle name="汇总 3 6 11 2 4" xfId="12210"/>
    <cellStyle name="40% - 强调文字颜色 2 4 2 4" xfId="12211"/>
    <cellStyle name="常规 2 3 2 2 5 2 5 2 4" xfId="12212"/>
    <cellStyle name="40% - 强调文字颜色 2 4 2 5" xfId="12213"/>
    <cellStyle name="常规 2 3 2 2 5 2 5 2 5" xfId="12214"/>
    <cellStyle name="汇总 3 6 11 3" xfId="12215"/>
    <cellStyle name="40% - 强调文字颜色 2 4 3" xfId="12216"/>
    <cellStyle name="常规 2 3 2 2 5 2 5 3" xfId="12217"/>
    <cellStyle name="40% - 强调文字颜色 2 4 3 2" xfId="12218"/>
    <cellStyle name="常规 10 2 14" xfId="12219"/>
    <cellStyle name="40% - 强调文字颜色 2 4 3 2 2" xfId="12220"/>
    <cellStyle name="40% - 强调文字颜色 2 4 3 3" xfId="12221"/>
    <cellStyle name="40% - 强调文字颜色 2 4 3 4" xfId="12222"/>
    <cellStyle name="40% - 强调文字颜色 2 4 3 5" xfId="12223"/>
    <cellStyle name="40% - 强调文字颜色 6 8 2 2" xfId="12224"/>
    <cellStyle name="汇总 3 6 11 4" xfId="12225"/>
    <cellStyle name="常规 2 2 2 2 3 3 2 2 5 2" xfId="12226"/>
    <cellStyle name="40% - 强调文字颜色 2 4 4" xfId="12227"/>
    <cellStyle name="常规 2 3 2 2 5 2 5 4" xfId="12228"/>
    <cellStyle name="40% - 强调文字颜色 6 8 2 2 2" xfId="12229"/>
    <cellStyle name="常规 2 2 2 2 3 3 2 2 5 2 2" xfId="12230"/>
    <cellStyle name="40% - 强调文字颜色 2 4 4 2" xfId="12231"/>
    <cellStyle name="常规 2 3 2 2 5 2 5 4 2" xfId="12232"/>
    <cellStyle name="常规 2 2 2 12 2 5" xfId="12233"/>
    <cellStyle name="40% - 强调文字颜色 6 8 2 3 2" xfId="12234"/>
    <cellStyle name="汇总 3 6 11 5 2" xfId="12235"/>
    <cellStyle name="40% - 强调文字颜色 6 10 2 2 2" xfId="12236"/>
    <cellStyle name="40% - 强调文字颜色 2 4 5 2" xfId="12237"/>
    <cellStyle name="常规 2 2 5 3 2 3 7 2 2" xfId="12238"/>
    <cellStyle name="40% - 强调文字颜色 6 8 2 4 2" xfId="12239"/>
    <cellStyle name="40% - 强调文字颜色 6 10 2 3 2" xfId="12240"/>
    <cellStyle name="40% - 强调文字颜色 2 4 6 2" xfId="12241"/>
    <cellStyle name="计算 3 5 2 12 5" xfId="12242"/>
    <cellStyle name="40% - 强调文字颜色 2 5" xfId="12243"/>
    <cellStyle name="常规 2 3 2 2 5 2 6" xfId="12244"/>
    <cellStyle name="输出 4 3 8 2" xfId="12245"/>
    <cellStyle name="汇总 3 6 12" xfId="12246"/>
    <cellStyle name="汇总 3 6 12 2" xfId="12247"/>
    <cellStyle name="计算 5 5 12 7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计算 2 5 2 13 6" xfId="12253"/>
    <cellStyle name="40% - 强调文字颜色 2 5 2 3" xfId="12254"/>
    <cellStyle name="汇总 3 6 12 2 3" xfId="12255"/>
    <cellStyle name="计算 5 4 11" xfId="12256"/>
    <cellStyle name="40% - 强调文字颜色 2 5 2 3 4" xfId="12257"/>
    <cellStyle name="计算 2 5 2 13 7" xfId="12258"/>
    <cellStyle name="40% - 强调文字颜色 2 5 2 4" xfId="12259"/>
    <cellStyle name="汇总 3 6 12 2 4" xfId="12260"/>
    <cellStyle name="计算 5 4 12" xfId="12261"/>
    <cellStyle name="40% - 强调文字颜色 2 6 2 2 2 3" xfId="12262"/>
    <cellStyle name="汇总 5 4 2 3" xfId="12263"/>
    <cellStyle name="常规 3 2 2 2 2 2 2 2 2 2 3" xfId="12264"/>
    <cellStyle name="40% - 强调文字颜色 2 5 2 4 4" xfId="12265"/>
    <cellStyle name="40% - 强调文字颜色 2 5 2 5" xfId="12266"/>
    <cellStyle name="汇总 5 4 9 2" xfId="12267"/>
    <cellStyle name="40% - 强调文字颜色 2 5 2 6" xfId="12268"/>
    <cellStyle name="常规 3 2 2 2 2 2 2 2 2 9 2" xfId="12269"/>
    <cellStyle name="常规 2 2 12 2 10" xfId="12270"/>
    <cellStyle name="计算 5 4 14" xfId="12271"/>
    <cellStyle name="汇总 5 4 9 3" xfId="12272"/>
    <cellStyle name="40% - 强调文字颜色 2 5 2 7" xfId="12273"/>
    <cellStyle name="常规 2 2 12 2 2 2 4" xfId="12274"/>
    <cellStyle name="输入 3 2 5 3" xfId="12275"/>
    <cellStyle name="40% - 强调文字颜色 2 5 3 2 2" xfId="12276"/>
    <cellStyle name="计算 2 5 2 14 6" xfId="12277"/>
    <cellStyle name="40% - 强调文字颜色 2 5 3 3" xfId="12278"/>
    <cellStyle name="计算 2 5 2 14 7" xfId="12279"/>
    <cellStyle name="40% - 强调文字颜色 2 5 3 4" xfId="12280"/>
    <cellStyle name="40% - 强调文字颜色 2 5 3 5" xfId="12281"/>
    <cellStyle name="计算 4 5 4 2" xfId="12282"/>
    <cellStyle name="汇总 3 6 13" xfId="12283"/>
    <cellStyle name="计算 3 5 2 12 6" xfId="12284"/>
    <cellStyle name="40% - 强调文字颜色 2 6" xfId="12285"/>
    <cellStyle name="常规 2 3 2 2 5 2 7" xfId="12286"/>
    <cellStyle name="输出 4 3 8 3" xfId="12287"/>
    <cellStyle name="常规 3 2 2 2 2 2 2" xfId="12288"/>
    <cellStyle name="计算 2 2 2 10 2" xfId="12289"/>
    <cellStyle name="40% - 强调文字颜色 2 6 2 2 2" xfId="12290"/>
    <cellStyle name="汇总 5 2 2 19" xfId="12291"/>
    <cellStyle name="输入 4 5 2 3 7" xfId="12292"/>
    <cellStyle name="汇总 5 4 2" xfId="12293"/>
    <cellStyle name="常规 3 2 2 2 2 2 2 2 2 2" xfId="12294"/>
    <cellStyle name="输入 6 2 2 10 6" xfId="12295"/>
    <cellStyle name="40% - 强调文字颜色 2 6 2 2 2 4" xfId="12296"/>
    <cellStyle name="汇总 5 4 2 4" xfId="12297"/>
    <cellStyle name="常规 3 2 2 2 2 2 2 2 2 2 4" xfId="12298"/>
    <cellStyle name="计算 2 2 2 10 3" xfId="12299"/>
    <cellStyle name="40% - 强调文字颜色 2 6 2 2 3" xfId="12300"/>
    <cellStyle name="汇总 5 4 3" xfId="12301"/>
    <cellStyle name="常规 3 2 2 2 2 2 2 2 2 3" xfId="12302"/>
    <cellStyle name="输入 6 2 2 10 7" xfId="12303"/>
    <cellStyle name="计算 2 2 2 10 4" xfId="12304"/>
    <cellStyle name="40% - 强调文字颜色 2 6 2 2 4" xfId="12305"/>
    <cellStyle name="汇总 5 4 4" xfId="12306"/>
    <cellStyle name="常规 3 2 2 2 2 2 2 2 2 4" xfId="12307"/>
    <cellStyle name="汇总 4 3 2 12 6 2" xfId="12308"/>
    <cellStyle name="40% - 强调文字颜色 6 10" xfId="12309"/>
    <cellStyle name="计算 2 2 2 11 2" xfId="12310"/>
    <cellStyle name="40% - 强调文字颜色 2 6 2 3 2" xfId="12311"/>
    <cellStyle name="注释 2 5 2 16" xfId="12312"/>
    <cellStyle name="注释 2 5 2 21" xfId="12313"/>
    <cellStyle name="汇总 5 5 2" xfId="12314"/>
    <cellStyle name="常规 2 9 2 2 2 2 7 2 2" xfId="12315"/>
    <cellStyle name="常规 3 2 2 2 2 2 2 2 3 2" xfId="12316"/>
    <cellStyle name="输入 6 2 2 11 6" xfId="12317"/>
    <cellStyle name="汇总 5 6" xfId="12318"/>
    <cellStyle name="常规 2 14 2 2 6" xfId="12319"/>
    <cellStyle name="常规 2 9 2 2 2 2 7 3" xfId="12320"/>
    <cellStyle name="常规 3 2 2 2 2 2 2 2 4" xfId="12321"/>
    <cellStyle name="计算 2 2 2 12" xfId="12322"/>
    <cellStyle name="40% - 强调文字颜色 2 6 2 4" xfId="12323"/>
    <cellStyle name="常规 3 2 2 3 2 3 2 2 2" xfId="12324"/>
    <cellStyle name="计算 2 2 2 12 2" xfId="12325"/>
    <cellStyle name="40% - 强调文字颜色 2 6 2 4 2" xfId="12326"/>
    <cellStyle name="常规 3 2 2 3 2 3 2 2 2 2" xfId="12327"/>
    <cellStyle name="输入 4 5 2 5 7" xfId="12328"/>
    <cellStyle name="计算 2 2 2 12 3" xfId="12329"/>
    <cellStyle name="40% - 强调文字颜色 2 6 2 4 3" xfId="12330"/>
    <cellStyle name="常规 3 2 2 3 2 3 2 2 2 3" xfId="12331"/>
    <cellStyle name="计算 2 2 2 12 4" xfId="12332"/>
    <cellStyle name="40% - 强调文字颜色 2 6 2 4 4" xfId="12333"/>
    <cellStyle name="常规 3 2 2 3 2 3 2 2 2 4" xfId="12334"/>
    <cellStyle name="汇总 5 7" xfId="12335"/>
    <cellStyle name="常规 2 14 2 2 7" xfId="12336"/>
    <cellStyle name="常规 2 9 2 2 2 2 7 4" xfId="12337"/>
    <cellStyle name="常规 3 2 2 2 2 2 2 2 5" xfId="12338"/>
    <cellStyle name="计算 2 2 2 13" xfId="12339"/>
    <cellStyle name="40% - 强调文字颜色 2 6 2 5" xfId="12340"/>
    <cellStyle name="常规 3 2 2 3 2 3 2 2 3" xfId="12341"/>
    <cellStyle name="注释 6 3 2 3 2" xfId="12342"/>
    <cellStyle name="汇总 2 3 7 7 3" xfId="12343"/>
    <cellStyle name="常规 2 2 12 2 2 2 2 2 3" xfId="12344"/>
    <cellStyle name="计算 2 2 2 13 2" xfId="12345"/>
    <cellStyle name="40% - 强调文字颜色 2 6 2 5 2" xfId="12346"/>
    <cellStyle name="汇总 5 7 2" xfId="12347"/>
    <cellStyle name="常规 3 2 2 2 2 2 2 2 5 2" xfId="12348"/>
    <cellStyle name="输入 6 2 2 13 6" xfId="12349"/>
    <cellStyle name="汇总 5 9" xfId="12350"/>
    <cellStyle name="常规 3 2 2 2 2 2 2 2 7" xfId="12351"/>
    <cellStyle name="计算 2 2 2 20" xfId="12352"/>
    <cellStyle name="计算 2 2 2 15" xfId="12353"/>
    <cellStyle name="汇总 5 5 9 3" xfId="12354"/>
    <cellStyle name="40% - 强调文字颜色 2 6 2 7" xfId="12355"/>
    <cellStyle name="常规 14 2 2 3" xfId="12356"/>
    <cellStyle name="常规 3 2 2 3 2 3 2 2 5" xfId="12357"/>
    <cellStyle name="注释 6 3 2 3 4" xfId="12358"/>
    <cellStyle name="汇总 6 4 2 14 7" xfId="12359"/>
    <cellStyle name="40% - 强调文字颜色 2 6 3 2 2" xfId="12360"/>
    <cellStyle name="汇总 6 4 2" xfId="12361"/>
    <cellStyle name="常规 2 2 12 3 2 2 4" xfId="12362"/>
    <cellStyle name="常规 3 2 2 2 2 2 2 3 2 2" xfId="12363"/>
    <cellStyle name="输入 4 2 5 3" xfId="12364"/>
    <cellStyle name="汇总 6 4 2 15 7" xfId="12365"/>
    <cellStyle name="40% - 强调文字颜色 2 6 3 3 2" xfId="12366"/>
    <cellStyle name="汇总 6 5 2" xfId="12367"/>
    <cellStyle name="常规 3 2 2 2 2 2 2 3 3 2" xfId="12368"/>
    <cellStyle name="输入 4 2 6 3" xfId="12369"/>
    <cellStyle name="常规 2 4 3 2 2 2" xfId="12370"/>
    <cellStyle name="汇总 4 3 2 13 7" xfId="12371"/>
    <cellStyle name="计算 6 5 2 2 7" xfId="12372"/>
    <cellStyle name="常规 10 2 7" xfId="12373"/>
    <cellStyle name="40% - 强调文字颜色 2 6 3 4" xfId="12374"/>
    <cellStyle name="汇总 6 6" xfId="12375"/>
    <cellStyle name="常规 3 2 2 2 2 2 2 3 4" xfId="12376"/>
    <cellStyle name="输入 4 3 2 10 4" xfId="12377"/>
    <cellStyle name="常规 2 4 3 2 3" xfId="12378"/>
    <cellStyle name="汇总 6 4 2 16 7" xfId="12379"/>
    <cellStyle name="40% - 强调文字颜色 2 6 3 4 2" xfId="12380"/>
    <cellStyle name="汇总 6 6 2" xfId="12381"/>
    <cellStyle name="汇总 4 2 2 5 9" xfId="12382"/>
    <cellStyle name="常规 3 2 2 2 2 2 2 3 4 2" xfId="12383"/>
    <cellStyle name="输入 4 2 7 3" xfId="12384"/>
    <cellStyle name="常规 10 2 8" xfId="12385"/>
    <cellStyle name="40% - 强调文字颜色 2 6 3 5" xfId="12386"/>
    <cellStyle name="汇总 6 7" xfId="12387"/>
    <cellStyle name="常规 3 2 2 2 2 2 2 3 5" xfId="12388"/>
    <cellStyle name="输入 4 3 2 10 5" xfId="12389"/>
    <cellStyle name="汇总 2 2 2 2 4" xfId="12390"/>
    <cellStyle name="40% - 强调文字颜色 6 8 4 3 2" xfId="12391"/>
    <cellStyle name="常规 2 2 2 14 2 5" xfId="12392"/>
    <cellStyle name="输入 4 3 2 12 2" xfId="12393"/>
    <cellStyle name="40% - 强调文字颜色 2 6 5 2" xfId="12394"/>
    <cellStyle name="输入 2 5 3 2 2" xfId="12395"/>
    <cellStyle name="汇总 4 3 2 15 5" xfId="12396"/>
    <cellStyle name="常规 2 3 2 5 3 2 2 3" xfId="12397"/>
    <cellStyle name="计算 6 5 2 4 5" xfId="12398"/>
    <cellStyle name="常规 10 4 5" xfId="12399"/>
    <cellStyle name="常规 2 5 3 2 2 2 2 2 2" xfId="12400"/>
    <cellStyle name="注释 3 4 4 3 2" xfId="12401"/>
    <cellStyle name="汇总 3 6 13 6" xfId="12402"/>
    <cellStyle name="40% - 强调文字颜色 2 6 6" xfId="12403"/>
    <cellStyle name="输入 2 5 3 3" xfId="12404"/>
    <cellStyle name="常规 2 2 2 2 3 4 2 4" xfId="12405"/>
    <cellStyle name="常规 3 2 2 2 2 2 2 6" xfId="12406"/>
    <cellStyle name="输入 4 3 2 13" xfId="12407"/>
    <cellStyle name="40% - 强调文字颜色 6 8 4 4" xfId="12408"/>
    <cellStyle name="汇总 3 3 2 5" xfId="12409"/>
    <cellStyle name="计算 5 2 2 6" xfId="12410"/>
    <cellStyle name="40% - 强调文字颜色 2 6 6 2" xfId="12411"/>
    <cellStyle name="输入 2 5 3 3 2" xfId="12412"/>
    <cellStyle name="汇总 2 2 2 3 4" xfId="12413"/>
    <cellStyle name="40% - 强调文字颜色 6 8 4 4 2" xfId="12414"/>
    <cellStyle name="常规 3 2 2 2 2 2 2 6 2" xfId="12415"/>
    <cellStyle name="输入 4 3 2 13 2" xfId="12416"/>
    <cellStyle name="40% - 强调文字颜色 2 7 2 2 2" xfId="12417"/>
    <cellStyle name="常规 3 2 2 2 2 2 3 2 2 2" xfId="12418"/>
    <cellStyle name="输入 5 6 3" xfId="12419"/>
    <cellStyle name="40% - 强调文字颜色 2 7 2 3 2" xfId="12420"/>
    <cellStyle name="汇总 4 5 2 13 5" xfId="12421"/>
    <cellStyle name="40% - 强调文字颜色 2 7 2 4" xfId="12422"/>
    <cellStyle name="常规 3 2 2 2 2 2 3 2 4" xfId="12423"/>
    <cellStyle name="40% - 强调文字颜色 2 7 2 4 2" xfId="12424"/>
    <cellStyle name="汇总 4 5 2 13 6" xfId="12425"/>
    <cellStyle name="40% - 强调文字颜色 2 7 2 5" xfId="12426"/>
    <cellStyle name="常规 3 2 2 2 2 2 3 2 5" xfId="12427"/>
    <cellStyle name="常规 3 2 2 5 2 7 2" xfId="12428"/>
    <cellStyle name="汇总 4 5 2 14 3" xfId="12429"/>
    <cellStyle name="40% - 强调文字颜色 2 7 3 2" xfId="12430"/>
    <cellStyle name="注释 3 6 28" xfId="12431"/>
    <cellStyle name="汇总 4 5 2 14 5" xfId="12432"/>
    <cellStyle name="40% - 强调文字颜色 2 7 3 4" xfId="12433"/>
    <cellStyle name="汇总 4 5 2 14 6" xfId="12434"/>
    <cellStyle name="40% - 强调文字颜色 2 7 3 5" xfId="12435"/>
    <cellStyle name="汇总 3 6 14 4" xfId="12436"/>
    <cellStyle name="40% - 强调文字颜色 2 7 4" xfId="12437"/>
    <cellStyle name="40% - 强调文字颜色 6 8 5 2" xfId="12438"/>
    <cellStyle name="常规 3 2 2 2 2 2 3 4" xfId="12439"/>
    <cellStyle name="汇总 4 5 2 15 3" xfId="12440"/>
    <cellStyle name="40% - 强调文字颜色 2 7 4 2" xfId="12441"/>
    <cellStyle name="汇总 3 6 14 4 2" xfId="12442"/>
    <cellStyle name="汇总 3 6 14 5" xfId="12443"/>
    <cellStyle name="40% - 强调文字颜色 6 10 5 2" xfId="12444"/>
    <cellStyle name="40% - 强调文字颜色 2 7 5" xfId="12445"/>
    <cellStyle name="输入 2 5 4 2" xfId="12446"/>
    <cellStyle name="常规 3 2 2 2 2 2 3 5" xfId="12447"/>
    <cellStyle name="汇总 4 5 2 16 3" xfId="12448"/>
    <cellStyle name="40% - 强调文字颜色 2 7 5 2" xfId="12449"/>
    <cellStyle name="输入 2 5 4 2 2" xfId="12450"/>
    <cellStyle name="汇总 2 2 3 2 4" xfId="12451"/>
    <cellStyle name="常规 3 2 2 2 2 2 3 5 2" xfId="12452"/>
    <cellStyle name="汇总 3 6 14 6" xfId="12453"/>
    <cellStyle name="40% - 强调文字颜色 2 7 6" xfId="12454"/>
    <cellStyle name="输入 2 5 4 3" xfId="12455"/>
    <cellStyle name="常规 3 2 2 2 2 2 3 6" xfId="12456"/>
    <cellStyle name="汇总 3 4 2 5" xfId="12457"/>
    <cellStyle name="计算 5 3 2 6" xfId="12458"/>
    <cellStyle name="40% - 强调文字颜色 2 7 6 2" xfId="12459"/>
    <cellStyle name="输入 2 5 4 3 2" xfId="12460"/>
    <cellStyle name="常规 2 2 2 4 5" xfId="12461"/>
    <cellStyle name="计算 4 2 22 5" xfId="12462"/>
    <cellStyle name="计算 4 2 17 5" xfId="12463"/>
    <cellStyle name="40% - 强调文字颜色 2 8 2 2 2" xfId="12464"/>
    <cellStyle name="输出 5 2 2 7 2" xfId="12465"/>
    <cellStyle name="标题 1 3 2 2" xfId="12466"/>
    <cellStyle name="输出 2 3 14 4" xfId="12467"/>
    <cellStyle name="常规 3 2 2 2 2 2 4 2 2 2" xfId="12468"/>
    <cellStyle name="计算 4 2 23 5" xfId="12469"/>
    <cellStyle name="计算 4 2 18 5" xfId="12470"/>
    <cellStyle name="40% - 强调文字颜色 2 8 2 3 2" xfId="12471"/>
    <cellStyle name="输出 5 2 2 8 2" xfId="12472"/>
    <cellStyle name="标题 1 3 3 2" xfId="12473"/>
    <cellStyle name="输出 2 3 15 4" xfId="12474"/>
    <cellStyle name="输出 2 3 20 4" xfId="12475"/>
    <cellStyle name="输入 3 4 2 10 6" xfId="12476"/>
    <cellStyle name="常规 3 2 10 6 2 2" xfId="12477"/>
    <cellStyle name="汇总 3 6 20 2 4" xfId="12478"/>
    <cellStyle name="汇总 3 6 15 2 4" xfId="12479"/>
    <cellStyle name="40% - 强调文字颜色 2 8 2 4" xfId="12480"/>
    <cellStyle name="输出 5 2 2 9" xfId="12481"/>
    <cellStyle name="常规 3 2 10 6 3" xfId="12482"/>
    <cellStyle name="常规 3 2 2 2 2 2 4 2 4" xfId="12483"/>
    <cellStyle name="常规 2 12" xfId="12484"/>
    <cellStyle name="计算 4 2 19 5" xfId="12485"/>
    <cellStyle name="40% - 强调文字颜色 2 8 2 4 2" xfId="12486"/>
    <cellStyle name="输出 5 2 2 9 2" xfId="12487"/>
    <cellStyle name="常规 3 2 2 2 2 2 4 2 4 2" xfId="12488"/>
    <cellStyle name="40% - 强调文字颜色 2 8 2 5" xfId="12489"/>
    <cellStyle name="常规 3 2 10 6 4" xfId="12490"/>
    <cellStyle name="常规 3 2 2 2 2 2 4 2 5" xfId="12491"/>
    <cellStyle name="40% - 强调文字颜色 2 8 2 6" xfId="12492"/>
    <cellStyle name="常规 3 2 10 6 5" xfId="12493"/>
    <cellStyle name="常规 3 2 2 2 2 2 4 2 6" xfId="12494"/>
    <cellStyle name="汇总 3 6 20 3 2" xfId="12495"/>
    <cellStyle name="40% - 强调文字颜色 2 8 3 2" xfId="12496"/>
    <cellStyle name="输出 5 2 3 7" xfId="12497"/>
    <cellStyle name="计算 3 3 2 8 6" xfId="12498"/>
    <cellStyle name="常规 4 20" xfId="12499"/>
    <cellStyle name="常规 4 15" xfId="12500"/>
    <cellStyle name="常规 3 2 2 2 2 2 4 3 2" xfId="12501"/>
    <cellStyle name="标题 1 4 2" xfId="12502"/>
    <cellStyle name="注释 5 3 2 14 5" xfId="12503"/>
    <cellStyle name="汇总 3 6 20 3 4" xfId="12504"/>
    <cellStyle name="40% - 强调文字颜色 2 8 3 4" xfId="12505"/>
    <cellStyle name="常规 4 22" xfId="12506"/>
    <cellStyle name="常规 4 17" xfId="12507"/>
    <cellStyle name="常规 3 2 2 2 2 2 4 3 4" xfId="12508"/>
    <cellStyle name="40% - 强调文字颜色 2 8 3 5" xfId="12509"/>
    <cellStyle name="40% - 强调文字颜色 2 8 3 6" xfId="12510"/>
    <cellStyle name="汇总 3 6 20 4" xfId="12511"/>
    <cellStyle name="汇总 3 6 15 4" xfId="12512"/>
    <cellStyle name="汇总 2 6 4 3 4" xfId="12513"/>
    <cellStyle name="40% - 强调文字颜色 2 8 4" xfId="12514"/>
    <cellStyle name="常规 2 5 3 4 2 2 3" xfId="12515"/>
    <cellStyle name="标题 1 5" xfId="12516"/>
    <cellStyle name="40% - 强调文字颜色 6 8 6 2" xfId="12517"/>
    <cellStyle name="常规 3 2 2 2 2 2 4 4" xfId="12518"/>
    <cellStyle name="汇总 3 6 15 4 4" xfId="12519"/>
    <cellStyle name="常规 2 2 2 7 2 2 6 2" xfId="12520"/>
    <cellStyle name="40% - 强调文字颜色 2 8 4 4" xfId="12521"/>
    <cellStyle name="常规 3 2 10 8 3" xfId="12522"/>
    <cellStyle name="常规 3 2 2 2 2 2 4 4 4" xfId="12523"/>
    <cellStyle name="常规 2 2 5 3 3 3 2 2 3" xfId="12524"/>
    <cellStyle name="常规 12 3 7" xfId="12525"/>
    <cellStyle name="常规 2 5 3 3 7 5" xfId="12526"/>
    <cellStyle name="常规 2 2 2 7 2 2 6 3" xfId="12527"/>
    <cellStyle name="40% - 强调文字颜色 2 8 4 5" xfId="12528"/>
    <cellStyle name="常规 3 2 10 8 4" xfId="12529"/>
    <cellStyle name="汇总 3 6 20 5" xfId="12530"/>
    <cellStyle name="汇总 3 6 15 5" xfId="12531"/>
    <cellStyle name="40% - 强调文字颜色 6 10 6 2" xfId="12532"/>
    <cellStyle name="40% - 强调文字颜色 2 8 5" xfId="12533"/>
    <cellStyle name="常规 2 5 3 4 2 2 4" xfId="12534"/>
    <cellStyle name="输入 2 5 5 2" xfId="12535"/>
    <cellStyle name="标题 1 6" xfId="12536"/>
    <cellStyle name="常规 3 2 2 2 2 2 4 5" xfId="12537"/>
    <cellStyle name="汇总 3 6 20 5 2" xfId="12538"/>
    <cellStyle name="40% - 强调文字颜色 2 8 5 2" xfId="12539"/>
    <cellStyle name="输出 5 2 5 7" xfId="12540"/>
    <cellStyle name="标题 1 6 2" xfId="12541"/>
    <cellStyle name="注释 5 3 2 16 5" xfId="12542"/>
    <cellStyle name="常规 3 2 2 2 2 2 4 5 2" xfId="12543"/>
    <cellStyle name="汇总 3 6 20 6" xfId="12544"/>
    <cellStyle name="汇总 3 6 15 6" xfId="12545"/>
    <cellStyle name="40% - 强调文字颜色 2 8 6" xfId="12546"/>
    <cellStyle name="常规 2 5 3 4 2 2 5" xfId="12547"/>
    <cellStyle name="输入 2 5 5 3" xfId="12548"/>
    <cellStyle name="常规 3 2 2 2 2 2 4 6" xfId="12549"/>
    <cellStyle name="常规 3 5 2 10" xfId="12550"/>
    <cellStyle name="汇总 3 6 20 6 2" xfId="12551"/>
    <cellStyle name="汇总 3 5 2 5" xfId="12552"/>
    <cellStyle name="计算 5 4 2 6" xfId="12553"/>
    <cellStyle name="40% - 强调文字颜色 2 8 6 2" xfId="12554"/>
    <cellStyle name="输出 5 2 6 7" xfId="12555"/>
    <cellStyle name="汇总 2 2 4 3 4" xfId="12556"/>
    <cellStyle name="常规 3 2 2 2 2 2 4 6 2" xfId="12557"/>
    <cellStyle name="汇总 6 5 21 4" xfId="12558"/>
    <cellStyle name="汇总 6 5 16 4" xfId="12559"/>
    <cellStyle name="40% - 强调文字颜色 5 9 3" xfId="12560"/>
    <cellStyle name="40% - 强调文字颜色 2 9 2 2 2" xfId="12561"/>
    <cellStyle name="输出 5 3 2 7 2" xfId="12562"/>
    <cellStyle name="标题 2 3 3" xfId="12563"/>
    <cellStyle name="40% - 强调文字颜色 2 9 2 3" xfId="12564"/>
    <cellStyle name="输出 5 3 2 8" xfId="12565"/>
    <cellStyle name="40% - 强调文字颜色 2 9 2 3 2" xfId="12566"/>
    <cellStyle name="输出 5 3 2 8 2" xfId="12567"/>
    <cellStyle name="40% - 强调文字颜色 2 9 2 4" xfId="12568"/>
    <cellStyle name="输出 5 3 2 9" xfId="12569"/>
    <cellStyle name="常规 3 2 2 3 2 3 5 2 2" xfId="12570"/>
    <cellStyle name="40% - 强调文字颜色 2 9 2 4 2" xfId="12571"/>
    <cellStyle name="输出 5 3 2 9 2" xfId="12572"/>
    <cellStyle name="常规 3 2 2 3 2 3 5 2 2 2" xfId="12573"/>
    <cellStyle name="40% - 强调文字颜色 2 9 2 5" xfId="12574"/>
    <cellStyle name="常规 3 2 2 3 2 3 5 2 3" xfId="12575"/>
    <cellStyle name="注释 6 3 5 3 2" xfId="12576"/>
    <cellStyle name="40% - 强调文字颜色 2 9 2 5 2" xfId="12577"/>
    <cellStyle name="汇总 3 2 2 10" xfId="12578"/>
    <cellStyle name="常规 3 2 2 3 2 3 5 2 4" xfId="12579"/>
    <cellStyle name="40% - 强调文字颜色 2 9 2 6" xfId="12580"/>
    <cellStyle name="常规 9 20" xfId="12581"/>
    <cellStyle name="常规 9 15" xfId="12582"/>
    <cellStyle name="标题 2 4 2" xfId="12583"/>
    <cellStyle name="40% - 强调文字颜色 2 9 3 2" xfId="12584"/>
    <cellStyle name="常规 2 3 2 2 2 2 2 2 2 2 2 8" xfId="12585"/>
    <cellStyle name="输出 5 3 3 7" xfId="12586"/>
    <cellStyle name="40% - 强调文字颜色 3 2 2 3" xfId="12587"/>
    <cellStyle name="常规 2 2 5 2 9 2 3" xfId="12588"/>
    <cellStyle name="40% - 强调文字颜色 2 9 3 2 2" xfId="12589"/>
    <cellStyle name="汇总 5 6 13" xfId="12590"/>
    <cellStyle name="常规 2 3 2 5 2 2 2 7" xfId="12591"/>
    <cellStyle name="注释 3 5 3" xfId="12592"/>
    <cellStyle name="标题 2 4 2 2" xfId="12593"/>
    <cellStyle name="常规 2 5 3 3 2 2 2 2 4" xfId="12594"/>
    <cellStyle name="40% - 强调文字颜色 6 9 3" xfId="12595"/>
    <cellStyle name="常规 3 2 2 3 2 2 2 5 4" xfId="12596"/>
    <cellStyle name="注释 6 2 2 6 3" xfId="12597"/>
    <cellStyle name="40% - 强调文字颜色 2 9 3 3" xfId="12598"/>
    <cellStyle name="常规 9 21" xfId="12599"/>
    <cellStyle name="常规 9 16" xfId="12600"/>
    <cellStyle name="常规 2 5 2 2 7 2 2 2" xfId="12601"/>
    <cellStyle name="常规 3 2 11 7 2" xfId="12602"/>
    <cellStyle name="标题 2 4 3" xfId="12603"/>
    <cellStyle name="40% - 强调文字颜色 3 2 3 3" xfId="12604"/>
    <cellStyle name="常规 2 2 2 2 2 2 2 3 10" xfId="12605"/>
    <cellStyle name="40% - 强调文字颜色 2 9 3 3 2" xfId="12606"/>
    <cellStyle name="常规 9 21 2" xfId="12607"/>
    <cellStyle name="常规 3 2 11 7 2 2" xfId="12608"/>
    <cellStyle name="注释 3 6 3" xfId="12609"/>
    <cellStyle name="常规 2 2 2 7 2 3 5 2" xfId="12610"/>
    <cellStyle name="40% - 强调文字颜色 2 9 3 4" xfId="12611"/>
    <cellStyle name="常规 9 22" xfId="12612"/>
    <cellStyle name="常规 9 17" xfId="12613"/>
    <cellStyle name="常规 3 2 11 7 3" xfId="12614"/>
    <cellStyle name="输入 2 2 2 9 2" xfId="12615"/>
    <cellStyle name="常规 2 2 2 2 3 2 2 2 3 2 5" xfId="12616"/>
    <cellStyle name="汇总 4 2 5 3 3" xfId="12617"/>
    <cellStyle name="常规 2 2 2 7 2 2 2 2 2 4" xfId="12618"/>
    <cellStyle name="40% - 强调文字颜色 3 2 4 3" xfId="12619"/>
    <cellStyle name="常规 2 2 2 7 2 3 5 2 2" xfId="12620"/>
    <cellStyle name="40% - 强调文字颜色 2 9 3 4 2" xfId="12621"/>
    <cellStyle name="常规 2 2 2 2 3 3 2 5 6" xfId="12622"/>
    <cellStyle name="常规 2 2 9 2 6 2 4" xfId="12623"/>
    <cellStyle name="常规 3 2 2 3 2 2 2 7 4" xfId="12624"/>
    <cellStyle name="注释 6 2 2 8 3" xfId="12625"/>
    <cellStyle name="常规 2 2 2 7 2 3 5 3" xfId="12626"/>
    <cellStyle name="40% - 强调文字颜色 2 9 3 5" xfId="12627"/>
    <cellStyle name="常规 9 23" xfId="12628"/>
    <cellStyle name="常规 9 18" xfId="12629"/>
    <cellStyle name="常规 3 2 11 7 4" xfId="12630"/>
    <cellStyle name="输入 2 2 2 9 3" xfId="12631"/>
    <cellStyle name="汇总 4 2 5 4 3" xfId="12632"/>
    <cellStyle name="40% - 强调文字颜色 3 2 5 3" xfId="12633"/>
    <cellStyle name="常规 2 2 5 2 2 3 5 2 5" xfId="12634"/>
    <cellStyle name="40% - 强调文字颜色 2 9 3 5 2" xfId="12635"/>
    <cellStyle name="常规 2 2 2 7 2 3 5 4" xfId="12636"/>
    <cellStyle name="40% - 强调文字颜色 2 9 3 6" xfId="12637"/>
    <cellStyle name="常规 9 24" xfId="12638"/>
    <cellStyle name="常规 9 19" xfId="12639"/>
    <cellStyle name="常规 3 2 11 7 5" xfId="12640"/>
    <cellStyle name="输入 2 2 2 9 4" xfId="12641"/>
    <cellStyle name="常规 2 2 2 4 2 3" xfId="12642"/>
    <cellStyle name="40% - 强调文字颜色 3 10" xfId="12643"/>
    <cellStyle name="40% - 强调文字颜色 3 10 2" xfId="12644"/>
    <cellStyle name="40% - 强调文字颜色 3 5 3 7" xfId="12645"/>
    <cellStyle name="常规 2 5 2 2 6" xfId="12646"/>
    <cellStyle name="40% - 强调文字颜色 3 10 2 2" xfId="12647"/>
    <cellStyle name="输出 4 4 28" xfId="12648"/>
    <cellStyle name="常规 2 3 6" xfId="12649"/>
    <cellStyle name="输出 2 4 8" xfId="12650"/>
    <cellStyle name="40% - 强调文字颜色 3 10 3" xfId="12651"/>
    <cellStyle name="常规 2 5 2 2 7" xfId="12652"/>
    <cellStyle name="40% - 强调文字颜色 3 10 4" xfId="12653"/>
    <cellStyle name="汇总 3 3 5 4 2" xfId="12654"/>
    <cellStyle name="常规 2 5 2 2 8" xfId="12655"/>
    <cellStyle name="常规 2 3 2 5 2 3 2" xfId="12656"/>
    <cellStyle name="输入 3 19 6" xfId="12657"/>
    <cellStyle name="常规 3 5 2 2 2 2 2 2 2 5 2 2" xfId="12658"/>
    <cellStyle name="40% - 强调文字颜色 3 10 6 2" xfId="12659"/>
    <cellStyle name="计算 3 5 2 13 2" xfId="12660"/>
    <cellStyle name="40% - 强调文字颜色 3 2" xfId="12661"/>
    <cellStyle name="常规 2 3 2 2 5 3 3" xfId="12662"/>
    <cellStyle name="计算 3 4 21 6" xfId="12663"/>
    <cellStyle name="计算 3 4 16 6" xfId="12664"/>
    <cellStyle name="常规 2 2 5 2 9" xfId="12665"/>
    <cellStyle name="40% - 强调文字颜色 3 3 3 2 2" xfId="12666"/>
    <cellStyle name="常规 2 2 5 2 2 2 2 11" xfId="12667"/>
    <cellStyle name="常规 2 3 2 3 2 2 2 2 2 5 2" xfId="12668"/>
    <cellStyle name="输出 2 4 3 5" xfId="12669"/>
    <cellStyle name="常规 2 9 3 2 5 4 2" xfId="12670"/>
    <cellStyle name="汇总 4 2 22 5 2" xfId="12671"/>
    <cellStyle name="40% - 强调文字颜色 3 2 10 2" xfId="12672"/>
    <cellStyle name="常规 2 3 2 2 2 2 2 8 4" xfId="12673"/>
    <cellStyle name="常规 3 2 2 7 3 2" xfId="12674"/>
    <cellStyle name="输出 4 4 18 5" xfId="12675"/>
    <cellStyle name="输出 4 4 23 5" xfId="12676"/>
    <cellStyle name="40% - 强调文字颜色 4 3 2 3" xfId="12677"/>
    <cellStyle name="常规 2 3 2 5" xfId="12678"/>
    <cellStyle name="输出 2 4 4 5" xfId="12679"/>
    <cellStyle name="40% - 强调文字颜色 3 2 11 2" xfId="12680"/>
    <cellStyle name="常规 3 2 2 7 4 2" xfId="12681"/>
    <cellStyle name="输出 4 4 19 5" xfId="12682"/>
    <cellStyle name="40% - 强调文字颜色 4 3 3 3" xfId="12683"/>
    <cellStyle name="汇总 3 5 7 7 3" xfId="12684"/>
    <cellStyle name="常规 2 3 2 3 2 2 2 2 2 7" xfId="12685"/>
    <cellStyle name="输入 3 3 2 5 6" xfId="12686"/>
    <cellStyle name="输入 4 3 10 3" xfId="12687"/>
    <cellStyle name="常规 2 9 3 2 5 6" xfId="12688"/>
    <cellStyle name="汇总 4 2 22 7" xfId="12689"/>
    <cellStyle name="汇总 4 2 17 7" xfId="12690"/>
    <cellStyle name="常规 3 2 2 2 5 2 2 5 2 2" xfId="12691"/>
    <cellStyle name="40% - 强调文字颜色 3 2 12" xfId="12692"/>
    <cellStyle name="常规 3 2 2 7 5" xfId="12693"/>
    <cellStyle name="40% - 强调文字颜色 3 8 2 5 2" xfId="12694"/>
    <cellStyle name="常规 2 3 3 5" xfId="12695"/>
    <cellStyle name="输出 2 4 5 5" xfId="12696"/>
    <cellStyle name="40% - 强调文字颜色 3 2 12 2" xfId="12697"/>
    <cellStyle name="常规 3 2 2 7 5 2" xfId="12698"/>
    <cellStyle name="常规 3 2 2 2 5 2 2 5 2 2 2" xfId="12699"/>
    <cellStyle name="40% - 强调文字颜色 6 9 2 2" xfId="12700"/>
    <cellStyle name="汇总 4 2 7 3" xfId="12701"/>
    <cellStyle name="40% - 强调文字颜色 3 4 4" xfId="12702"/>
    <cellStyle name="常规 2 3 2 2 5 3 5 4" xfId="12703"/>
    <cellStyle name="注释 6 6 10 3" xfId="12704"/>
    <cellStyle name="40% - 强调文字颜色 3 2 2 2 2" xfId="12705"/>
    <cellStyle name="注释 2 2 2 3 3" xfId="12706"/>
    <cellStyle name="常规 2 2 5 2 9 2 2 2" xfId="12707"/>
    <cellStyle name="输入 5 3 3 7" xfId="12708"/>
    <cellStyle name="注释 5 7" xfId="12709"/>
    <cellStyle name="40% - 强调文字颜色 3 2 2 4" xfId="12710"/>
    <cellStyle name="常规 2 2 5 2 9 2 4" xfId="12711"/>
    <cellStyle name="输出 6 4 2 16 2" xfId="12712"/>
    <cellStyle name="汇总 2 2 15 7 3" xfId="12713"/>
    <cellStyle name="常规 3 2 7 2 2 2 2 2 2 2" xfId="12714"/>
    <cellStyle name="输入 5 6 8 7" xfId="12715"/>
    <cellStyle name="汇总 6 4 2 10" xfId="12716"/>
    <cellStyle name="40% - 强调文字颜色 3 2 2 5" xfId="12717"/>
    <cellStyle name="常规 2 2 5 2 9 2 5" xfId="12718"/>
    <cellStyle name="输出 6 4 2 16 3" xfId="12719"/>
    <cellStyle name="汇总 2 2 15 7 4" xfId="12720"/>
    <cellStyle name="常规 3 2 7 2 2 2 2 2 2 3" xfId="12721"/>
    <cellStyle name="汇总 6 4 2 11" xfId="12722"/>
    <cellStyle name="40% - 强调文字颜色 3 2 2 6" xfId="12723"/>
    <cellStyle name="常规 3 2 7 2 2 2 2 2 2 4" xfId="12724"/>
    <cellStyle name="汇总 4 3 7 3" xfId="12725"/>
    <cellStyle name="常规 2 2 59 2 3" xfId="12726"/>
    <cellStyle name="常规 2 5 2 6 2 5 5" xfId="12727"/>
    <cellStyle name="计算 6 2 7 4" xfId="12728"/>
    <cellStyle name="40% - 强调文字颜色 4 4 4" xfId="12729"/>
    <cellStyle name="输出 6 4 26" xfId="12730"/>
    <cellStyle name="40% - 强调文字颜色 3 2 3 2 2" xfId="12731"/>
    <cellStyle name="输入 3 6 15 4" xfId="12732"/>
    <cellStyle name="输入 3 6 20 4" xfId="12733"/>
    <cellStyle name="注释 2 2 3 3 3" xfId="12734"/>
    <cellStyle name="汇总 4 3 8 3" xfId="12735"/>
    <cellStyle name="计算 6 2 8 4" xfId="12736"/>
    <cellStyle name="40% - 强调文字颜色 4 5 4" xfId="12737"/>
    <cellStyle name="汇总 6 3 10" xfId="12738"/>
    <cellStyle name="40% - 强调文字颜色 3 2 3 3 2" xfId="12739"/>
    <cellStyle name="输入 3 6 16 4" xfId="12740"/>
    <cellStyle name="输入 3 6 21 4" xfId="12741"/>
    <cellStyle name="注释 2 2 3 4 3" xfId="12742"/>
    <cellStyle name="汇总 2 2 13 3 3" xfId="12743"/>
    <cellStyle name="输入 5 4 4 7" xfId="12744"/>
    <cellStyle name="40% - 强调文字颜色 3 2 3 4" xfId="12745"/>
    <cellStyle name="常规 3 2 2 2 2 4 2 4" xfId="12746"/>
    <cellStyle name="汇总 4 3 9 3" xfId="12747"/>
    <cellStyle name="计算 6 2 9 4" xfId="12748"/>
    <cellStyle name="40% - 强调文字颜色 4 6 4" xfId="12749"/>
    <cellStyle name="常规 3 2 2 3 2 14" xfId="12750"/>
    <cellStyle name="汇总 2 2 13 4 3" xfId="12751"/>
    <cellStyle name="常规 2 5 2 5 2 2 2 2 2 5" xfId="12752"/>
    <cellStyle name="输入 5 4 5 7" xfId="12753"/>
    <cellStyle name="40% - 强调文字颜色 3 2 3 4 2" xfId="12754"/>
    <cellStyle name="输入 3 6 17 4" xfId="12755"/>
    <cellStyle name="输入 3 6 22 4" xfId="12756"/>
    <cellStyle name="常规 2 2 2 2 3 2 2 2 3 2 4" xfId="12757"/>
    <cellStyle name="汇总 4 2 5 3 2" xfId="12758"/>
    <cellStyle name="常规 2 2 5 2 9 4 2" xfId="12759"/>
    <cellStyle name="常规 2 2 2 7 2 2 2 2 2 3" xfId="12760"/>
    <cellStyle name="40% - 强调文字颜色 3 2 4 2" xfId="12761"/>
    <cellStyle name="常规 3 5 3 2 2 2 2 5 4" xfId="12762"/>
    <cellStyle name="输出 6 2 2 10 4" xfId="12763"/>
    <cellStyle name="常规 2 2 2 2 2 2 2 3 3" xfId="12764"/>
    <cellStyle name="输入 5 6 16 2" xfId="12765"/>
    <cellStyle name="输入 5 6 21 2" xfId="12766"/>
    <cellStyle name="40% - 强调文字颜色 3 2 4 2 2" xfId="12767"/>
    <cellStyle name="输入 5 5 2 15 6" xfId="12768"/>
    <cellStyle name="常规 2 2 2 2 2 2 2 4 3" xfId="12769"/>
    <cellStyle name="输入 5 6 17 2" xfId="12770"/>
    <cellStyle name="输入 5 6 22 2" xfId="12771"/>
    <cellStyle name="汇总 2 2 14 3 3" xfId="12772"/>
    <cellStyle name="输入 5 5 4 7" xfId="12773"/>
    <cellStyle name="40% - 强调文字颜色 3 2 4 3 2" xfId="12774"/>
    <cellStyle name="输入 5 5 2 16 6" xfId="12775"/>
    <cellStyle name="常规 2 2 2 2 3 2 2 2 3 2 6" xfId="12776"/>
    <cellStyle name="汇总 4 2 5 3 4" xfId="12777"/>
    <cellStyle name="常规 2 2 2 7 2 2 2 2 2 5" xfId="12778"/>
    <cellStyle name="40% - 强调文字颜色 3 2 4 4" xfId="12779"/>
    <cellStyle name="汇总 4 2 5 4" xfId="12780"/>
    <cellStyle name="常规 2 2 5 2 9 5" xfId="12781"/>
    <cellStyle name="40% - 强调文字颜色 3 2 5" xfId="12782"/>
    <cellStyle name="常规 2 2 5 3 2 4 5 2" xfId="12783"/>
    <cellStyle name="常规 2 2 5 2 2 3 5 2 4" xfId="12784"/>
    <cellStyle name="汇总 4 2 5 4 2" xfId="12785"/>
    <cellStyle name="40% - 强调文字颜色 3 2 5 2" xfId="12786"/>
    <cellStyle name="常规 2 2 5 3 2 4 5 2 2" xfId="12787"/>
    <cellStyle name="汇总 3 3 2 14 2" xfId="12788"/>
    <cellStyle name="常规 2 2 2 2 2 2 3 3 3" xfId="12789"/>
    <cellStyle name="常规 3 5 3 2 2 2 3 5 4" xfId="12790"/>
    <cellStyle name="汇总 2 2 20 2 3" xfId="12791"/>
    <cellStyle name="汇总 2 2 15 2 3" xfId="12792"/>
    <cellStyle name="输入 5 6 3 7" xfId="12793"/>
    <cellStyle name="40% - 强调文字颜色 3 2 5 2 2" xfId="12794"/>
    <cellStyle name="40% - 强调文字颜色 3 2 5 3 2" xfId="12795"/>
    <cellStyle name="汇总 4 2 5 4 4" xfId="12796"/>
    <cellStyle name="常规 3 12 2 10" xfId="12797"/>
    <cellStyle name="40% - 强调文字颜色 3 2 5 4" xfId="12798"/>
    <cellStyle name="常规 3 2 7 2 2 2 2 2 5 2" xfId="12799"/>
    <cellStyle name="汇总 3 3 2 21 2" xfId="12800"/>
    <cellStyle name="汇总 3 3 2 16 2" xfId="12801"/>
    <cellStyle name="常规 2 2 2 2 2 2 3 5 3" xfId="12802"/>
    <cellStyle name="汇总 2 2 20 4 3" xfId="12803"/>
    <cellStyle name="输入 5 6 5 7" xfId="12804"/>
    <cellStyle name="40% - 强调文字颜色 3 2 5 4 2" xfId="12805"/>
    <cellStyle name="常规 3 2 7 2 2 2 2 2 5 2 2" xfId="12806"/>
    <cellStyle name="汇总 4 2 5 5 2" xfId="12807"/>
    <cellStyle name="常规 2 13 2 2 2 4" xfId="12808"/>
    <cellStyle name="常规 2 2 2 2 2 2 2 2 2 3 2 5" xfId="12809"/>
    <cellStyle name="40% - 强调文字颜色 3 2 6 2" xfId="12810"/>
    <cellStyle name="60% - 强调文字颜色 4 3 2 4" xfId="12811"/>
    <cellStyle name="常规 2 3 2 3 2 2 2 3 3" xfId="12812"/>
    <cellStyle name="汇总 2 2 16 2 3" xfId="12813"/>
    <cellStyle name="输入 6 5 15 5" xfId="12814"/>
    <cellStyle name="输入 6 5 20 5" xfId="12815"/>
    <cellStyle name="40% - 强调文字颜色 3 2 6 2 2" xfId="12816"/>
    <cellStyle name="汇总 4 2 5 5 3" xfId="12817"/>
    <cellStyle name="常规 2 13 2 2 2 5" xfId="12818"/>
    <cellStyle name="常规 2 2 2 2 2 2 2 2 2 3 2 6" xfId="12819"/>
    <cellStyle name="40% - 强调文字颜色 3 2 6 3" xfId="12820"/>
    <cellStyle name="汇总 2 2 16 3 3" xfId="12821"/>
    <cellStyle name="输入 6 5 16 5" xfId="12822"/>
    <cellStyle name="输入 6 5 21 5" xfId="12823"/>
    <cellStyle name="注释 2 4 16" xfId="12824"/>
    <cellStyle name="注释 2 4 21" xfId="12825"/>
    <cellStyle name="40% - 强调文字颜色 3 2 6 3 2" xfId="12826"/>
    <cellStyle name="汇总 4 2 5 5 4" xfId="12827"/>
    <cellStyle name="常规 2 13 2 2 2 6" xfId="12828"/>
    <cellStyle name="40% - 强调文字颜色 3 2 6 4" xfId="12829"/>
    <cellStyle name="汇总 6 3 2 8 3" xfId="12830"/>
    <cellStyle name="常规 2 2 2 2 2 2 4 5 3" xfId="12831"/>
    <cellStyle name="常规 2 3 2 3 2 2 2 5 3" xfId="12832"/>
    <cellStyle name="常规 3 5 5 2 2 2 5" xfId="12833"/>
    <cellStyle name="输入 6 5 17 5" xfId="12834"/>
    <cellStyle name="输入 6 5 22 5" xfId="12835"/>
    <cellStyle name="40% - 强调文字颜色 3 2 6 4 2" xfId="12836"/>
    <cellStyle name="40% - 强调文字颜色 3 2 6 5 2" xfId="12837"/>
    <cellStyle name="40% - 强调文字颜色 3 2 6 6" xfId="12838"/>
    <cellStyle name="计算 3 5 2 13 3" xfId="12839"/>
    <cellStyle name="40% - 强调文字颜色 3 3" xfId="12840"/>
    <cellStyle name="常规 2 3 2 2 5 3 4" xfId="12841"/>
    <cellStyle name="计算 3 4 21 7" xfId="12842"/>
    <cellStyle name="计算 3 4 16 7" xfId="12843"/>
    <cellStyle name="40% - 强调文字颜色 3 3 2 2 2" xfId="12844"/>
    <cellStyle name="注释 2 3 2 3 3" xfId="12845"/>
    <cellStyle name="常规 2 2 12 10" xfId="12846"/>
    <cellStyle name="40% - 强调文字颜色 3 3 2 2 3" xfId="12847"/>
    <cellStyle name="注释 2 3 2 3 4" xfId="12848"/>
    <cellStyle name="40% - 强调文字颜色 3 3 2 3" xfId="12849"/>
    <cellStyle name="40% - 强调文字颜色 3 3 2 3 2" xfId="12850"/>
    <cellStyle name="注释 2 3 2 4 3" xfId="12851"/>
    <cellStyle name="40% - 强调文字颜色 3 3 2 3 3" xfId="12852"/>
    <cellStyle name="注释 2 3 2 4 4" xfId="12853"/>
    <cellStyle name="常规 2 5 2 2 2 2 2 3 5 2 2" xfId="12854"/>
    <cellStyle name="40% - 强调文字颜色 3 3 2 4" xfId="12855"/>
    <cellStyle name="差 4" xfId="12856"/>
    <cellStyle name="40% - 强调文字颜色 3 3 2 4 3" xfId="12857"/>
    <cellStyle name="注释 2 3 2 5 4" xfId="12858"/>
    <cellStyle name="汇总 6 3 19 2" xfId="12859"/>
    <cellStyle name="差 5" xfId="12860"/>
    <cellStyle name="40% - 强调文字颜色 3 3 2 4 4" xfId="12861"/>
    <cellStyle name="注释 2 3 2 5 5" xfId="12862"/>
    <cellStyle name="40% - 强调文字颜色 3 3 2 5" xfId="12863"/>
    <cellStyle name="汇总 6 2 9 2" xfId="12864"/>
    <cellStyle name="40% - 强调文字颜色 3 3 2 6" xfId="12865"/>
    <cellStyle name="计算 3 5 2 14 2" xfId="12866"/>
    <cellStyle name="常规 2 2 2 11 2 2 2 3" xfId="12867"/>
    <cellStyle name="40% - 强调文字颜色 4 2" xfId="12868"/>
    <cellStyle name="计算 3 4 22 6" xfId="12869"/>
    <cellStyle name="计算 3 4 17 6" xfId="12870"/>
    <cellStyle name="常规 2 2 5 3 9" xfId="12871"/>
    <cellStyle name="计算 6 2 5" xfId="12872"/>
    <cellStyle name="40% - 强调文字颜色 3 3 3 3 2" xfId="12873"/>
    <cellStyle name="40% - 强调文字颜色 3 3 3 4 2" xfId="12874"/>
    <cellStyle name="计算 3 5 2 15 2" xfId="12875"/>
    <cellStyle name="40% - 强调文字颜色 5 2" xfId="12876"/>
    <cellStyle name="计算 3 4 23 6" xfId="12877"/>
    <cellStyle name="计算 3 4 18 6" xfId="12878"/>
    <cellStyle name="计算 6 3 5" xfId="12879"/>
    <cellStyle name="计算 4 3 2 12 7" xfId="12880"/>
    <cellStyle name="常规 2 2 2 7 2 2 2 3 2 3" xfId="12881"/>
    <cellStyle name="40% - 强调文字颜色 3 3 4 2" xfId="12882"/>
    <cellStyle name="汇总 5 3 2 12" xfId="12883"/>
    <cellStyle name="常规 3 5 5 2 2 7 3" xfId="12884"/>
    <cellStyle name="常规 3 2 2 3 2 2 2 5 2 2 2" xfId="12885"/>
    <cellStyle name="汇总 4 2 6 4" xfId="12886"/>
    <cellStyle name="40% - 强调文字颜色 3 3 5" xfId="12887"/>
    <cellStyle name="常规 3 2 2 3 2 2 2 5 2 3" xfId="12888"/>
    <cellStyle name="计算 4 3 2 13 7" xfId="12889"/>
    <cellStyle name="40% - 强调文字颜色 3 3 5 2" xfId="12890"/>
    <cellStyle name="计算 4 3 2 14 7" xfId="12891"/>
    <cellStyle name="40% - 强调文字颜色 3 3 6 2" xfId="12892"/>
    <cellStyle name="常规 2 2 5 3 2 2 2 3" xfId="12893"/>
    <cellStyle name="40% - 强调文字颜色 3 4 2 5" xfId="12894"/>
    <cellStyle name="常规 2 2 5 3 2 2 2 2 2 5 2" xfId="12895"/>
    <cellStyle name="计算 5 5 2 14" xfId="12896"/>
    <cellStyle name="常规 3 5 2 2 2 2 2 3 2" xfId="12897"/>
    <cellStyle name="常规 2 2 12 2 7 3" xfId="12898"/>
    <cellStyle name="40% - 强调文字颜色 3 4 2 5 2" xfId="12899"/>
    <cellStyle name="注释 2 4 2 6 3" xfId="12900"/>
    <cellStyle name="常规 2 2 5 3 2 2 2 2 2 5 2 2" xfId="12901"/>
    <cellStyle name="计算 5 5 2 14 2" xfId="12902"/>
    <cellStyle name="输入 5 3 2 6 7" xfId="12903"/>
    <cellStyle name="注释 4 6 7" xfId="12904"/>
    <cellStyle name="常规 3 2 2 2 2 2 2 2 2 2 2 5 3" xfId="12905"/>
    <cellStyle name="输出 4 16 7" xfId="12906"/>
    <cellStyle name="输出 4 21 7" xfId="12907"/>
    <cellStyle name="汇总 6 3 9 2" xfId="12908"/>
    <cellStyle name="40% - 强调文字颜色 3 4 2 6" xfId="12909"/>
    <cellStyle name="常规 2 2 5 3 2 2 2 2 2 5 3" xfId="12910"/>
    <cellStyle name="计算 5 5 2 15" xfId="12911"/>
    <cellStyle name="计算 5 5 2 20" xfId="12912"/>
    <cellStyle name="40% - 强调文字颜色 3 4 3 4 2" xfId="12913"/>
    <cellStyle name="输出 3 2 2 10 6" xfId="12914"/>
    <cellStyle name="常规 2 5 2 2 2 2 2 2 2 2 2 2 2 2" xfId="12915"/>
    <cellStyle name="汇总 6 3 9 3" xfId="12916"/>
    <cellStyle name="40% - 强调文字颜色 3 4 2 7" xfId="12917"/>
    <cellStyle name="常规 2 2 5 3 2 2 2 2 2 5 4" xfId="12918"/>
    <cellStyle name="计算 5 5 2 16" xfId="12919"/>
    <cellStyle name="计算 5 5 2 21" xfId="12920"/>
    <cellStyle name="常规 2 2 2 2 5 6 2 2" xfId="12921"/>
    <cellStyle name="常规 2 5 2 13 2" xfId="12922"/>
    <cellStyle name="汇总 4 2 7 2 2" xfId="12923"/>
    <cellStyle name="40% - 强调文字颜色 3 4 3 2" xfId="12924"/>
    <cellStyle name="常规 2 2 2 2 5 3 5" xfId="12925"/>
    <cellStyle name="常规 3 2 2 2 2 2 17" xfId="12926"/>
    <cellStyle name="常规 3 2 2 2 2 2 22" xfId="12927"/>
    <cellStyle name="40% - 强调文字颜色 3 4 3 2 2" xfId="12928"/>
    <cellStyle name="常规 2 2 12 3 5 3" xfId="12929"/>
    <cellStyle name="常规 3 2 7 2 2 2 2 2" xfId="12930"/>
    <cellStyle name="40% - 强调文字颜色 3 4 3 3 2" xfId="12931"/>
    <cellStyle name="常规 2 2 2 2 3 2 2 2 5 2 4" xfId="12932"/>
    <cellStyle name="40% - 强调文字颜色 6 9 2 2 2" xfId="12933"/>
    <cellStyle name="汇总 4 2 7 3 2" xfId="12934"/>
    <cellStyle name="常规 2 2 2 2 2 2 2 2 2 2 2 2 2 7 3" xfId="12935"/>
    <cellStyle name="40% - 强调文字颜色 3 4 4 2" xfId="12936"/>
    <cellStyle name="汇总 6 3 2 10 5" xfId="12937"/>
    <cellStyle name="40% - 强调文字颜色 3 5 2 2" xfId="12938"/>
    <cellStyle name="常规 2 2 5 2 2 6" xfId="12939"/>
    <cellStyle name="40% - 强调文字颜色 3 5 2 2 2" xfId="12940"/>
    <cellStyle name="注释 2 5 2 3 3" xfId="12941"/>
    <cellStyle name="汇总 6 3 2 10 6" xfId="12942"/>
    <cellStyle name="40% - 强调文字颜色 3 5 2 3" xfId="12943"/>
    <cellStyle name="常规 2 2 5 2 2 7" xfId="12944"/>
    <cellStyle name="汇总 3 2 7 5 3" xfId="12945"/>
    <cellStyle name="常规 2 2 13 2 5 3" xfId="12946"/>
    <cellStyle name="常规 2 2 5 2 2 3 2 4" xfId="12947"/>
    <cellStyle name="40% - 强调文字颜色 3 5 2 3 2" xfId="12948"/>
    <cellStyle name="注释 2 5 2 4 3" xfId="12949"/>
    <cellStyle name="常规 2 2 5 2 2 7 2" xfId="12950"/>
    <cellStyle name="输出 2 3 2 15" xfId="12951"/>
    <cellStyle name="输出 2 3 2 20" xfId="12952"/>
    <cellStyle name="输入 5 4 2 4 7" xfId="12953"/>
    <cellStyle name="汇总 6 3 2 10 7" xfId="12954"/>
    <cellStyle name="40% - 强调文字颜色 3 5 2 4" xfId="12955"/>
    <cellStyle name="常规 2 2 5 2 2 8" xfId="12956"/>
    <cellStyle name="汇总 2 5 10 7 4" xfId="12957"/>
    <cellStyle name="常规 3 2 7 2 2 2 2 5 2 2" xfId="12958"/>
    <cellStyle name="40% - 强调文字颜色 3 5 2 4 2" xfId="12959"/>
    <cellStyle name="注释 2 5 2 5 3" xfId="12960"/>
    <cellStyle name="计算 3 6 10 5" xfId="12961"/>
    <cellStyle name="常规 3 2 7 2 2 2 2 5 2 2 2" xfId="12962"/>
    <cellStyle name="40% - 强调文字颜色 3 5 2 5" xfId="12963"/>
    <cellStyle name="常规 2 2 5 2 2 9" xfId="12964"/>
    <cellStyle name="常规 3 2 7 2 2 2 2 5 2 3" xfId="12965"/>
    <cellStyle name="常规 2 2 13 2 2 2 4" xfId="12966"/>
    <cellStyle name="常规 4 2 13" xfId="12967"/>
    <cellStyle name="40% - 强调文字颜色 3 5 3 2 2" xfId="12968"/>
    <cellStyle name="输出 4 3 28" xfId="12969"/>
    <cellStyle name="计算 3 11 2" xfId="12970"/>
    <cellStyle name="常规 2 2 13 2 2 2 5" xfId="12971"/>
    <cellStyle name="常规 4 2 14" xfId="12972"/>
    <cellStyle name="40% - 强调文字颜色 3 5 3 2 3" xfId="12973"/>
    <cellStyle name="输出 4 3 29" xfId="12974"/>
    <cellStyle name="汇总 3 2 8 5 3" xfId="12975"/>
    <cellStyle name="常规 2 12 2 5 2 5" xfId="12976"/>
    <cellStyle name="常规 3 2 7 2 3 2 2 2" xfId="12977"/>
    <cellStyle name="计算 5 6 10 3" xfId="12978"/>
    <cellStyle name="常规 2 2 5 2 2 4 2 4" xfId="12979"/>
    <cellStyle name="40% - 强调文字颜色 3 5 3 3 2" xfId="12980"/>
    <cellStyle name="常规 3 9 2 6 3" xfId="12981"/>
    <cellStyle name="常规 2 5 2 2 2 2" xfId="12982"/>
    <cellStyle name="常规 10 80" xfId="12983"/>
    <cellStyle name="常规 10 75" xfId="12984"/>
    <cellStyle name="常规 2 2 5 2 2 4 2 4 2" xfId="12985"/>
    <cellStyle name="常规 3 2 7 2 3 2 2 2 2" xfId="12986"/>
    <cellStyle name="40% - 强调文字颜色 3 5 3 3 2 2" xfId="12987"/>
    <cellStyle name="常规 2 5 2 2 2 2 2" xfId="12988"/>
    <cellStyle name="40% - 强调文字颜色 3 5 3 3 3" xfId="12989"/>
    <cellStyle name="计算 3 12 2" xfId="12990"/>
    <cellStyle name="常规 3 9 2 6 4" xfId="12991"/>
    <cellStyle name="常规 2 5 2 2 2 3" xfId="12992"/>
    <cellStyle name="百分比 2" xfId="12993"/>
    <cellStyle name="常规 3 2 7 2 3 2 3" xfId="12994"/>
    <cellStyle name="汇总 6 3 2 11 7" xfId="12995"/>
    <cellStyle name="40% - 强调文字颜色 3 5 3 4" xfId="12996"/>
    <cellStyle name="汇总 4 2 8 2 4" xfId="12997"/>
    <cellStyle name="常规 2 5 2 2 3" xfId="12998"/>
    <cellStyle name="百分比 2 2" xfId="12999"/>
    <cellStyle name="注释 2 2 2 17" xfId="13000"/>
    <cellStyle name="注释 2 2 2 22" xfId="13001"/>
    <cellStyle name="40% - 强调文字颜色 3 5 3 4 2" xfId="13002"/>
    <cellStyle name="注释 6 2 28" xfId="13003"/>
    <cellStyle name="常规 2 5 2 2 3 2" xfId="13004"/>
    <cellStyle name="百分比 2 3" xfId="13005"/>
    <cellStyle name="注释 2 2 2 18" xfId="13006"/>
    <cellStyle name="40% - 强调文字颜色 3 5 3 4 3" xfId="13007"/>
    <cellStyle name="注释 6 2 29" xfId="13008"/>
    <cellStyle name="计算 3 13 2" xfId="13009"/>
    <cellStyle name="常规 2 5 2 2 3 3" xfId="13010"/>
    <cellStyle name="常规 3 5 3 2 3 2" xfId="13011"/>
    <cellStyle name="40% - 强调文字颜色 3 5 3 4 4" xfId="13012"/>
    <cellStyle name="计算 3 13 3" xfId="13013"/>
    <cellStyle name="常规 2 5 2 2 3 4" xfId="13014"/>
    <cellStyle name="40% - 强调文字颜色 3 5 3 5" xfId="13015"/>
    <cellStyle name="常规 2 5 2 2 4" xfId="13016"/>
    <cellStyle name="汇总 3 2 8 7 3" xfId="13017"/>
    <cellStyle name="常规 2 2 2 2 3 2 2 3 2 5" xfId="13018"/>
    <cellStyle name="计算 5 6 12 3" xfId="13019"/>
    <cellStyle name="40% - 强调文字颜色 3 5 3 5 2" xfId="13020"/>
    <cellStyle name="常规 3 9 2 8 3" xfId="13021"/>
    <cellStyle name="常规 2 5 2 2 4 2" xfId="13022"/>
    <cellStyle name="输出 5 4 2 10 4" xfId="13023"/>
    <cellStyle name="40% - 强调文字颜色 3 5 3 6" xfId="13024"/>
    <cellStyle name="常规 2 5 2 2 5" xfId="13025"/>
    <cellStyle name="计算 3 2 2 3 5" xfId="13026"/>
    <cellStyle name="常规 2 2 2 2 2 5 2 3 3" xfId="13027"/>
    <cellStyle name="常规 2 2 9 3 2 10" xfId="13028"/>
    <cellStyle name="40% - 强调文字颜色 3 5 4 2 2" xfId="13029"/>
    <cellStyle name="计算 3 2 2 3 6" xfId="13030"/>
    <cellStyle name="常规 2 2 2 2 2 5 2 3 4" xfId="13031"/>
    <cellStyle name="常规 3 2 10 2 2 2 2 2" xfId="13032"/>
    <cellStyle name="40% - 强调文字颜色 3 5 4 2 3" xfId="13033"/>
    <cellStyle name="汇总 6 3 2 12 6" xfId="13034"/>
    <cellStyle name="常规 2 2 2 7 2 2 2 5 2 4" xfId="13035"/>
    <cellStyle name="40% - 强调文字颜色 3 5 4 3" xfId="13036"/>
    <cellStyle name="计算 4 5 5 2" xfId="13037"/>
    <cellStyle name="常规 7 21 2" xfId="13038"/>
    <cellStyle name="计算 3 5 2 13 6" xfId="13039"/>
    <cellStyle name="40% - 强调文字颜色 3 6" xfId="13040"/>
    <cellStyle name="常规 2 3 2 2 5 3 7" xfId="13041"/>
    <cellStyle name="输出 4 3 9 3" xfId="13042"/>
    <cellStyle name="常规 3 2 2 2 2 3 2" xfId="13043"/>
    <cellStyle name="常规 2 2 2 7 2 2 2 7 4" xfId="13044"/>
    <cellStyle name="常规 2 2 5 3 2 6 2" xfId="13045"/>
    <cellStyle name="输入 5 5 2 3 7" xfId="13046"/>
    <cellStyle name="40% - 强调文字颜色 3 6 2 2 2" xfId="13047"/>
    <cellStyle name="常规 9 2 2 5 2 2" xfId="13048"/>
    <cellStyle name="常规 3 2 2 2 2 3 2 2 2 2" xfId="13049"/>
    <cellStyle name="计算 6 2 2 13 4" xfId="13050"/>
    <cellStyle name="汇总 4 4 2 4" xfId="13051"/>
    <cellStyle name="40% - 强调文字颜色 3 6 2 2 2 2" xfId="13052"/>
    <cellStyle name="计算 6 3 2 5" xfId="13053"/>
    <cellStyle name="常规 2 2 5 3 2 6 2 2" xfId="13054"/>
    <cellStyle name="常规 3 2 2 2 2 3 2 2 2 2 2" xfId="13055"/>
    <cellStyle name="汇总 4 4 2 5" xfId="13056"/>
    <cellStyle name="40% - 强调文字颜色 3 6 2 2 2 3" xfId="13057"/>
    <cellStyle name="计算 6 3 2 6" xfId="13058"/>
    <cellStyle name="40% - 强调文字颜色 3 7 6 2" xfId="13059"/>
    <cellStyle name="常规 2 2 5 3 2 6 2 3" xfId="13060"/>
    <cellStyle name="常规 3 2 2 2 2 3 2 2 2 2 3" xfId="13061"/>
    <cellStyle name="汇总 4 4 2 6" xfId="13062"/>
    <cellStyle name="40% - 强调文字颜色 3 6 2 2 2 4" xfId="13063"/>
    <cellStyle name="计算 6 3 2 7" xfId="13064"/>
    <cellStyle name="常规 2 2 5 3 2 6 2 4" xfId="13065"/>
    <cellStyle name="常规 3 2 2 2 2 3 2 2 2 2 4" xfId="13066"/>
    <cellStyle name="常规 2 2 2 7 2 2 2 7 5" xfId="13067"/>
    <cellStyle name="常规 2 2 5 3 2 6 3" xfId="13068"/>
    <cellStyle name="40% - 强调文字颜色 3 6 2 2 3" xfId="13069"/>
    <cellStyle name="常规 9 2 2 5 2 3" xfId="13070"/>
    <cellStyle name="常规 3 2 2 2 2 3 2 2 2 3" xfId="13071"/>
    <cellStyle name="计算 6 2 2 13 5" xfId="13072"/>
    <cellStyle name="40% - 强调文字颜色 3 6 2 3 2" xfId="13073"/>
    <cellStyle name="40% - 强调文字颜色 3 6 2 3 4" xfId="13074"/>
    <cellStyle name="汇总 2 2 19 7 3" xfId="13075"/>
    <cellStyle name="常规 3 2 2 2 2 3 2 2 4" xfId="13076"/>
    <cellStyle name="40% - 强调文字颜色 3 6 2 4" xfId="13077"/>
    <cellStyle name="常规 2 2 5 3 2 8" xfId="13078"/>
    <cellStyle name="常规 3 2 2 3 2 4 2 2 2" xfId="13079"/>
    <cellStyle name="40% - 强调文字颜色 3 6 2 4 2" xfId="13080"/>
    <cellStyle name="常规 2 2 5 3 2 8 2" xfId="13081"/>
    <cellStyle name="输入 5 5 2 5 7" xfId="13082"/>
    <cellStyle name="常规 2 2 2 14 3" xfId="13083"/>
    <cellStyle name="汇总 4 6 2 4" xfId="13084"/>
    <cellStyle name="汇总 4 3 2 21" xfId="13085"/>
    <cellStyle name="汇总 4 3 2 16" xfId="13086"/>
    <cellStyle name="40% - 强调文字颜色 3 6 2 4 2 2" xfId="13087"/>
    <cellStyle name="计算 6 5 2 5" xfId="13088"/>
    <cellStyle name="常规 10 5" xfId="13089"/>
    <cellStyle name="常规 2 2 5 3 2 8 2 2" xfId="13090"/>
    <cellStyle name="输出 6 3 6 6" xfId="13091"/>
    <cellStyle name="40% - 强调文字颜色 3 6 2 4 4" xfId="13092"/>
    <cellStyle name="常规 2 2 5 3 2 8 4" xfId="13093"/>
    <cellStyle name="汇总 2 2 19 7 4" xfId="13094"/>
    <cellStyle name="常规 3 2 2 2 2 3 2 2 5" xfId="13095"/>
    <cellStyle name="40% - 强调文字颜色 3 6 2 5" xfId="13096"/>
    <cellStyle name="常规 2 2 5 3 2 9" xfId="13097"/>
    <cellStyle name="常规 3 2 2 3 2 4 2 2 3" xfId="13098"/>
    <cellStyle name="注释 6 4 2 3 2" xfId="13099"/>
    <cellStyle name="常规 2 2 2 2 3 2 3 2 2 5" xfId="13100"/>
    <cellStyle name="汇总 4 3" xfId="13101"/>
    <cellStyle name="常规 2 2 2 2 2 2 2 2 2 7" xfId="13102"/>
    <cellStyle name="40% - 强调文字颜色 3 6 2 5 2" xfId="13103"/>
    <cellStyle name="汇总 4 3 2 11 4" xfId="13104"/>
    <cellStyle name="常规 3 2 2 2 2 3 2 2 5 2" xfId="13105"/>
    <cellStyle name="计算 6 2 2 16 4" xfId="13106"/>
    <cellStyle name="常规 3 2 2 2 2 3 2 2 6" xfId="13107"/>
    <cellStyle name="汇总 6 5 9 2" xfId="13108"/>
    <cellStyle name="40% - 强调文字颜色 3 6 2 6" xfId="13109"/>
    <cellStyle name="常规 15 2 2 2" xfId="13110"/>
    <cellStyle name="常规 3 2 2 3 2 4 2 2 4" xfId="13111"/>
    <cellStyle name="注释 6 4 2 3 3" xfId="13112"/>
    <cellStyle name="常规 2 2 2 2 5 8 2 2" xfId="13113"/>
    <cellStyle name="常规 3 2 2 2 2 3 2 2 7" xfId="13114"/>
    <cellStyle name="汇总 6 5 9 3" xfId="13115"/>
    <cellStyle name="40% - 强调文字颜色 3 6 2 7" xfId="13116"/>
    <cellStyle name="常规 15 2 2 3" xfId="13117"/>
    <cellStyle name="常规 3 2 2 3 2 4 2 2 5" xfId="13118"/>
    <cellStyle name="注释 6 4 2 3 4" xfId="13119"/>
    <cellStyle name="40% - 强调文字颜色 3 6 3 2 2" xfId="13120"/>
    <cellStyle name="常规 2 5 3 2 2 2" xfId="13121"/>
    <cellStyle name="40% - 强调文字颜色 3 6 3 3 2" xfId="13122"/>
    <cellStyle name="常规 2 5 3 2 2 2 2 9 2 3" xfId="13123"/>
    <cellStyle name="常规 2 2 5 3 3 7 2" xfId="13124"/>
    <cellStyle name="汇总 4 2 9 2 4" xfId="13125"/>
    <cellStyle name="常规 2 2 5 3 3 8" xfId="13126"/>
    <cellStyle name="40% - 强调文字颜色 3 6 3 4" xfId="13127"/>
    <cellStyle name="常规 2 5 3 2 3" xfId="13128"/>
    <cellStyle name="40% - 强调文字颜色 3 6 3 4 2" xfId="13129"/>
    <cellStyle name="常规 2 5 3 2 3 2" xfId="13130"/>
    <cellStyle name="40% - 强调文字颜色 3 6 3 5" xfId="13131"/>
    <cellStyle name="常规 2 2 5 3 3 9" xfId="13132"/>
    <cellStyle name="注释 6 4 2 4 2" xfId="13133"/>
    <cellStyle name="常规 2 5 3 2 4" xfId="13134"/>
    <cellStyle name="汇总 4 2 9 4 2" xfId="13135"/>
    <cellStyle name="40% - 强调文字颜色 3 6 5 2" xfId="13136"/>
    <cellStyle name="输入 3 2 2 9 7" xfId="13137"/>
    <cellStyle name="计算 4 2 2 3 4" xfId="13138"/>
    <cellStyle name="汇总 2 3 2 2 4" xfId="13139"/>
    <cellStyle name="注释 5 5 2 10" xfId="13140"/>
    <cellStyle name="常规 3 2 2 2 2 3 2 5 2" xfId="13141"/>
    <cellStyle name="输出 2 4 2 12 7" xfId="13142"/>
    <cellStyle name="汇总 4 2 9 5" xfId="13143"/>
    <cellStyle name="40% - 强调文字颜色 3 6 6" xfId="13144"/>
    <cellStyle name="输入 2 6 3 3" xfId="13145"/>
    <cellStyle name="注释 6 6 12 5" xfId="13146"/>
    <cellStyle name="常规 9 2 2 9" xfId="13147"/>
    <cellStyle name="常规 3 2 2 2 2 3 2 6" xfId="13148"/>
    <cellStyle name="汇总 4 3 2 5" xfId="13149"/>
    <cellStyle name="计算 6 2 2 6" xfId="13150"/>
    <cellStyle name="40% - 强调文字颜色 3 6 6 2" xfId="13151"/>
    <cellStyle name="输出 6 3 28" xfId="13152"/>
    <cellStyle name="常规 2 2 2 10 2 2 8" xfId="13153"/>
    <cellStyle name="常规 2 9 2 2 2 6" xfId="13154"/>
    <cellStyle name="汇总 2 3 12 2 3" xfId="13155"/>
    <cellStyle name="40% - 强调文字颜色 3 7 2 2 2" xfId="13156"/>
    <cellStyle name="常规 3 2 2 2 2 3 3 2 2 2" xfId="13157"/>
    <cellStyle name="汇总 2 3 12 4 3" xfId="13158"/>
    <cellStyle name="40% - 强调文字颜色 3 7 2 4 2" xfId="13159"/>
    <cellStyle name="汇总 6 5 2 10" xfId="13160"/>
    <cellStyle name="40% - 强调文字颜色 3 7 2 5" xfId="13161"/>
    <cellStyle name="常规 3 2 2 2 2 3 3 2 5" xfId="13162"/>
    <cellStyle name="40% - 强调文字颜色 3 7 3 2" xfId="13163"/>
    <cellStyle name="汇总 2 3 13 2 3" xfId="13164"/>
    <cellStyle name="40% - 强调文字颜色 3 7 3 2 2" xfId="13165"/>
    <cellStyle name="输入 4 6 15 4" xfId="13166"/>
    <cellStyle name="输入 4 6 20 4" xfId="13167"/>
    <cellStyle name="40% - 强调文字颜色 3 7 3 3 2" xfId="13168"/>
    <cellStyle name="输入 4 6 16 4" xfId="13169"/>
    <cellStyle name="输入 4 6 21 4" xfId="13170"/>
    <cellStyle name="输入 6 5 15" xfId="13171"/>
    <cellStyle name="输入 6 5 20" xfId="13172"/>
    <cellStyle name="常规 2 5 5 2 2 2 2 5" xfId="13173"/>
    <cellStyle name="40% - 强调文字颜色 3 7 3 4" xfId="13174"/>
    <cellStyle name="40% - 强调文字颜色 3 7 3 4 2" xfId="13175"/>
    <cellStyle name="输入 4 6 17 4" xfId="13176"/>
    <cellStyle name="输入 4 6 22 4" xfId="13177"/>
    <cellStyle name="40% - 强调文字颜色 3 7 3 5" xfId="13178"/>
    <cellStyle name="40% - 强调文字颜色 3 7 4 2" xfId="13179"/>
    <cellStyle name="40% - 强调文字颜色 3 7 5 2" xfId="13180"/>
    <cellStyle name="常规 3 2 2 2 2 3 3 5 2" xfId="13181"/>
    <cellStyle name="输出 6 5 2 11" xfId="13182"/>
    <cellStyle name="40% - 强调文字颜色 3 7 6" xfId="13183"/>
    <cellStyle name="输入 2 6 4 3" xfId="13184"/>
    <cellStyle name="注释 6 6 13 5" xfId="13185"/>
    <cellStyle name="常规 3 2 2 2 2 3 3 6" xfId="13186"/>
    <cellStyle name="40% - 强调文字颜色 3 8 2 2 2" xfId="13187"/>
    <cellStyle name="输出 6 2 2 7 2" xfId="13188"/>
    <cellStyle name="40% - 强调文字颜色 3 8 2 3 2" xfId="13189"/>
    <cellStyle name="输出 6 2 2 8 2" xfId="13190"/>
    <cellStyle name="常规 2 2 5 5 2 7 2" xfId="13191"/>
    <cellStyle name="40% - 强调文字颜色 3 8 2 4" xfId="13192"/>
    <cellStyle name="输出 6 2 2 9" xfId="13193"/>
    <cellStyle name="输入 3 2 2 14 4" xfId="13194"/>
    <cellStyle name="常规 2 2 5 5 2 8" xfId="13195"/>
    <cellStyle name="40% - 强调文字颜色 3 8 2 4 2" xfId="13196"/>
    <cellStyle name="输出 6 2 2 9 2" xfId="13197"/>
    <cellStyle name="40% - 强调文字颜色 3 8 2 5" xfId="13198"/>
    <cellStyle name="输入 3 2 2 14 5" xfId="13199"/>
    <cellStyle name="常规 2 2 5 5 2 9" xfId="13200"/>
    <cellStyle name="注释 6 4 4 3 2" xfId="13201"/>
    <cellStyle name="汇总 2 3 14 7 4" xfId="13202"/>
    <cellStyle name="常规 2 2 2 2 2 5 2 2 7 5" xfId="13203"/>
    <cellStyle name="40% - 强调文字颜色 3 8 3 2" xfId="13204"/>
    <cellStyle name="输出 6 2 3 7" xfId="13205"/>
    <cellStyle name="输入 3 2 2 15 2" xfId="13206"/>
    <cellStyle name="常规 2 2 5 5 3 6" xfId="13207"/>
    <cellStyle name="计算 3 4 2 8 6" xfId="13208"/>
    <cellStyle name="常规 2 3 2 2 2 2 6 4" xfId="13209"/>
    <cellStyle name="输出 6 3 2 15 5" xfId="13210"/>
    <cellStyle name="汇总 5 2 2 11 4" xfId="13211"/>
    <cellStyle name="常规 2 12 3 5" xfId="13212"/>
    <cellStyle name="输出 2 5 13 5" xfId="13213"/>
    <cellStyle name="计算 4 4 21 6" xfId="13214"/>
    <cellStyle name="计算 4 4 16 6" xfId="13215"/>
    <cellStyle name="汇总 3 5 8 4 3" xfId="13216"/>
    <cellStyle name="常规 2 9 3 3 2 6" xfId="13217"/>
    <cellStyle name="40% - 强调文字颜色 3 8 3 2 2" xfId="13218"/>
    <cellStyle name="汇总 6 2 20 5" xfId="13219"/>
    <cellStyle name="汇总 6 2 15 5" xfId="13220"/>
    <cellStyle name="常规 2 3 2 2 2 2 6 4 2" xfId="13221"/>
    <cellStyle name="40% - 强调文字颜色 3 8 3 3" xfId="13222"/>
    <cellStyle name="输入 3 2 2 15 3" xfId="13223"/>
    <cellStyle name="常规 2 2 5 5 3 7" xfId="13224"/>
    <cellStyle name="计算 3 4 2 8 7" xfId="13225"/>
    <cellStyle name="常规 2 3 2 2 2 2 6 5" xfId="13226"/>
    <cellStyle name="输出 6 3 2 15 6" xfId="13227"/>
    <cellStyle name="常规 2 5 5 2 2" xfId="13228"/>
    <cellStyle name="注释 3 5 15" xfId="13229"/>
    <cellStyle name="注释 3 5 20" xfId="13230"/>
    <cellStyle name="汇总 6 2 21 5" xfId="13231"/>
    <cellStyle name="汇总 6 2 16 5" xfId="13232"/>
    <cellStyle name="常规 3 9 11" xfId="13233"/>
    <cellStyle name="常规 2 5 5 2 2 2" xfId="13234"/>
    <cellStyle name="注释 3 5 15 2" xfId="13235"/>
    <cellStyle name="注释 3 5 20 2" xfId="13236"/>
    <cellStyle name="40% - 强调文字颜色 3 8 3 3 2" xfId="13237"/>
    <cellStyle name="常规 2 5 5 2 3 2 2 5" xfId="13238"/>
    <cellStyle name="常规 2 2 2 7 3 2 5 2" xfId="13239"/>
    <cellStyle name="40% - 强调文字颜色 3 8 3 4" xfId="13240"/>
    <cellStyle name="输入 3 2 2 15 4" xfId="13241"/>
    <cellStyle name="常规 2 2 5 5 3 8" xfId="13242"/>
    <cellStyle name="常规 2 3 2 2 2 2 6 6" xfId="13243"/>
    <cellStyle name="输出 6 3 2 15 7" xfId="13244"/>
    <cellStyle name="常规 2 5 5 2 3" xfId="13245"/>
    <cellStyle name="注释 3 5 16" xfId="13246"/>
    <cellStyle name="注释 3 5 21" xfId="13247"/>
    <cellStyle name="常规 2 2 2 7 3 2 5 2 2" xfId="13248"/>
    <cellStyle name="40% - 强调文字颜色 3 8 3 4 2" xfId="13249"/>
    <cellStyle name="汇总 6 2 22 5" xfId="13250"/>
    <cellStyle name="汇总 6 2 17 5" xfId="13251"/>
    <cellStyle name="常规 2 5 5 2 3 2" xfId="13252"/>
    <cellStyle name="注释 3 5 16 2" xfId="13253"/>
    <cellStyle name="注释 3 5 21 2" xfId="13254"/>
    <cellStyle name="常规 2 2 2 7 3 2 5 3" xfId="13255"/>
    <cellStyle name="40% - 强调文字颜色 3 8 3 5" xfId="13256"/>
    <cellStyle name="输入 3 2 2 15 5" xfId="13257"/>
    <cellStyle name="常规 2 5 5 2 4" xfId="13258"/>
    <cellStyle name="注释 3 5 17" xfId="13259"/>
    <cellStyle name="注释 3 5 22" xfId="13260"/>
    <cellStyle name="汇总 5 2 2 14 4" xfId="13261"/>
    <cellStyle name="常规 2 9 2 2 2 2 10" xfId="13262"/>
    <cellStyle name="常规 2 12 6 5" xfId="13263"/>
    <cellStyle name="输出 2 5 16 5" xfId="13264"/>
    <cellStyle name="输出 2 5 21 5" xfId="13265"/>
    <cellStyle name="40% - 强调文字颜色 3 8 3 5 2" xfId="13266"/>
    <cellStyle name="常规 2 2 2 7 3 2 5 4" xfId="13267"/>
    <cellStyle name="40% - 强调文字颜色 3 8 3 6" xfId="13268"/>
    <cellStyle name="输入 3 2 2 15 6" xfId="13269"/>
    <cellStyle name="常规 2 5 5 2 5" xfId="13270"/>
    <cellStyle name="注释 3 5 18" xfId="13271"/>
    <cellStyle name="注释 3 5 23" xfId="13272"/>
    <cellStyle name="40% - 强调文字颜色 3 8 4 2" xfId="13273"/>
    <cellStyle name="输出 6 2 4 7" xfId="13274"/>
    <cellStyle name="输入 3 2 2 16 2" xfId="13275"/>
    <cellStyle name="常规 2 3 2 3 3 5 2 2 2" xfId="13276"/>
    <cellStyle name="常规 2 2 2 2 2 5 3 2 2 4" xfId="13277"/>
    <cellStyle name="40% - 强调文字颜色 3 8 4 2 2" xfId="13278"/>
    <cellStyle name="计算 6 4 17 4" xfId="13279"/>
    <cellStyle name="计算 6 4 22 4" xfId="13280"/>
    <cellStyle name="40% - 强调文字颜色 3 8 4 3" xfId="13281"/>
    <cellStyle name="输入 3 2 2 16 3" xfId="13282"/>
    <cellStyle name="计算 3 4 2 9 7" xfId="13283"/>
    <cellStyle name="输出 6 3 2 16 6" xfId="13284"/>
    <cellStyle name="汇总 5 4 2 13" xfId="13285"/>
    <cellStyle name="常规 2 5 5 3 2" xfId="13286"/>
    <cellStyle name="40% - 强调文字颜色 3 8 4 4" xfId="13287"/>
    <cellStyle name="输入 3 2 2 16 4" xfId="13288"/>
    <cellStyle name="汇总 5 4 2 14" xfId="13289"/>
    <cellStyle name="常规 2 5 5 3 3" xfId="13290"/>
    <cellStyle name="计算 3 5 2 5 5" xfId="13291"/>
    <cellStyle name="汇总 4 3 15 2 3" xfId="13292"/>
    <cellStyle name="常规 2 13 5 5" xfId="13293"/>
    <cellStyle name="注释 2 5 2 10 4" xfId="13294"/>
    <cellStyle name="常规 6 21 3" xfId="13295"/>
    <cellStyle name="40% - 强调文字颜色 3 8 4 4 2" xfId="13296"/>
    <cellStyle name="计算 6 4 19 4" xfId="13297"/>
    <cellStyle name="40% - 强调文字颜色 3 8 4 5" xfId="13298"/>
    <cellStyle name="输入 3 2 2 16 5" xfId="13299"/>
    <cellStyle name="汇总 5 4 2 20" xfId="13300"/>
    <cellStyle name="汇总 5 4 2 15" xfId="13301"/>
    <cellStyle name="常规 2 5 5 3 4" xfId="13302"/>
    <cellStyle name="40% - 强调文字颜色 3 8 5 2" xfId="13303"/>
    <cellStyle name="输出 6 2 5 7" xfId="13304"/>
    <cellStyle name="常规 2 3 2 2 2 2 8 4" xfId="13305"/>
    <cellStyle name="常规 3 5 2 2 3 7 3" xfId="13306"/>
    <cellStyle name="40% - 强调文字颜色 3 9 2 2 2" xfId="13307"/>
    <cellStyle name="输出 6 3 2 7 2" xfId="13308"/>
    <cellStyle name="常规 2 3 2 2 2 3 5 4 2" xfId="13309"/>
    <cellStyle name="常规 3 2 2 2 2 3 5 2 2 2" xfId="13310"/>
    <cellStyle name="40% - 强调文字颜色 3 9 2 3 2" xfId="13311"/>
    <cellStyle name="输出 6 3 2 8 2" xfId="13312"/>
    <cellStyle name="常规 2 2 2 10 6" xfId="13313"/>
    <cellStyle name="汇总 2 5 14 7 4" xfId="13314"/>
    <cellStyle name="常规 2 3 2 2 2 3 5 6" xfId="13315"/>
    <cellStyle name="常规 3 2 2 2 2 3 5 2 4" xfId="13316"/>
    <cellStyle name="输入 2 3 2 8 2" xfId="13317"/>
    <cellStyle name="40% - 强调文字颜色 3 9 2 4" xfId="13318"/>
    <cellStyle name="输出 6 3 2 9" xfId="13319"/>
    <cellStyle name="常规 2 2 5 6 2 8" xfId="13320"/>
    <cellStyle name="常规 3 2 2 3 2 4 5 2 2" xfId="13321"/>
    <cellStyle name="常规 2 2 2 7 4 5 5" xfId="13322"/>
    <cellStyle name="汇总 3 2 11 7 3" xfId="13323"/>
    <cellStyle name="输入 3 4 2 4 6" xfId="13324"/>
    <cellStyle name="常规 2 2 2 10 6 2" xfId="13325"/>
    <cellStyle name="40% - 强调文字颜色 3 9 2 4 2" xfId="13326"/>
    <cellStyle name="输出 6 3 2 9 2" xfId="13327"/>
    <cellStyle name="常规 2 2 2 10 7" xfId="13328"/>
    <cellStyle name="常规 3 2 2 2 5 2 3 5 2" xfId="13329"/>
    <cellStyle name="40% - 强调文字颜色 3 9 2 5" xfId="13330"/>
    <cellStyle name="常规 3 2 2 2 2 3 5 2 5" xfId="13331"/>
    <cellStyle name="输入 2 3 2 8 3" xfId="13332"/>
    <cellStyle name="40% - 强调文字颜色 3 9 2 5 2" xfId="13333"/>
    <cellStyle name="常规 2 2 2 11 4" xfId="13334"/>
    <cellStyle name="常规 3 2 2 2 9 2 2 2" xfId="13335"/>
    <cellStyle name="40% - 强调文字颜色 3 9 3 2" xfId="13336"/>
    <cellStyle name="输出 6 3 3 7" xfId="13337"/>
    <cellStyle name="常规 2 2 2 11 5" xfId="13338"/>
    <cellStyle name="40% - 强调文字颜色 3 9 3 3" xfId="13339"/>
    <cellStyle name="常规 2 5 6 2 2" xfId="13340"/>
    <cellStyle name="常规 2 2 2 7 3 3 5 2" xfId="13341"/>
    <cellStyle name="40% - 强调文字颜色 3 9 3 4" xfId="13342"/>
    <cellStyle name="常规 2 5 6 2 3" xfId="13343"/>
    <cellStyle name="常规 2 2 2 11 6" xfId="13344"/>
    <cellStyle name="常规 2 2 2 7 3 3 5 3" xfId="13345"/>
    <cellStyle name="40% - 强调文字颜色 3 9 3 5" xfId="13346"/>
    <cellStyle name="常规 2 5 6 2 4" xfId="13347"/>
    <cellStyle name="常规 2 2 2 11 7" xfId="13348"/>
    <cellStyle name="常规 2 5 6 2 5" xfId="13349"/>
    <cellStyle name="常规 2 2 2 7 3 3 5 4" xfId="13350"/>
    <cellStyle name="40% - 强调文字颜色 3 9 3 6" xfId="13351"/>
    <cellStyle name="常规 3 10" xfId="13352"/>
    <cellStyle name="常规 2 2 2 11 8" xfId="13353"/>
    <cellStyle name="汇总 3 4 2 4 2 3" xfId="13354"/>
    <cellStyle name="输出 4 2 10" xfId="13355"/>
    <cellStyle name="常规 2 2 11 2" xfId="13356"/>
    <cellStyle name="输入 3 4 2 16 4" xfId="13357"/>
    <cellStyle name="计算 2 5 23 6" xfId="13358"/>
    <cellStyle name="计算 2 5 18 6" xfId="13359"/>
    <cellStyle name="常规 2 2 2 2 2 2 2 13" xfId="13360"/>
    <cellStyle name="注释 6 4 19" xfId="13361"/>
    <cellStyle name="注释 6 4 24" xfId="13362"/>
    <cellStyle name="计算 4 2 8" xfId="13363"/>
    <cellStyle name="40% - 强调文字颜色 4 2 10" xfId="13364"/>
    <cellStyle name="常规 3 2 7 7 3" xfId="13365"/>
    <cellStyle name="汇总 4 3 22 5" xfId="13366"/>
    <cellStyle name="汇总 4 3 17 5" xfId="13367"/>
    <cellStyle name="计算 4 2 8 2" xfId="13368"/>
    <cellStyle name="计算 3 4 9" xfId="13369"/>
    <cellStyle name="40% - 强调文字颜色 4 2 10 2" xfId="13370"/>
    <cellStyle name="输出 5 4 18 5" xfId="13371"/>
    <cellStyle name="输出 5 4 23 5" xfId="13372"/>
    <cellStyle name="汇总 4 3 17 5 2" xfId="13373"/>
    <cellStyle name="计算 2 5 23 7" xfId="13374"/>
    <cellStyle name="计算 2 5 18 7" xfId="13375"/>
    <cellStyle name="常规 2 2 2 2 2 2 2 14" xfId="13376"/>
    <cellStyle name="注释 6 4 25" xfId="13377"/>
    <cellStyle name="计算 4 3 6 2" xfId="13378"/>
    <cellStyle name="计算 4 2 9" xfId="13379"/>
    <cellStyle name="40% - 强调文字颜色 4 2 11" xfId="13380"/>
    <cellStyle name="常规 3 2 7 7 4" xfId="13381"/>
    <cellStyle name="汇总 4 3 22 6" xfId="13382"/>
    <cellStyle name="汇总 4 3 18 3 2" xfId="13383"/>
    <cellStyle name="汇总 4 3 17 6" xfId="13384"/>
    <cellStyle name="计算 4 2 9 2" xfId="13385"/>
    <cellStyle name="计算 3 5 9" xfId="13386"/>
    <cellStyle name="40% - 强调文字颜色 4 2 11 2" xfId="13387"/>
    <cellStyle name="常规 2 25" xfId="13388"/>
    <cellStyle name="常规 2 30" xfId="13389"/>
    <cellStyle name="常规 3 2 7 7 4 2" xfId="13390"/>
    <cellStyle name="输出 5 4 19 5" xfId="13391"/>
    <cellStyle name="汇总 4 3 17 6 2" xfId="13392"/>
    <cellStyle name="计算 3 6 9" xfId="13393"/>
    <cellStyle name="40% - 强调文字颜色 4 2 12 2" xfId="13394"/>
    <cellStyle name="常规 2 75" xfId="13395"/>
    <cellStyle name="常规 2 80" xfId="13396"/>
    <cellStyle name="汇总 2 4 25" xfId="13397"/>
    <cellStyle name="40% - 强调文字颜色 4 2 2" xfId="13398"/>
    <cellStyle name="常规 2 2 5 3 9 2" xfId="13399"/>
    <cellStyle name="计算 6 2 5 2" xfId="13400"/>
    <cellStyle name="40% - 强调文字颜色 4 2 2 2" xfId="13401"/>
    <cellStyle name="常规 2 2 5 3 9 2 2" xfId="13402"/>
    <cellStyle name="汇总 5 2 24" xfId="13403"/>
    <cellStyle name="汇总 5 2 19" xfId="13404"/>
    <cellStyle name="40% - 强调文字颜色 4 2 2 2 2" xfId="13405"/>
    <cellStyle name="注释 3 2 2 3 3" xfId="13406"/>
    <cellStyle name="40% - 强调文字颜色 4 2 2 3" xfId="13407"/>
    <cellStyle name="常规 3 13 9 2" xfId="13408"/>
    <cellStyle name="40% - 强调文字颜色 4 2 2 3 2" xfId="13409"/>
    <cellStyle name="注释 3 2 2 4 3" xfId="13410"/>
    <cellStyle name="40% - 强调文字颜色 4 2 2 4" xfId="13411"/>
    <cellStyle name="常规 3 2 7 2 2 2 3 2 2 2" xfId="13412"/>
    <cellStyle name="输入 6 6 8 7" xfId="13413"/>
    <cellStyle name="常规 2 2 2 2 2 5 2 2 2 8" xfId="13414"/>
    <cellStyle name="40% - 强调文字颜色 4 2 2 4 2" xfId="13415"/>
    <cellStyle name="注释 3 2 2 5 3" xfId="13416"/>
    <cellStyle name="常规 2 2 2 2 5 2 2 5 4 2" xfId="13417"/>
    <cellStyle name="输入 6 2 12 5" xfId="13418"/>
    <cellStyle name="40% - 强调文字颜色 4 2 2 5" xfId="13419"/>
    <cellStyle name="常规 3 2 2 2 5 2 2 2" xfId="13420"/>
    <cellStyle name="常规 3 2 7 2 2 2 3 2 2 3" xfId="13421"/>
    <cellStyle name="40% - 强调文字颜色 4 2 2 5 2" xfId="13422"/>
    <cellStyle name="注释 3 2 2 6 3" xfId="13423"/>
    <cellStyle name="常规 3 5 5 3 2 4" xfId="13424"/>
    <cellStyle name="常规 3 2 2 2 5 2 2 2 2" xfId="13425"/>
    <cellStyle name="40% - 强调文字颜色 4 2 2 6" xfId="13426"/>
    <cellStyle name="常规 3 2 2 2 5 2 2 3" xfId="13427"/>
    <cellStyle name="常规 3 2 7 2 2 2 3 2 2 4" xfId="13428"/>
    <cellStyle name="输入 2 5 13 2" xfId="13429"/>
    <cellStyle name="汇总 4 3 5 2" xfId="13430"/>
    <cellStyle name="常规 2 2 5 3 9 3" xfId="13431"/>
    <cellStyle name="计算 6 2 5 3" xfId="13432"/>
    <cellStyle name="汇总 2 4 26" xfId="13433"/>
    <cellStyle name="40% - 强调文字颜色 4 2 3" xfId="13434"/>
    <cellStyle name="常规 2 2 2 4 2" xfId="13435"/>
    <cellStyle name="汇总 3 4 2 12 6" xfId="13436"/>
    <cellStyle name="常规 2 2 2 2 5 7" xfId="13437"/>
    <cellStyle name="计算 4 2 22 2" xfId="13438"/>
    <cellStyle name="计算 4 2 17 2" xfId="13439"/>
    <cellStyle name="40% - 强调文字颜色 4 2 3 2 2" xfId="13440"/>
    <cellStyle name="常规 2 2 2 5 2" xfId="13441"/>
    <cellStyle name="汇总 3 4 2 13 6" xfId="13442"/>
    <cellStyle name="常规 2 2 2 2 6 7" xfId="13443"/>
    <cellStyle name="常规 3 9 2 2 2 3 2 6" xfId="13444"/>
    <cellStyle name="强调文字颜色 2 2" xfId="13445"/>
    <cellStyle name="输入 2 3 2 3 3" xfId="13446"/>
    <cellStyle name="计算 4 2 23 2" xfId="13447"/>
    <cellStyle name="计算 4 2 18 2" xfId="13448"/>
    <cellStyle name="40% - 强调文字颜色 4 2 3 3 2" xfId="13449"/>
    <cellStyle name="常规 2 2 2 6 2" xfId="13450"/>
    <cellStyle name="汇总 3 4 2 14 6" xfId="13451"/>
    <cellStyle name="常规 2 2 2 2 7 7" xfId="13452"/>
    <cellStyle name="计算 4 2 19 2" xfId="13453"/>
    <cellStyle name="40% - 强调文字颜色 4 2 3 4 2" xfId="13454"/>
    <cellStyle name="常规 2 3 2 2 2 10 2" xfId="13455"/>
    <cellStyle name="输出 6 5 2 11 6" xfId="13456"/>
    <cellStyle name="汇总 3 4 2 15 6" xfId="13457"/>
    <cellStyle name="常规 2 2 2 2 8 7" xfId="13458"/>
    <cellStyle name="常规 2 3 2 2 2 3 2 7" xfId="13459"/>
    <cellStyle name="强调文字颜色 4 2" xfId="13460"/>
    <cellStyle name="输入 2 3 2 5 3" xfId="13461"/>
    <cellStyle name="常规 2 2 2 7 2" xfId="13462"/>
    <cellStyle name="常规 2 49" xfId="13463"/>
    <cellStyle name="常规 2 54" xfId="13464"/>
    <cellStyle name="常规 2 2 5 3 2 2 2 2 7 2 2" xfId="13465"/>
    <cellStyle name="40% - 强调文字颜色 4 2 3 5 2" xfId="13466"/>
    <cellStyle name="常规 3 2 2 2 5 2 3 2 2" xfId="13467"/>
    <cellStyle name="汇总 4 3 5 3" xfId="13468"/>
    <cellStyle name="常规 2 2 5 3 9 4" xfId="13469"/>
    <cellStyle name="计算 6 2 5 4" xfId="13470"/>
    <cellStyle name="汇总 2 4 27" xfId="13471"/>
    <cellStyle name="40% - 强调文字颜色 4 2 4" xfId="13472"/>
    <cellStyle name="40% - 强调文字颜色 4 2 4 3 2" xfId="13473"/>
    <cellStyle name="常规 2 12 2 7 5" xfId="13474"/>
    <cellStyle name="40% - 强调文字颜色 4 2 4 4 2" xfId="13475"/>
    <cellStyle name="常规 2 2 2 2 3 2 2 6 3" xfId="13476"/>
    <cellStyle name="计算 3 2 4 7" xfId="13477"/>
    <cellStyle name="常规 3 2 2 6 5 4 2" xfId="13478"/>
    <cellStyle name="40% - 强调文字颜色 4 2 4 5 2" xfId="13479"/>
    <cellStyle name="汇总 4 3 5 4" xfId="13480"/>
    <cellStyle name="常规 2 2 5 3 9 5" xfId="13481"/>
    <cellStyle name="计算 6 2 5 5" xfId="13482"/>
    <cellStyle name="汇总 2 4 28" xfId="13483"/>
    <cellStyle name="40% - 强调文字颜色 4 2 5" xfId="13484"/>
    <cellStyle name="计算 2 5 2 3 2" xfId="13485"/>
    <cellStyle name="常规 2 12 3 5 5" xfId="13486"/>
    <cellStyle name="输出 3 2 13 4" xfId="13487"/>
    <cellStyle name="40% - 强调文字颜色 4 2 5 2 2" xfId="13488"/>
    <cellStyle name="常规 2 3 10 6 2" xfId="13489"/>
    <cellStyle name="常规 3 5 2 2 9" xfId="13490"/>
    <cellStyle name="40% - 强调文字颜色 4 2 5 3" xfId="13491"/>
    <cellStyle name="常规 2 3 10 7" xfId="13492"/>
    <cellStyle name="常规 3 5 2 2 9 2" xfId="13493"/>
    <cellStyle name="40% - 强调文字颜色 4 2 5 3 2" xfId="13494"/>
    <cellStyle name="40% - 强调文字颜色 4 2 5 4" xfId="13495"/>
    <cellStyle name="常规 2 3 10 8" xfId="13496"/>
    <cellStyle name="40% - 强调文字颜色 4 2 5 5 2" xfId="13497"/>
    <cellStyle name="常规 3 5 5 6 2 4" xfId="13498"/>
    <cellStyle name="常规 3 2 2 2 5 2 5 2 2" xfId="13499"/>
    <cellStyle name="注释 4 4 2 16 6" xfId="13500"/>
    <cellStyle name="40% - 强调文字颜色 4 2 5 6" xfId="13501"/>
    <cellStyle name="常规 3 2 2 2 5 2 5 3" xfId="13502"/>
    <cellStyle name="输入 2 5 16 2" xfId="13503"/>
    <cellStyle name="输入 2 5 21 2" xfId="13504"/>
    <cellStyle name="汇总 2 3 2 14 3 4" xfId="13505"/>
    <cellStyle name="40% - 强调文字颜色 4 2 6 2" xfId="13506"/>
    <cellStyle name="汇总 2 3 2 6 4 2" xfId="13507"/>
    <cellStyle name="输出 5 2 14" xfId="13508"/>
    <cellStyle name="常规 2 3 11 6" xfId="13509"/>
    <cellStyle name="40% - 强调文字颜色 4 2 6 3" xfId="13510"/>
    <cellStyle name="汇总 2 3 2 6 4 3" xfId="13511"/>
    <cellStyle name="输出 5 2 15" xfId="13512"/>
    <cellStyle name="输出 5 2 20" xfId="13513"/>
    <cellStyle name="常规 2 3 11 7" xfId="13514"/>
    <cellStyle name="40% - 强调文字颜色 4 2 6 4" xfId="13515"/>
    <cellStyle name="汇总 2 3 2 6 4 4" xfId="13516"/>
    <cellStyle name="输出 5 2 16" xfId="13517"/>
    <cellStyle name="输出 5 2 21" xfId="13518"/>
    <cellStyle name="常规 2 3 11 8" xfId="13519"/>
    <cellStyle name="40% - 强调文字颜色 4 2 6 5" xfId="13520"/>
    <cellStyle name="常规 2 3 11 9" xfId="13521"/>
    <cellStyle name="40% - 强调文字颜色 4 2 6 5 2" xfId="13522"/>
    <cellStyle name="常规 2 5 5 2 2 5 5" xfId="13523"/>
    <cellStyle name="注释 6 19" xfId="13524"/>
    <cellStyle name="注释 6 24" xfId="13525"/>
    <cellStyle name="40% - 强调文字颜色 4 2 6 6" xfId="13526"/>
    <cellStyle name="计算 3 5 2 14 3" xfId="13527"/>
    <cellStyle name="常规 2 2 2 11 2 2 2 4" xfId="13528"/>
    <cellStyle name="40% - 强调文字颜色 4 3" xfId="13529"/>
    <cellStyle name="计算 3 4 22 7" xfId="13530"/>
    <cellStyle name="计算 3 4 17 7" xfId="13531"/>
    <cellStyle name="计算 6 2 6" xfId="13532"/>
    <cellStyle name="40% - 强调文字颜色 4 3 2" xfId="13533"/>
    <cellStyle name="40% - 强调文字颜色 4 3 2 2" xfId="13534"/>
    <cellStyle name="汇总 5 4 2 10 6" xfId="13535"/>
    <cellStyle name="40% - 强调文字颜色 4 3 2 2 2" xfId="13536"/>
    <cellStyle name="注释 3 3 2 3 3" xfId="13537"/>
    <cellStyle name="常规 2 13 2 9" xfId="13538"/>
    <cellStyle name="常规 2 3 2 3 2 2 2 2 2 5 2 2" xfId="13539"/>
    <cellStyle name="汇总 5 4 2 11 6" xfId="13540"/>
    <cellStyle name="40% - 强调文字颜色 4 3 2 3 2" xfId="13541"/>
    <cellStyle name="注释 3 3 2 4 3" xfId="13542"/>
    <cellStyle name="40% - 强调文字颜色 4 3 2 4" xfId="13543"/>
    <cellStyle name="汇总 5 4 2 12 6" xfId="13544"/>
    <cellStyle name="常规 3 5 2 2 2 2 2 2 2 2 2 4" xfId="13545"/>
    <cellStyle name="40% - 强调文字颜色 4 3 2 4 2" xfId="13546"/>
    <cellStyle name="注释 3 3 2 5 3" xfId="13547"/>
    <cellStyle name="40% - 强调文字颜色 4 3 2 5" xfId="13548"/>
    <cellStyle name="常规 3 2 2 2 5 3 2 2" xfId="13549"/>
    <cellStyle name="汇总 4 3 6 2" xfId="13550"/>
    <cellStyle name="计算 6 2 6 3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汇总 3 4 14 8" xfId="13556"/>
    <cellStyle name="40% - 强调文字颜色 4 3 3 3 2" xfId="13557"/>
    <cellStyle name="40% - 强调文字颜色 4 3 3 4" xfId="13558"/>
    <cellStyle name="汇总 3 4 15 8" xfId="13559"/>
    <cellStyle name="40% - 强调文字颜色 4 3 3 4 2" xfId="13560"/>
    <cellStyle name="汇总 4 3 6 3" xfId="13561"/>
    <cellStyle name="计算 6 2 6 4" xfId="13562"/>
    <cellStyle name="40% - 强调文字颜色 4 3 4" xfId="13563"/>
    <cellStyle name="汇总 4 3 6 4" xfId="13564"/>
    <cellStyle name="计算 6 2 6 5" xfId="13565"/>
    <cellStyle name="40% - 强调文字颜色 4 3 5" xfId="13566"/>
    <cellStyle name="常规 3 5 3 3 8" xfId="13567"/>
    <cellStyle name="40% - 强调文字颜色 4 3 6 2" xfId="13568"/>
    <cellStyle name="常规 2 2 5 3 3 2 2 3" xfId="13569"/>
    <cellStyle name="计算 2 6 3 3" xfId="13570"/>
    <cellStyle name="40% - 强调文字颜色 5 10 5" xfId="13571"/>
    <cellStyle name="输出 2 4 7 4" xfId="13572"/>
    <cellStyle name="40% - 强调文字颜色 4 4 2" xfId="13573"/>
    <cellStyle name="输出 6 4 19" xfId="13574"/>
    <cellStyle name="输出 6 4 24" xfId="13575"/>
    <cellStyle name="常规 2 5 2 6 2 5 3" xfId="13576"/>
    <cellStyle name="计算 6 2 7 2" xfId="13577"/>
    <cellStyle name="40% - 强调文字颜色 4 4 2 2" xfId="13578"/>
    <cellStyle name="输出 6 4 19 2" xfId="13579"/>
    <cellStyle name="常规 2 2 2 12 2 6" xfId="13580"/>
    <cellStyle name="40% - 强调文字颜色 4 4 2 2 2" xfId="13581"/>
    <cellStyle name="注释 3 4 2 3 3" xfId="13582"/>
    <cellStyle name="40% - 强调文字颜色 4 4 2 3 2" xfId="13583"/>
    <cellStyle name="注释 3 4 2 4 3" xfId="13584"/>
    <cellStyle name="40% - 强调文字颜色 4 4 2 4" xfId="13585"/>
    <cellStyle name="输出 6 4 19 4" xfId="13586"/>
    <cellStyle name="40% - 强调文字颜色 4 4 2 5" xfId="13587"/>
    <cellStyle name="40% - 强调文字颜色 5 2 11 2" xfId="13588"/>
    <cellStyle name="输出 6 4 19 5" xfId="13589"/>
    <cellStyle name="汇总 4 3 7 2" xfId="13590"/>
    <cellStyle name="常规 2 2 59 2 2" xfId="13591"/>
    <cellStyle name="常规 2 5 2 6 2 5 4" xfId="13592"/>
    <cellStyle name="计算 6 2 7 3" xfId="13593"/>
    <cellStyle name="40% - 强调文字颜色 4 4 3" xfId="13594"/>
    <cellStyle name="输出 6 4 25" xfId="13595"/>
    <cellStyle name="常规 2 2 2 7 3 2 2 5 3" xfId="13596"/>
    <cellStyle name="40% - 强调文字颜色 4 4 3 2" xfId="13597"/>
    <cellStyle name="60% - 强调文字颜色 2 4" xfId="13598"/>
    <cellStyle name="40% - 强调文字颜色 4 4 3 3 2" xfId="13599"/>
    <cellStyle name="常规 3 5 2 2 2 10 2 2" xfId="13600"/>
    <cellStyle name="40% - 强调文字颜色 4 5 2" xfId="13601"/>
    <cellStyle name="计算 4 5 2 14 6" xfId="13602"/>
    <cellStyle name="输入 6 4 2 3 7" xfId="13603"/>
    <cellStyle name="计算 2 4 2 19" xfId="13604"/>
    <cellStyle name="40% - 强调文字颜色 4 5 2 2 2" xfId="13605"/>
    <cellStyle name="注释 3 5 2 3 3" xfId="13606"/>
    <cellStyle name="40% - 强调文字颜色 4 5 2 3" xfId="13607"/>
    <cellStyle name="常规 2 2 5 2 5 2 5 6" xfId="13608"/>
    <cellStyle name="常规 3 2 7 2 2 5" xfId="13609"/>
    <cellStyle name="计算 4 5 2 15 6" xfId="13610"/>
    <cellStyle name="输入 6 4 2 4 7" xfId="13611"/>
    <cellStyle name="40% - 强调文字颜色 4 5 2 3 2" xfId="13612"/>
    <cellStyle name="注释 3 5 2 4 3" xfId="13613"/>
    <cellStyle name="40% - 强调文字颜色 4 5 2 4" xfId="13614"/>
    <cellStyle name="注释 2 6 19 2" xfId="13615"/>
    <cellStyle name="常规 3 2 7 2 2 2 3 5 2 2" xfId="13616"/>
    <cellStyle name="常规 3 2 7 2 2 6" xfId="13617"/>
    <cellStyle name="40% - 强调文字颜色 4 5 3 3 2" xfId="13618"/>
    <cellStyle name="常规 3 2 7 2 3 5 2" xfId="13619"/>
    <cellStyle name="输入 6 3 2 11 3" xfId="13620"/>
    <cellStyle name="40% - 强调文字颜色 4 5 3 4" xfId="13621"/>
    <cellStyle name="常规 3 2 7 2 3 6" xfId="13622"/>
    <cellStyle name="汇总 4 3 8 5" xfId="13623"/>
    <cellStyle name="计算 6 2 8 6" xfId="13624"/>
    <cellStyle name="常规 2 2 2 12 5 2 2" xfId="13625"/>
    <cellStyle name="40% - 强调文字颜色 4 5 6" xfId="13626"/>
    <cellStyle name="汇总 5 2 2 5" xfId="13627"/>
    <cellStyle name="常规 3 5 5 3 8" xfId="13628"/>
    <cellStyle name="40% - 强调文字颜色 4 5 6 2" xfId="13629"/>
    <cellStyle name="汇总 2 3 2 9 4 2" xfId="13630"/>
    <cellStyle name="常规 3 2 7 2 6 4" xfId="13631"/>
    <cellStyle name="计算 4 5 6 2" xfId="13632"/>
    <cellStyle name="计算 6 2 9" xfId="13633"/>
    <cellStyle name="计算 3 5 2 14 6" xfId="13634"/>
    <cellStyle name="40% - 强调文字颜色 4 6" xfId="13635"/>
    <cellStyle name="常规 3 2 2 2 2 4 2" xfId="13636"/>
    <cellStyle name="40% - 强调文字颜色 4 6 2 2 2 2" xfId="13637"/>
    <cellStyle name="输入 5 5 2 18" xfId="13638"/>
    <cellStyle name="40% - 强调文字颜色 4 6 2 2 2 3" xfId="13639"/>
    <cellStyle name="输入 5 5 2 19" xfId="13640"/>
    <cellStyle name="40% - 强调文字颜色 4 6 2 2 3" xfId="13641"/>
    <cellStyle name="输出 2 5 6 6" xfId="13642"/>
    <cellStyle name="输入 3 4 15 3" xfId="13643"/>
    <cellStyle name="输入 3 4 20 3" xfId="13644"/>
    <cellStyle name="40% - 强调文字颜色 4 6 2 2 4" xfId="13645"/>
    <cellStyle name="输出 2 5 6 7" xfId="13646"/>
    <cellStyle name="输入 3 4 15 4" xfId="13647"/>
    <cellStyle name="输入 3 4 20 4" xfId="13648"/>
    <cellStyle name="40% - 强调文字颜色 4 6 2 3 2" xfId="13649"/>
    <cellStyle name="输出 2 5 7 5" xfId="13650"/>
    <cellStyle name="输入 3 4 16 2" xfId="13651"/>
    <cellStyle name="输入 3 4 21 2" xfId="13652"/>
    <cellStyle name="常规 3 2 7 3 2 5 2" xfId="13653"/>
    <cellStyle name="40% - 强调文字颜色 4 6 2 3 2 2" xfId="13654"/>
    <cellStyle name="汇总 3 6 20 6 3" xfId="13655"/>
    <cellStyle name="汇总 3 5 2 6" xfId="13656"/>
    <cellStyle name="常规 3 2 7 3 2 5 2 2" xfId="13657"/>
    <cellStyle name="计算 5 4 2 7" xfId="13658"/>
    <cellStyle name="40% - 强调文字颜色 4 6 2 4" xfId="13659"/>
    <cellStyle name="输入 3 4 17" xfId="13660"/>
    <cellStyle name="输入 3 4 22" xfId="13661"/>
    <cellStyle name="输入 4 3 11 6" xfId="13662"/>
    <cellStyle name="常规 3 2 2 2 2 4 2 2 4" xfId="13663"/>
    <cellStyle name="常规 3 2 7 3 2 6" xfId="13664"/>
    <cellStyle name="40% - 强调文字颜色 4 6 2 5" xfId="13665"/>
    <cellStyle name="输入 3 4 18" xfId="13666"/>
    <cellStyle name="输入 3 4 23" xfId="13667"/>
    <cellStyle name="输入 4 3 11 7" xfId="13668"/>
    <cellStyle name="常规 3 2 2 2 2 4 2 2 5" xfId="13669"/>
    <cellStyle name="常规 3 2 2 2 5 6 2 2" xfId="13670"/>
    <cellStyle name="常规 3 2 7 3 2 7" xfId="13671"/>
    <cellStyle name="标题 8 2" xfId="13672"/>
    <cellStyle name="输出 3 6 19 5" xfId="13673"/>
    <cellStyle name="注释 6 5 2 3 3" xfId="13674"/>
    <cellStyle name="40% - 强调文字颜色 4 6 2 6" xfId="13675"/>
    <cellStyle name="常规 2 2 9 2 2 6 2" xfId="13676"/>
    <cellStyle name="输入 3 4 19" xfId="13677"/>
    <cellStyle name="输入 3 4 24" xfId="13678"/>
    <cellStyle name="常规 3 2 2 2 5 6 2 3" xfId="13679"/>
    <cellStyle name="常规 3 2 7 3 2 8" xfId="13680"/>
    <cellStyle name="40% - 强调文字颜色 4 6 3 3 2" xfId="13681"/>
    <cellStyle name="常规 2 5 5 5" xfId="13682"/>
    <cellStyle name="输出 2 6 7 5" xfId="13683"/>
    <cellStyle name="常规 3 2 7 3 3 5 2" xfId="13684"/>
    <cellStyle name="输入 2 3 14 7" xfId="13685"/>
    <cellStyle name="40% - 强调文字颜色 4 6 3 4" xfId="13686"/>
    <cellStyle name="输入 4 3 12 6" xfId="13687"/>
    <cellStyle name="常规 3 2 7 3 3 6" xfId="13688"/>
    <cellStyle name="40% - 强调文字颜色 4 6 3 5" xfId="13689"/>
    <cellStyle name="输入 4 3 12 7" xfId="13690"/>
    <cellStyle name="常规 3 2 7 3 3 7" xfId="13691"/>
    <cellStyle name="常规 3 5 6 2 8" xfId="13692"/>
    <cellStyle name="40% - 强调文字颜色 4 6 5 2" xfId="13693"/>
    <cellStyle name="输入 3 3 2 9 7" xfId="13694"/>
    <cellStyle name="输入 4 3 14 4" xfId="13695"/>
    <cellStyle name="计算 4 3 2 3 4" xfId="13696"/>
    <cellStyle name="汇总 2 4 2 2 4" xfId="13697"/>
    <cellStyle name="常规 3 2 7 3 5 4" xfId="13698"/>
    <cellStyle name="汇总 4 3 13 7 4" xfId="13699"/>
    <cellStyle name="常规 3 2 2 2 2 4 2 5 2" xfId="13700"/>
    <cellStyle name="汇总 4 3 9 5" xfId="13701"/>
    <cellStyle name="计算 6 2 9 6" xfId="13702"/>
    <cellStyle name="40% - 强调文字颜色 4 6 6" xfId="13703"/>
    <cellStyle name="常规 3 2 2 2 2 4 2 6" xfId="13704"/>
    <cellStyle name="汇总 5 3 2 5" xfId="13705"/>
    <cellStyle name="40% - 强调文字颜色 4 6 6 2" xfId="13706"/>
    <cellStyle name="常规 2 2 5 3 3 5 2 3" xfId="13707"/>
    <cellStyle name="输入 4 3 15 4" xfId="13708"/>
    <cellStyle name="输入 4 3 20 4" xfId="13709"/>
    <cellStyle name="汇总 2 5 25 2" xfId="13710"/>
    <cellStyle name="40% - 强调文字颜色 4 7 2 2" xfId="13711"/>
    <cellStyle name="汇总 5 2 2 15 5" xfId="13712"/>
    <cellStyle name="常规 3 2 7 4 2 4" xfId="13713"/>
    <cellStyle name="汇总 4 3 14 4 4" xfId="13714"/>
    <cellStyle name="输出 2 5 17 6" xfId="13715"/>
    <cellStyle name="输出 2 5 22 6" xfId="13716"/>
    <cellStyle name="汇总 2 5 25 4" xfId="13717"/>
    <cellStyle name="40% - 强调文字颜色 4 7 2 4" xfId="13718"/>
    <cellStyle name="汇总 5 2 2 15 7" xfId="13719"/>
    <cellStyle name="常规 3 2 7 4 2 6" xfId="13720"/>
    <cellStyle name="40% - 强调文字颜色 4 7 2 5" xfId="13721"/>
    <cellStyle name="40% - 强调文字颜色 4 7 3 2" xfId="13722"/>
    <cellStyle name="计算 5 2 17" xfId="13723"/>
    <cellStyle name="计算 5 2 22" xfId="13724"/>
    <cellStyle name="40% - 强调文字颜色 4 7 3 3" xfId="13725"/>
    <cellStyle name="计算 5 2 18" xfId="13726"/>
    <cellStyle name="计算 5 2 23" xfId="13727"/>
    <cellStyle name="汇总 5 2 2 16 7" xfId="13728"/>
    <cellStyle name="常规 2 2 2 10 2 2 2" xfId="13729"/>
    <cellStyle name="40% - 强调文字颜色 4 7 3 4" xfId="13730"/>
    <cellStyle name="计算 5 2 19" xfId="13731"/>
    <cellStyle name="计算 5 2 24" xfId="13732"/>
    <cellStyle name="常规 2 3 2 3 2 10" xfId="13733"/>
    <cellStyle name="常规 2 2 2 10 2 2 3" xfId="13734"/>
    <cellStyle name="常规 2 2 2 2 2 2 2 2 24 2 2" xfId="13735"/>
    <cellStyle name="常规 2 3 2 3 2 11" xfId="13736"/>
    <cellStyle name="40% - 强调文字颜色 4 7 3 5" xfId="13737"/>
    <cellStyle name="计算 5 2 25" xfId="13738"/>
    <cellStyle name="40% - 强调文字颜色 4 7 4 2" xfId="13739"/>
    <cellStyle name="汇总 2 5 28 2" xfId="13740"/>
    <cellStyle name="40% - 强调文字颜色 4 7 5 2" xfId="13741"/>
    <cellStyle name="常规 3 2 7 4 5 4" xfId="13742"/>
    <cellStyle name="汇总 5 4 2 5" xfId="13743"/>
    <cellStyle name="常规 3 2 2 2 2 2 2 2 2 2 5" xfId="13744"/>
    <cellStyle name="40% - 强调文字颜色 4 7 6 2" xfId="13745"/>
    <cellStyle name="40% - 强调文字颜色 4 8 2 2" xfId="13746"/>
    <cellStyle name="40% - 强调文字颜色 4 8 2 3" xfId="13747"/>
    <cellStyle name="汇总 5 5 2 11 6" xfId="13748"/>
    <cellStyle name="40% - 强调文字颜色 4 8 2 3 2" xfId="13749"/>
    <cellStyle name="输出 4 5 7 5" xfId="13750"/>
    <cellStyle name="40% - 强调文字颜色 4 8 2 4" xfId="13751"/>
    <cellStyle name="40% - 强调文字颜色 4 8 2 5" xfId="13752"/>
    <cellStyle name="常规 3 2 2 2 5 8 2 2" xfId="13753"/>
    <cellStyle name="输入 5 4 2 13 3" xfId="13754"/>
    <cellStyle name="40% - 强调文字颜色 4 8 3 2" xfId="13755"/>
    <cellStyle name="40% - 强调文字颜色 4 8 3 3" xfId="13756"/>
    <cellStyle name="常规 10 2 13" xfId="13757"/>
    <cellStyle name="40% - 强调文字颜色 4 8 3 3 2" xfId="13758"/>
    <cellStyle name="输出 4 6 7 5" xfId="13759"/>
    <cellStyle name="常规 2 2 2 10 3 2 2" xfId="13760"/>
    <cellStyle name="40% - 强调文字颜色 4 8 3 4" xfId="13761"/>
    <cellStyle name="常规 2 2 2 10 3 2 3" xfId="13762"/>
    <cellStyle name="40% - 强调文字颜色 4 8 3 5" xfId="13763"/>
    <cellStyle name="40% - 强调文字颜色 4 8 3 6" xfId="13764"/>
    <cellStyle name="常规 2 2 2 10 3 2 4" xfId="13765"/>
    <cellStyle name="常规 2 9 2 3 2 2" xfId="13766"/>
    <cellStyle name="40% - 强调文字颜色 4 8 4" xfId="13767"/>
    <cellStyle name="常规 3 2 2 2 2 4 4 4" xfId="13768"/>
    <cellStyle name="40% - 强调文字颜色 4 8 4 2" xfId="13769"/>
    <cellStyle name="常规 2 2 2 2 3 2 3 3" xfId="13770"/>
    <cellStyle name="输入 2 2 2 13 5" xfId="13771"/>
    <cellStyle name="汇总 2 2 2 16 8" xfId="13772"/>
    <cellStyle name="40% - 强调文字颜色 4 8 4 2 2" xfId="13773"/>
    <cellStyle name="40% - 强调文字颜色 4 8 4 3" xfId="13774"/>
    <cellStyle name="计算 4 5 2 4 5" xfId="13775"/>
    <cellStyle name="常规 2 3 2 3 3 2 2 3" xfId="13776"/>
    <cellStyle name="汇总 6 4 20 6" xfId="13777"/>
    <cellStyle name="汇总 6 4 15 6" xfId="13778"/>
    <cellStyle name="输入 2 3 5 2" xfId="13779"/>
    <cellStyle name="常规 2 2 2 2 3 2 4 3" xfId="13780"/>
    <cellStyle name="输入 2 2 2 14 5" xfId="13781"/>
    <cellStyle name="常规 3 2 2 3 2 2 2 2 7 3" xfId="13782"/>
    <cellStyle name="注释 6 5 2 12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2 5 3 2 2 2 3" xfId="13789"/>
    <cellStyle name="注释 2 5 2 16 5" xfId="13790"/>
    <cellStyle name="汇总 5 5 2 5" xfId="13791"/>
    <cellStyle name="常规 3 2 2 2 2 2 2 2 3 2 5" xfId="13792"/>
    <cellStyle name="40% - 强调文字颜色 4 8 6 2" xfId="13793"/>
    <cellStyle name="40% - 强调文字颜色 4 9 2 2" xfId="13794"/>
    <cellStyle name="输出 6 5 19 2" xfId="13795"/>
    <cellStyle name="汇总 2 2 7 3" xfId="13796"/>
    <cellStyle name="常规 3 2 2 2 2 4 5 2 2" xfId="13797"/>
    <cellStyle name="注释 4 4 17 6" xfId="13798"/>
    <cellStyle name="注释 4 4 22 6" xfId="13799"/>
    <cellStyle name="40% - 强调文字颜色 4 9 2 3" xfId="13800"/>
    <cellStyle name="输出 6 5 19 3" xfId="13801"/>
    <cellStyle name="40% - 强调文字颜色 4 9 2 3 2" xfId="13802"/>
    <cellStyle name="常规 2 2 56" xfId="13803"/>
    <cellStyle name="常规 2 2 61" xfId="13804"/>
    <cellStyle name="输出 5 5 7 5" xfId="13805"/>
    <cellStyle name="40% - 强调文字颜色 4 9 2 4" xfId="13806"/>
    <cellStyle name="输出 6 5 19 4" xfId="13807"/>
    <cellStyle name="40% - 强调文字颜色 4 9 2 5" xfId="13808"/>
    <cellStyle name="输出 6 5 19 5" xfId="13809"/>
    <cellStyle name="汇总 4 5 20 6" xfId="13810"/>
    <cellStyle name="汇总 4 5 15 6" xfId="13811"/>
    <cellStyle name="标题 2 2 2 2" xfId="13812"/>
    <cellStyle name="40% - 强调文字颜色 4 9 3" xfId="13813"/>
    <cellStyle name="输出 6 5 25" xfId="13814"/>
    <cellStyle name="常规 3 2 2 2 2 4 5 3" xfId="13815"/>
    <cellStyle name="40% - 强调文字颜色 4 9 3 2" xfId="13816"/>
    <cellStyle name="40% - 强调文字颜色 4 9 3 3" xfId="13817"/>
    <cellStyle name="常规 2 2 12 2 2 2 3" xfId="13818"/>
    <cellStyle name="输入 3 2 5 2" xfId="13819"/>
    <cellStyle name="40% - 强调文字颜色 4 9 3 3 2" xfId="13820"/>
    <cellStyle name="输出 5 6 7 5" xfId="13821"/>
    <cellStyle name="输入 4 2 2 12 5" xfId="13822"/>
    <cellStyle name="40% - 强调文字颜色 4 9 3 4" xfId="13823"/>
    <cellStyle name="40% - 强调文字颜色 4 9 3 5" xfId="13824"/>
    <cellStyle name="40% - 强调文字颜色 4 9 3 6" xfId="13825"/>
    <cellStyle name="汇总 2 2 8 7" xfId="13826"/>
    <cellStyle name="输入 3 2 4 2 2" xfId="13827"/>
    <cellStyle name="常规 2 9 2 4 2 2" xfId="13828"/>
    <cellStyle name="输入 2 4 2 9 4" xfId="13829"/>
    <cellStyle name="汇总 4 5 20 7" xfId="13830"/>
    <cellStyle name="汇总 4 5 15 7" xfId="13831"/>
    <cellStyle name="标题 2 2 2 3" xfId="13832"/>
    <cellStyle name="40% - 强调文字颜色 4 9 4" xfId="13833"/>
    <cellStyle name="输出 6 5 26" xfId="13834"/>
    <cellStyle name="常规 3 2 2 2 2 4 5 4" xfId="13835"/>
    <cellStyle name="常规 7 2 2 7" xfId="13836"/>
    <cellStyle name="40% - 强调文字颜色 4 9 4 2" xfId="13837"/>
    <cellStyle name="40% - 强调文字颜色 4 9 5 2" xfId="13838"/>
    <cellStyle name="汇总 5 6 2 5" xfId="13839"/>
    <cellStyle name="输出 2 2 2 3 6" xfId="13840"/>
    <cellStyle name="注释 3 15 5" xfId="13841"/>
    <cellStyle name="注释 3 20 5" xfId="13842"/>
    <cellStyle name="40% - 强调文字颜色 4 9 6 2" xfId="13843"/>
    <cellStyle name="汇总 2 4 5 3 4" xfId="13844"/>
    <cellStyle name="常规 2 5 3 2 3 2 3" xfId="13845"/>
    <cellStyle name="汇总 2 3 2 15 3 2" xfId="13846"/>
    <cellStyle name="常规 3 5 3 3 6" xfId="13847"/>
    <cellStyle name="常规 2 2 2 2 3 2 2 2 2 2 2 5" xfId="13848"/>
    <cellStyle name="40% - 强调文字颜色 5 10 3" xfId="13849"/>
    <cellStyle name="常规 2 3 5 2" xfId="13850"/>
    <cellStyle name="输出 2 4 7 2" xfId="13851"/>
    <cellStyle name="常规 3 5 3 3 7" xfId="13852"/>
    <cellStyle name="常规 2 2 2 2 3 2 2 2 2 2 2 6" xfId="13853"/>
    <cellStyle name="常规 2 2 5 3 3 2 2 2" xfId="13854"/>
    <cellStyle name="计算 2 6 3 2" xfId="13855"/>
    <cellStyle name="40% - 强调文字颜色 5 10 4" xfId="13856"/>
    <cellStyle name="输出 2 4 7 3" xfId="13857"/>
    <cellStyle name="计算 2 6 3 4" xfId="13858"/>
    <cellStyle name="40% - 强调文字颜色 5 10 6" xfId="13859"/>
    <cellStyle name="输出 2 4 7 5" xfId="13860"/>
    <cellStyle name="汇总 2 6 20 5" xfId="13861"/>
    <cellStyle name="汇总 2 6 15 5" xfId="13862"/>
    <cellStyle name="40% - 强调文字颜色 5 10 6 2" xfId="13863"/>
    <cellStyle name="常规 2 2 5 2 15" xfId="13864"/>
    <cellStyle name="计算 2 6 3 5" xfId="13865"/>
    <cellStyle name="40% - 强调文字颜色 5 10 7" xfId="13866"/>
    <cellStyle name="常规 3 2 16 2 2" xfId="13867"/>
    <cellStyle name="输出 2 4 7 6" xfId="13868"/>
    <cellStyle name="计算 2 6 23 6" xfId="13869"/>
    <cellStyle name="计算 2 6 18 6" xfId="13870"/>
    <cellStyle name="常规 2 3 2 2 2 2 2 3 5 4" xfId="13871"/>
    <cellStyle name="常规 2 2 2 2 5 2 2 7 3" xfId="13872"/>
    <cellStyle name="汇总 4 4 22 5" xfId="13873"/>
    <cellStyle name="汇总 4 4 17 5" xfId="13874"/>
    <cellStyle name="常规 2 2 5 3 2 2 2 3 2 4" xfId="13875"/>
    <cellStyle name="40% - 强调文字颜色 5 2 10" xfId="13876"/>
    <cellStyle name="40% - 强调文字颜色 5 2 10 2" xfId="13877"/>
    <cellStyle name="输出 6 4 18 5" xfId="13878"/>
    <cellStyle name="输出 6 4 23 5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计算 2 3 14 2" xfId="13885"/>
    <cellStyle name="常规 2 10 5" xfId="13886"/>
    <cellStyle name="40% - 强调文字颜色 5 2 2 4" xfId="13887"/>
    <cellStyle name="计算 3 2 2 13 3" xfId="13888"/>
    <cellStyle name="常规 2 2 2 2 2 2 3 7" xfId="13889"/>
    <cellStyle name="输出 5 3 15 3" xfId="13890"/>
    <cellStyle name="输出 5 3 20 3" xfId="13891"/>
    <cellStyle name="汇总 2 2 20 6" xfId="13892"/>
    <cellStyle name="汇总 2 2 15 6" xfId="13893"/>
    <cellStyle name="40% - 强调文字颜色 5 2 2 4 2" xfId="13894"/>
    <cellStyle name="注释 4 2 2 5 3" xfId="13895"/>
    <cellStyle name="计算 2 3 14 3" xfId="13896"/>
    <cellStyle name="常规 2 10 6" xfId="13897"/>
    <cellStyle name="40% - 强调文字颜色 5 2 2 5" xfId="13898"/>
    <cellStyle name="常规 3 2 2 2 6 2 2 2" xfId="13899"/>
    <cellStyle name="计算 3 2 2 14 3" xfId="13900"/>
    <cellStyle name="常规 2 2 2 2 2 2 4 7" xfId="13901"/>
    <cellStyle name="输出 5 3 16 3" xfId="13902"/>
    <cellStyle name="输出 5 3 21 3" xfId="13903"/>
    <cellStyle name="常规 2 3 2 3 2 2 2 7" xfId="13904"/>
    <cellStyle name="汇总 2 2 21 6" xfId="13905"/>
    <cellStyle name="汇总 2 2 16 6" xfId="13906"/>
    <cellStyle name="40% - 强调文字颜色 5 2 2 5 2" xfId="13907"/>
    <cellStyle name="注释 4 2 2 6 3" xfId="13908"/>
    <cellStyle name="常规 3 2 2 2 6 2 2 2 2" xfId="13909"/>
    <cellStyle name="计算 2 3 14 4" xfId="13910"/>
    <cellStyle name="常规 2 10 7" xfId="13911"/>
    <cellStyle name="40% - 强调文字颜色 5 2 2 6" xfId="13912"/>
    <cellStyle name="常规 3 2 2 2 6 2 2 3" xfId="13913"/>
    <cellStyle name="输入 2 3 10" xfId="13914"/>
    <cellStyle name="汇总 4 4 5 2" xfId="13915"/>
    <cellStyle name="计算 6 3 5 3" xfId="13916"/>
    <cellStyle name="40% - 强调文字颜色 5 2 3" xfId="13917"/>
    <cellStyle name="常规 2 11 3" xfId="13918"/>
    <cellStyle name="常规 3 2 2 4" xfId="13919"/>
    <cellStyle name="输出 3 3 4 4" xfId="13920"/>
    <cellStyle name="40% - 强调文字颜色 5 2 3 2" xfId="13921"/>
    <cellStyle name="常规 2 2 2 11 2 2 5" xfId="13922"/>
    <cellStyle name="常规 2 3 2 2 5 7" xfId="13923"/>
    <cellStyle name="常规 2 9 3 2 2 3" xfId="13924"/>
    <cellStyle name="汇总 4 2 14 4" xfId="13925"/>
    <cellStyle name="常规 2 11 3 2" xfId="13926"/>
    <cellStyle name="好 4" xfId="13927"/>
    <cellStyle name="常规 3 2 2 4 2" xfId="13928"/>
    <cellStyle name="40% - 强调文字颜色 5 2 3 2 2" xfId="13929"/>
    <cellStyle name="常规 2 11 4" xfId="13930"/>
    <cellStyle name="常规 3 2 2 5" xfId="13931"/>
    <cellStyle name="输出 3 3 4 5" xfId="13932"/>
    <cellStyle name="40% - 强调文字颜色 5 2 3 3" xfId="13933"/>
    <cellStyle name="40% - 强调文字颜色 5 2 3 3 2" xfId="13934"/>
    <cellStyle name="计算 2 4 21 5" xfId="13935"/>
    <cellStyle name="计算 2 4 16 5" xfId="13936"/>
    <cellStyle name="常规 3 12 8" xfId="13937"/>
    <cellStyle name="输出 3 5 18" xfId="13938"/>
    <cellStyle name="输出 3 5 23" xfId="13939"/>
    <cellStyle name="40% - 强调文字颜色 5 2 3 4" xfId="13940"/>
    <cellStyle name="40% - 强调文字颜色 5 2 3 4 2" xfId="13941"/>
    <cellStyle name="计算 2 4 22 5" xfId="13942"/>
    <cellStyle name="计算 2 4 17 5" xfId="13943"/>
    <cellStyle name="常规 3 13 8" xfId="13944"/>
    <cellStyle name="汇总 4 4 5 3" xfId="13945"/>
    <cellStyle name="计算 6 3 5 4" xfId="13946"/>
    <cellStyle name="40% - 强调文字颜色 5 2 4" xfId="13947"/>
    <cellStyle name="40% - 强调文字颜色 5 2 4 3 2" xfId="13948"/>
    <cellStyle name="常规 2 5 5 2 3 2 2 2" xfId="13949"/>
    <cellStyle name="输出 6 2 13 6" xfId="13950"/>
    <cellStyle name="40% - 强调文字颜色 5 2 4 4 2" xfId="13951"/>
    <cellStyle name="输出 6 2 14 6" xfId="13952"/>
    <cellStyle name="汇总 4 4 5 4" xfId="13953"/>
    <cellStyle name="计算 6 3 5 5" xfId="13954"/>
    <cellStyle name="40% - 强调文字颜色 5 2 5" xfId="13955"/>
    <cellStyle name="计算 3 5 2 5 2" xfId="13956"/>
    <cellStyle name="常规 2 13 5 2" xfId="13957"/>
    <cellStyle name="常规 2 2 2 2 2 5 3 7" xfId="13958"/>
    <cellStyle name="40% - 强调文字颜色 5 2 5 4 2" xfId="13959"/>
    <cellStyle name="注释 2 4 14 4" xfId="13960"/>
    <cellStyle name="计算 3 5 3 3" xfId="13961"/>
    <cellStyle name="常规 2 14 3" xfId="13962"/>
    <cellStyle name="注释 4 4 13" xfId="13963"/>
    <cellStyle name="40% - 强调文字颜色 5 2 6 2" xfId="13964"/>
    <cellStyle name="常规 2 2 5 3 2 2 11" xfId="13965"/>
    <cellStyle name="输入 2 11 6" xfId="13966"/>
    <cellStyle name="汇总 2 2 2 9 7" xfId="13967"/>
    <cellStyle name="常规 2 14 3 2" xfId="13968"/>
    <cellStyle name="注释 4 4 13 2" xfId="13969"/>
    <cellStyle name="常规 2 2 2 11 5 2 5" xfId="13970"/>
    <cellStyle name="常规 2 9 3 5 2 3" xfId="13971"/>
    <cellStyle name="40% - 强调文字颜色 5 2 6 2 2" xfId="13972"/>
    <cellStyle name="常规 2 5 6 2 2 2 5" xfId="13973"/>
    <cellStyle name="计算 5 3 15 6" xfId="13974"/>
    <cellStyle name="计算 5 3 20 6" xfId="13975"/>
    <cellStyle name="计算 3 5 3 4" xfId="13976"/>
    <cellStyle name="常规 2 14 4" xfId="13977"/>
    <cellStyle name="注释 4 4 14" xfId="13978"/>
    <cellStyle name="40% - 强调文字颜色 5 2 6 3" xfId="13979"/>
    <cellStyle name="常规 2 2 2 2 2 6 2 7" xfId="13980"/>
    <cellStyle name="常规 3 5 5 2 2 2 2 4" xfId="13981"/>
    <cellStyle name="40% - 强调文字颜色 5 2 6 3 2" xfId="13982"/>
    <cellStyle name="计算 3 5 3 5" xfId="13983"/>
    <cellStyle name="计算 2 3 23 2" xfId="13984"/>
    <cellStyle name="计算 2 3 18 2" xfId="13985"/>
    <cellStyle name="常规 2 14 5" xfId="13986"/>
    <cellStyle name="注释 4 4 15" xfId="13987"/>
    <cellStyle name="注释 4 4 20" xfId="13988"/>
    <cellStyle name="40% - 强调文字颜色 5 2 6 4" xfId="13989"/>
    <cellStyle name="常规 2 14 5 2" xfId="13990"/>
    <cellStyle name="注释 4 4 15 2" xfId="13991"/>
    <cellStyle name="注释 4 4 20 2" xfId="13992"/>
    <cellStyle name="常规 3 5 3 11 2 3" xfId="13993"/>
    <cellStyle name="输出 3 4 14 5" xfId="13994"/>
    <cellStyle name="注释 2 6 5 7" xfId="13995"/>
    <cellStyle name="40% - 强调文字颜色 5 2 6 4 2" xfId="13996"/>
    <cellStyle name="计算 2 2 7" xfId="13997"/>
    <cellStyle name="常规 2 14 6 2" xfId="13998"/>
    <cellStyle name="注释 4 4 16 2" xfId="13999"/>
    <cellStyle name="注释 4 4 21 2" xfId="14000"/>
    <cellStyle name="常规 2 3 2 3 2 2 2 5 2 4" xfId="14001"/>
    <cellStyle name="40% - 强调文字颜色 5 2 6 5 2" xfId="14002"/>
    <cellStyle name="常规 2 5 2 2 2 2 2 3 2 2 3" xfId="14003"/>
    <cellStyle name="计算 3 5 2 15 3" xfId="14004"/>
    <cellStyle name="40% - 强调文字颜色 5 3" xfId="14005"/>
    <cellStyle name="计算 3 4 23 7" xfId="14006"/>
    <cellStyle name="计算 3 4 18 7" xfId="14007"/>
    <cellStyle name="计算 6 3 6" xfId="14008"/>
    <cellStyle name="汇总 6 5 10 3" xfId="14009"/>
    <cellStyle name="40% - 强调文字颜色 5 3 2" xfId="14010"/>
    <cellStyle name="常规 2 2 5 2 2 2 2 8" xfId="14011"/>
    <cellStyle name="常规 2 2 2 7 3 3" xfId="14012"/>
    <cellStyle name="40% - 强调文字颜色 5 3 2 2" xfId="14013"/>
    <cellStyle name="常规 2 2 5 2 2 2 2 8 2" xfId="14014"/>
    <cellStyle name="汇总 3 4 2 16 6" xfId="14015"/>
    <cellStyle name="常规 2 3 2 2 2 3 3 7" xfId="14016"/>
    <cellStyle name="强调文字颜色 5 2" xfId="14017"/>
    <cellStyle name="输入 2 3 2 6 3" xfId="14018"/>
    <cellStyle name="常规 2 2 2 7 3 3 2 3" xfId="14019"/>
    <cellStyle name="常规 2 99" xfId="14020"/>
    <cellStyle name="计算 3 2 12" xfId="14021"/>
    <cellStyle name="40% - 强调文字颜色 5 3 2 2 2 3" xfId="14022"/>
    <cellStyle name="输出 6 5 2 13 6" xfId="14023"/>
    <cellStyle name="常规 2 2 2 7 3 3 2 4" xfId="14024"/>
    <cellStyle name="输入 4 4 2 2 3 2" xfId="14025"/>
    <cellStyle name="汇总 3 4 2 16 7" xfId="14026"/>
    <cellStyle name="常规 2 3 2 2 2 2 2 2 2 2 2 2 2 2 2 2" xfId="14027"/>
    <cellStyle name="常规 2 3 2 2 2 3 3 8" xfId="14028"/>
    <cellStyle name="强调文字颜色 5 3" xfId="14029"/>
    <cellStyle name="输入 2 3 2 6 4" xfId="14030"/>
    <cellStyle name="计算 3 2 13" xfId="14031"/>
    <cellStyle name="40% - 强调文字颜色 5 3 2 2 2 4" xfId="14032"/>
    <cellStyle name="输出 6 5 2 13 7" xfId="14033"/>
    <cellStyle name="常规 2 2 2 7 3 4" xfId="14034"/>
    <cellStyle name="汇总 3 4 2 15 7 4" xfId="14035"/>
    <cellStyle name="Explanatory Text" xfId="14036"/>
    <cellStyle name="40% - 强调文字颜色 5 3 2 3" xfId="14037"/>
    <cellStyle name="常规 2 2 5 2 2 2 2 8 3" xfId="14038"/>
    <cellStyle name="40% - 强调文字颜色 5 3 2 3 2 2" xfId="14039"/>
    <cellStyle name="常规 2 2 2 2 3 2 2 8" xfId="14040"/>
    <cellStyle name="常规 2 2 5 2 6 2 2 2" xfId="14041"/>
    <cellStyle name="计算 5 4 2 11 2" xfId="14042"/>
    <cellStyle name="输入 2 3 3 7" xfId="14043"/>
    <cellStyle name="40% - 强调文字颜色 5 3 2 3 3" xfId="14044"/>
    <cellStyle name="注释 4 3 2 4 4" xfId="14045"/>
    <cellStyle name="常规 2 2 2 7 3 5" xfId="14046"/>
    <cellStyle name="40% - 强调文字颜色 5 3 2 4" xfId="14047"/>
    <cellStyle name="常规 2 2 5 2 2 2 2 8 4" xfId="14048"/>
    <cellStyle name="常规 2 2 2 7 3 5 2" xfId="14049"/>
    <cellStyle name="常规 2 2 2 2 3 2 3 7" xfId="14050"/>
    <cellStyle name="40% - 强调文字颜色 5 3 2 4 2" xfId="14051"/>
    <cellStyle name="注释 4 3 2 5 3" xfId="14052"/>
    <cellStyle name="常规 2 2 2 7 3 5 2 2" xfId="14053"/>
    <cellStyle name="常规 2 2 2 2 3 2 3 7 2" xfId="14054"/>
    <cellStyle name="输出 3 2 17 3" xfId="14055"/>
    <cellStyle name="输出 3 2 22 3" xfId="14056"/>
    <cellStyle name="40% - 强调文字颜色 5 3 2 4 2 2" xfId="14057"/>
    <cellStyle name="常规 2 2 2 7 3 5 3" xfId="14058"/>
    <cellStyle name="常规 2 2 2 2 3 2 3 8" xfId="14059"/>
    <cellStyle name="40% - 强调文字颜色 5 3 2 4 3" xfId="14060"/>
    <cellStyle name="注释 4 3 2 5 4" xfId="14061"/>
    <cellStyle name="常规 2 2 2 7 3 5 4" xfId="14062"/>
    <cellStyle name="常规 2 2 2 2 3 2 3 9" xfId="14063"/>
    <cellStyle name="40% - 强调文字颜色 5 3 2 4 4" xfId="14064"/>
    <cellStyle name="注释 4 3 2 5 5" xfId="14065"/>
    <cellStyle name="常规 2 2 2 7 3 6" xfId="14066"/>
    <cellStyle name="40% - 强调文字颜色 5 3 2 5" xfId="14067"/>
    <cellStyle name="常规 2 2 5 2 2 2 2 8 5" xfId="14068"/>
    <cellStyle name="常规 2 3 2 3 3 2 2 7" xfId="14069"/>
    <cellStyle name="常规 2 2 2 2 3 2 4 7" xfId="14070"/>
    <cellStyle name="常规 3 5 2 2 2 2 13" xfId="14071"/>
    <cellStyle name="40% - 强调文字颜色 5 3 2 5 2" xfId="14072"/>
    <cellStyle name="注释 4 3 2 6 3" xfId="14073"/>
    <cellStyle name="常规 2 2 2 7 3 7" xfId="14074"/>
    <cellStyle name="常规 2 2 7 2 2" xfId="14075"/>
    <cellStyle name="40% - 强调文字颜色 5 3 2 6" xfId="14076"/>
    <cellStyle name="常规 2 2 2 7 3 8" xfId="14077"/>
    <cellStyle name="常规 2 2 7 2 3" xfId="14078"/>
    <cellStyle name="计算 4 3 20 3" xfId="14079"/>
    <cellStyle name="计算 4 3 15 3" xfId="14080"/>
    <cellStyle name="常规 2 2 2 2 7 5 2 2" xfId="14081"/>
    <cellStyle name="常规 3 5 2 5 6 3" xfId="14082"/>
    <cellStyle name="40% - 强调文字颜色 5 3 2 7" xfId="14083"/>
    <cellStyle name="输出 2 4 12 2" xfId="14084"/>
    <cellStyle name="汇总 6 5 10 4" xfId="14085"/>
    <cellStyle name="40% - 强调文字颜色 5 3 3" xfId="14086"/>
    <cellStyle name="常规 2 2 5 2 2 2 2 9" xfId="14087"/>
    <cellStyle name="汇总 4 4 6 2" xfId="14088"/>
    <cellStyle name="计算 6 3 6 3" xfId="14089"/>
    <cellStyle name="常规 2 2 2 7 4 3" xfId="14090"/>
    <cellStyle name="常规 3 3 2 4" xfId="14091"/>
    <cellStyle name="输出 3 4 4 4" xfId="14092"/>
    <cellStyle name="40% - 强调文字颜色 5 3 3 2" xfId="14093"/>
    <cellStyle name="常规 2 2 5 2 2 2 2 9 2" xfId="14094"/>
    <cellStyle name="常规 2 2 2 12 2 2 5" xfId="14095"/>
    <cellStyle name="常规 2 9 4 2 2 3" xfId="14096"/>
    <cellStyle name="强调文字颜色 4 4 3 2" xfId="14097"/>
    <cellStyle name="输入 2 4 2 6" xfId="14098"/>
    <cellStyle name="40% - 强调文字颜色 5 3 3 2 2" xfId="14099"/>
    <cellStyle name="常规 2 2 5 2 2 2 2 9 2 2" xfId="14100"/>
    <cellStyle name="常规 2 12 6 4 2" xfId="14101"/>
    <cellStyle name="常规 2 2 2 7 4 4" xfId="14102"/>
    <cellStyle name="常规 3 3 2 5" xfId="14103"/>
    <cellStyle name="输出 3 4 4 5" xfId="14104"/>
    <cellStyle name="40% - 强调文字颜色 5 3 3 3" xfId="14105"/>
    <cellStyle name="常规 2 2 5 2 2 2 2 9 3" xfId="14106"/>
    <cellStyle name="常规 2 2 2 2 3 3 2 7" xfId="14107"/>
    <cellStyle name="40% - 强调文字颜色 5 3 3 3 2" xfId="14108"/>
    <cellStyle name="常规 2 2 2 7 4 5" xfId="14109"/>
    <cellStyle name="常规 3 3 2 6" xfId="14110"/>
    <cellStyle name="输出 3 4 4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汇总 6 5 10 5" xfId="14116"/>
    <cellStyle name="40% - 强调文字颜色 5 3 4" xfId="14117"/>
    <cellStyle name="常规 2 2 9 2 6 2 2 2" xfId="14118"/>
    <cellStyle name="汇总 4 4 6 3" xfId="14119"/>
    <cellStyle name="常规 2 2 2 2 3 3 2 5 4 2" xfId="14120"/>
    <cellStyle name="计算 6 3 6 4" xfId="14121"/>
    <cellStyle name="常规 3 2 2 3 2 2 2 7 2 2" xfId="14122"/>
    <cellStyle name="40% - 强调文字颜色 5 3 4 2" xfId="14123"/>
    <cellStyle name="汇总 6 5 10 6" xfId="14124"/>
    <cellStyle name="40% - 强调文字颜色 5 3 5" xfId="14125"/>
    <cellStyle name="汇总 4 4 6 4" xfId="14126"/>
    <cellStyle name="计算 6 3 6 5" xfId="14127"/>
    <cellStyle name="40% - 强调文字颜色 5 3 5 2" xfId="14128"/>
    <cellStyle name="计算 3 6 3 3" xfId="14129"/>
    <cellStyle name="常规 2 2 2 7 7 3" xfId="14130"/>
    <cellStyle name="40% - 强调文字颜色 5 3 6 2" xfId="14131"/>
    <cellStyle name="常规 2 2 5 3 4 2 2 3" xfId="14132"/>
    <cellStyle name="计算 3 5 2 15 4" xfId="14133"/>
    <cellStyle name="40% - 强调文字颜色 5 4" xfId="14134"/>
    <cellStyle name="汇总 6 5 11 3" xfId="14135"/>
    <cellStyle name="40% - 强调文字颜色 5 4 2" xfId="14136"/>
    <cellStyle name="常规 2 2 5 2 2 2 3 8" xfId="14137"/>
    <cellStyle name="计算 3 2 13 3" xfId="14138"/>
    <cellStyle name="输出 5 18 5" xfId="14139"/>
    <cellStyle name="输出 5 23 5" xfId="14140"/>
    <cellStyle name="40% - 强调文字颜色 5 4 2 2" xfId="14141"/>
    <cellStyle name="40% - 强调文字颜色 5 4 2 2 2 3" xfId="14142"/>
    <cellStyle name="注释 2 3 7 7" xfId="14143"/>
    <cellStyle name="注释 5 2 16 5" xfId="14144"/>
    <cellStyle name="注释 5 2 21 5" xfId="14145"/>
    <cellStyle name="常规 2 3 12 5 2 2" xfId="14146"/>
    <cellStyle name="40% - 强调文字颜色 5 4 2 2 4" xfId="14147"/>
    <cellStyle name="注释 4 4 2 3 5" xfId="14148"/>
    <cellStyle name="常规 2 3 7 2 2 6 2" xfId="14149"/>
    <cellStyle name="计算 3 2 13 4" xfId="14150"/>
    <cellStyle name="输出 5 18 6" xfId="14151"/>
    <cellStyle name="输出 5 23 6" xfId="14152"/>
    <cellStyle name="40% - 强调文字颜色 5 4 2 3" xfId="14153"/>
    <cellStyle name="40% - 强调文字颜色 5 4 2 3 3" xfId="14154"/>
    <cellStyle name="注释 4 4 2 4 4" xfId="14155"/>
    <cellStyle name="40% - 强调文字颜色 5 4 2 3 4" xfId="14156"/>
    <cellStyle name="注释 4 4 2 4 5" xfId="14157"/>
    <cellStyle name="计算 3 2 13 5" xfId="14158"/>
    <cellStyle name="输出 5 18 7" xfId="14159"/>
    <cellStyle name="输出 5 23 7" xfId="14160"/>
    <cellStyle name="40% - 强调文字颜色 5 4 2 4" xfId="14161"/>
    <cellStyle name="40% - 强调文字颜色 5 4 2 4 2" xfId="14162"/>
    <cellStyle name="注释 4 4 2 5 3" xfId="14163"/>
    <cellStyle name="40% - 强调文字颜色 5 4 2 4 3" xfId="14164"/>
    <cellStyle name="注释 4 4 2 5 4" xfId="14165"/>
    <cellStyle name="40% - 强调文字颜色 5 4 2 4 4" xfId="14166"/>
    <cellStyle name="注释 4 4 2 5 5" xfId="14167"/>
    <cellStyle name="常规 2 3 7 2 2 8 2" xfId="14168"/>
    <cellStyle name="输入 5 2 12" xfId="14169"/>
    <cellStyle name="输入 6 17" xfId="14170"/>
    <cellStyle name="输入 6 22" xfId="14171"/>
    <cellStyle name="常规 3 12 2 2 10" xfId="14172"/>
    <cellStyle name="计算 3 2 13 6" xfId="14173"/>
    <cellStyle name="常规 3 2 2 15 2" xfId="14174"/>
    <cellStyle name="40% - 强调文字颜色 5 4 2 5" xfId="14175"/>
    <cellStyle name="常规 3 5 3 11 4" xfId="14176"/>
    <cellStyle name="40% - 强调文字颜色 5 4 2 5 2" xfId="14177"/>
    <cellStyle name="注释 4 4 2 6 3" xfId="14178"/>
    <cellStyle name="常规 2 5 2 2 2 2 2 3 2 3" xfId="14179"/>
    <cellStyle name="计算 3 2 13 7" xfId="14180"/>
    <cellStyle name="40% - 强调文字颜色 5 4 2 6" xfId="14181"/>
    <cellStyle name="常规 2 3 14 4 2" xfId="14182"/>
    <cellStyle name="40% - 强调文字颜色 5 4 2 7" xfId="14183"/>
    <cellStyle name="汇总 6 5 11 4" xfId="14184"/>
    <cellStyle name="40% - 强调文字颜色 5 4 3" xfId="14185"/>
    <cellStyle name="常规 2 2 5 2 2 2 3 9" xfId="14186"/>
    <cellStyle name="汇总 4 4 7 2" xfId="14187"/>
    <cellStyle name="计算 6 3 7 3" xfId="14188"/>
    <cellStyle name="计算 3 2 14 3" xfId="14189"/>
    <cellStyle name="输出 5 19 5" xfId="14190"/>
    <cellStyle name="40% - 强调文字颜色 5 4 3 2" xfId="14191"/>
    <cellStyle name="计算 2 6 9 6" xfId="14192"/>
    <cellStyle name="40% - 强调文字颜色 5 4 3 2 2" xfId="14193"/>
    <cellStyle name="计算 3 2 14 4" xfId="14194"/>
    <cellStyle name="输出 5 19 6" xfId="14195"/>
    <cellStyle name="40% - 强调文字颜色 5 4 3 3" xfId="14196"/>
    <cellStyle name="汇总 2 2 2 10 3" xfId="14197"/>
    <cellStyle name="40% - 强调文字颜色 5 4 3 3 2" xfId="14198"/>
    <cellStyle name="输出 3 3 2 12" xfId="14199"/>
    <cellStyle name="计算 3 2 14 5" xfId="14200"/>
    <cellStyle name="输出 5 19 7" xfId="14201"/>
    <cellStyle name="40% - 强调文字颜色 5 4 3 4" xfId="14202"/>
    <cellStyle name="汇总 2 2 2 11 3" xfId="14203"/>
    <cellStyle name="40% - 强调文字颜色 5 4 3 4 2" xfId="14204"/>
    <cellStyle name="计算 3 2 14 6" xfId="14205"/>
    <cellStyle name="40% - 强调文字颜色 5 4 3 5" xfId="14206"/>
    <cellStyle name="汇总 6 5 11 5" xfId="14207"/>
    <cellStyle name="40% - 强调文字颜色 5 4 4" xfId="14208"/>
    <cellStyle name="汇总 4 4 7 3" xfId="14209"/>
    <cellStyle name="计算 6 3 7 4" xfId="14210"/>
    <cellStyle name="计算 3 2 20 3" xfId="14211"/>
    <cellStyle name="计算 3 2 15 3" xfId="14212"/>
    <cellStyle name="40% - 强调文字颜色 5 4 4 2" xfId="14213"/>
    <cellStyle name="计算 3 2 21 3" xfId="14214"/>
    <cellStyle name="计算 3 2 16 3" xfId="14215"/>
    <cellStyle name="输入 4 2 2 2 5" xfId="14216"/>
    <cellStyle name="40% - 强调文字颜色 5 4 5 2" xfId="14217"/>
    <cellStyle name="计算 3 2 22 3" xfId="14218"/>
    <cellStyle name="计算 3 2 17 3" xfId="14219"/>
    <cellStyle name="输入 4 2 2 3 5" xfId="14220"/>
    <cellStyle name="汇总 2 6 13 2 4" xfId="14221"/>
    <cellStyle name="40% - 强调文字颜色 5 4 6 2" xfId="14222"/>
    <cellStyle name="常规 111 2 2" xfId="14223"/>
    <cellStyle name="汇总 6 5 12 3" xfId="14224"/>
    <cellStyle name="40% - 强调文字颜色 5 5 2" xfId="14225"/>
    <cellStyle name="常规 2 2 5 2 2 2 4 8" xfId="14226"/>
    <cellStyle name="40% - 强调文字颜色 5 5 2 2" xfId="14227"/>
    <cellStyle name="常规 2 2 5 2 6 2 5 5" xfId="14228"/>
    <cellStyle name="计算 5 4 2 14 5" xfId="14229"/>
    <cellStyle name="40% - 强调文字颜色 5 5 2 3" xfId="14230"/>
    <cellStyle name="40% - 强调文字颜色 5 5 2 4" xfId="14231"/>
    <cellStyle name="40% - 强调文字颜色 5 5 2 5" xfId="14232"/>
    <cellStyle name="常规 3 2 2 2 6 5 2 2" xfId="14233"/>
    <cellStyle name="汇总 3 5 2 10 5" xfId="14234"/>
    <cellStyle name="计算 5 4 2 15 5" xfId="14235"/>
    <cellStyle name="40% - 强调文字颜色 5 5 3 2" xfId="14236"/>
    <cellStyle name="计算 3 6 9 6" xfId="14237"/>
    <cellStyle name="40% - 强调文字颜色 5 5 3 2 2" xfId="14238"/>
    <cellStyle name="汇总 3 5 2 10 6" xfId="14239"/>
    <cellStyle name="计算 5 4 2 15 6" xfId="14240"/>
    <cellStyle name="40% - 强调文字颜色 5 5 3 3" xfId="14241"/>
    <cellStyle name="40% - 强调文字颜色 5 5 3 3 2" xfId="14242"/>
    <cellStyle name="汇总 3 5 2 10 7" xfId="14243"/>
    <cellStyle name="计算 5 4 2 15 7" xfId="14244"/>
    <cellStyle name="40% - 强调文字颜色 5 5 3 4" xfId="14245"/>
    <cellStyle name="40% - 强调文字颜色 5 5 3 4 2" xfId="14246"/>
    <cellStyle name="常规 2 2 2 2 3 2 8 2 2" xfId="14247"/>
    <cellStyle name="输出 3 3 12 3" xfId="14248"/>
    <cellStyle name="40% - 强调文字颜色 5 5 3 5" xfId="14249"/>
    <cellStyle name="常规 2 2 2 7 2 3 5 2 2 2" xfId="14250"/>
    <cellStyle name="汇总 6 5 12 5" xfId="14251"/>
    <cellStyle name="40% - 强调文字颜色 5 5 4" xfId="14252"/>
    <cellStyle name="汇总 4 4 8 3" xfId="14253"/>
    <cellStyle name="计算 6 3 8 4" xfId="14254"/>
    <cellStyle name="汇总 3 5 2 11 5" xfId="14255"/>
    <cellStyle name="计算 5 4 2 16 5" xfId="14256"/>
    <cellStyle name="40% - 强调文字颜色 5 5 4 2" xfId="14257"/>
    <cellStyle name="汇总 3 5 2 12 5" xfId="14258"/>
    <cellStyle name="40% - 强调文字颜色 5 5 5 2" xfId="14259"/>
    <cellStyle name="汇总 6 5 12 7" xfId="14260"/>
    <cellStyle name="40% - 强调文字颜色 5 5 6" xfId="14261"/>
    <cellStyle name="汇总 4 4 8 5" xfId="14262"/>
    <cellStyle name="计算 6 3 8 6" xfId="14263"/>
    <cellStyle name="汇总 6 2 2 5" xfId="14264"/>
    <cellStyle name="汇总 3 5 2 13 5" xfId="14265"/>
    <cellStyle name="40% - 强调文字颜色 5 5 6 2" xfId="14266"/>
    <cellStyle name="常规 111 3" xfId="14267"/>
    <cellStyle name="注释 2 5 16 6" xfId="14268"/>
    <cellStyle name="注释 2 5 21 6" xfId="14269"/>
    <cellStyle name="计算 4 5 7 2" xfId="14270"/>
    <cellStyle name="计算 6 3 9" xfId="14271"/>
    <cellStyle name="计算 3 5 2 15 6" xfId="14272"/>
    <cellStyle name="40% - 强调文字颜色 5 6" xfId="14273"/>
    <cellStyle name="常规 2 2 2 10 8 4" xfId="14274"/>
    <cellStyle name="40% - 强调文字颜色 5 6 2 3" xfId="14275"/>
    <cellStyle name="40% - 强调文字颜色 5 6 3 2" xfId="14276"/>
    <cellStyle name="输入 3 4 2 7 7" xfId="14277"/>
    <cellStyle name="计算 4 6 9 6" xfId="14278"/>
    <cellStyle name="40% - 强调文字颜色 5 6 3 2 2" xfId="14279"/>
    <cellStyle name="40% - 强调文字颜色 5 6 3 3" xfId="14280"/>
    <cellStyle name="40% - 强调文字颜色 5 6 3 3 2" xfId="14281"/>
    <cellStyle name="计算 4 4 2 2 4" xfId="14282"/>
    <cellStyle name="注释 3 2 12 2" xfId="14283"/>
    <cellStyle name="常规 2 2 2 2 3 7 2 2 2" xfId="14284"/>
    <cellStyle name="常规 2 2 2 2 2 2 2 2" xfId="14285"/>
    <cellStyle name="40% - 强调文字颜色 5 6 4 2" xfId="14286"/>
    <cellStyle name="输入 3 4 2 8 7" xfId="14287"/>
    <cellStyle name="常规 2 2 2 2 2 6 2 2 2 3" xfId="14288"/>
    <cellStyle name="输出 2 2 12 5" xfId="14289"/>
    <cellStyle name="常规 2 2 2 2 2 2 3 2" xfId="14290"/>
    <cellStyle name="40% - 强调文字颜色 5 6 5 2" xfId="14291"/>
    <cellStyle name="常规 2 2 5 2 11 4" xfId="14292"/>
    <cellStyle name="输入 3 4 2 9 7" xfId="14293"/>
    <cellStyle name="汇总 6 5 13 7" xfId="14294"/>
    <cellStyle name="40% - 强调文字颜色 5 6 6" xfId="14295"/>
    <cellStyle name="汇总 4 4 9 5" xfId="14296"/>
    <cellStyle name="常规 2 2 2 2 2 2 4" xfId="14297"/>
    <cellStyle name="计算 6 3 9 6" xfId="14298"/>
    <cellStyle name="常规 2 2 2 2 3 7 2 4" xfId="14299"/>
    <cellStyle name="常规 2 3 2 3 2 2 2" xfId="14300"/>
    <cellStyle name="注释 3 2 14" xfId="14301"/>
    <cellStyle name="汇总 6 3 2 5" xfId="14302"/>
    <cellStyle name="常规 2 2 2 2 2 2 4 2" xfId="14303"/>
    <cellStyle name="40% - 强调文字颜色 5 6 6 2" xfId="14304"/>
    <cellStyle name="计算 4 4 2 4 4" xfId="14305"/>
    <cellStyle name="汇总 2 5 2 3 4" xfId="14306"/>
    <cellStyle name="常规 2 3 2 3 2 2 2 2" xfId="14307"/>
    <cellStyle name="注释 3 2 14 2" xfId="14308"/>
    <cellStyle name="40% - 强调文字颜色 5 7 2 3" xfId="14309"/>
    <cellStyle name="汇总 3 2 20 6" xfId="14310"/>
    <cellStyle name="汇总 3 2 15 6" xfId="14311"/>
    <cellStyle name="40% - 强调文字颜色 5 7 2 4 2" xfId="14312"/>
    <cellStyle name="40% - 强调文字颜色 5 7 3 2" xfId="14313"/>
    <cellStyle name="常规 2 3 2 2 5 2" xfId="14314"/>
    <cellStyle name="输出 4 2 11 3" xfId="14315"/>
    <cellStyle name="40% - 强调文字颜色 5 7 3 2 2" xfId="14316"/>
    <cellStyle name="计算 5 6 9 6" xfId="14317"/>
    <cellStyle name="计算 3 4 20 5" xfId="14318"/>
    <cellStyle name="计算 3 4 15 5" xfId="14319"/>
    <cellStyle name="常规 2 3 2 2 5 2 2" xfId="14320"/>
    <cellStyle name="40% - 强调文字颜色 5 7 3 3" xfId="14321"/>
    <cellStyle name="常规 2 3 2 2 5 3" xfId="14322"/>
    <cellStyle name="输出 4 2 11 4" xfId="14323"/>
    <cellStyle name="40% - 强调文字颜色 5 7 3 3 2" xfId="14324"/>
    <cellStyle name="计算 3 4 21 5" xfId="14325"/>
    <cellStyle name="计算 3 4 16 5" xfId="14326"/>
    <cellStyle name="常规 2 2 5 2 8" xfId="14327"/>
    <cellStyle name="常规 2 3 2 2 5 3 2" xfId="14328"/>
    <cellStyle name="40% - 强调文字颜色 5 7 3 4" xfId="14329"/>
    <cellStyle name="常规 2 2 2 11 2 2 2" xfId="14330"/>
    <cellStyle name="常规 2 3 2 2 5 4" xfId="14331"/>
    <cellStyle name="输出 4 2 11 5" xfId="14332"/>
    <cellStyle name="40% - 强调文字颜色 5 7 3 4 2" xfId="14333"/>
    <cellStyle name="计算 3 4 22 5" xfId="14334"/>
    <cellStyle name="计算 3 4 17 5" xfId="14335"/>
    <cellStyle name="常规 2 2 5 3 8" xfId="14336"/>
    <cellStyle name="计算 6 2 4" xfId="14337"/>
    <cellStyle name="常规 2 2 2 11 2 2 2 2" xfId="14338"/>
    <cellStyle name="汇总 4 2 14 2" xfId="14339"/>
    <cellStyle name="40% - 强调文字颜色 5 7 3 5" xfId="14340"/>
    <cellStyle name="好 2" xfId="14341"/>
    <cellStyle name="常规 2 2 2 11 2 2 3" xfId="14342"/>
    <cellStyle name="常规 2 3 2 2 5 5" xfId="14343"/>
    <cellStyle name="输出 4 2 11 6" xfId="14344"/>
    <cellStyle name="汇总 6 5 14 5" xfId="14345"/>
    <cellStyle name="40% - 强调文字颜色 5 7 4" xfId="14346"/>
    <cellStyle name="常规 2 3 2 2 6" xfId="14347"/>
    <cellStyle name="40% - 强调文字颜色 5 7 4 2" xfId="14348"/>
    <cellStyle name="常规 2 3 2 2 6 2" xfId="14349"/>
    <cellStyle name="输出 4 2 12 3" xfId="14350"/>
    <cellStyle name="40% - 强调文字颜色 5 7 5 2" xfId="14351"/>
    <cellStyle name="常规 2 3 2 2 7 2" xfId="14352"/>
    <cellStyle name="输出 4 2 13 3" xfId="14353"/>
    <cellStyle name="汇总 6 5 14 7" xfId="14354"/>
    <cellStyle name="40% - 强调文字颜色 5 7 6" xfId="14355"/>
    <cellStyle name="常规 2 3 2 2 8" xfId="14356"/>
    <cellStyle name="常规 2 3 2 3 2 3 2" xfId="14357"/>
    <cellStyle name="常规 2 3 2 3 2 3 2 2" xfId="14358"/>
    <cellStyle name="输入 3 11 6" xfId="14359"/>
    <cellStyle name="汇总 6 4 2 5" xfId="14360"/>
    <cellStyle name="常规 3 2 2 2 2 2 2 3 2 2 5" xfId="14361"/>
    <cellStyle name="40% - 强调文字颜色 5 7 6 2" xfId="14362"/>
    <cellStyle name="常规 2 2 12 2 3 2" xfId="14363"/>
    <cellStyle name="输入 4 4 2 13" xfId="14364"/>
    <cellStyle name="常规 2 3 2 3 4 2 2" xfId="14365"/>
    <cellStyle name="汇总 4 6 9 5" xfId="14366"/>
    <cellStyle name="40% - 强调文字颜色 5 8 2 2 2" xfId="14367"/>
    <cellStyle name="计算 6 5 9 6" xfId="14368"/>
    <cellStyle name="常规 22 6" xfId="14369"/>
    <cellStyle name="40% - 强调文字颜色 5 8 2 3" xfId="14370"/>
    <cellStyle name="常规 2 2 12 2 4" xfId="14371"/>
    <cellStyle name="输出 3 5 2 13 6" xfId="14372"/>
    <cellStyle name="常规 2 3 2 3 4 3" xfId="14373"/>
    <cellStyle name="汇总 3 4 2 11 2 4" xfId="14374"/>
    <cellStyle name="40% - 强调文字颜色 5 8 2 3 2" xfId="14375"/>
    <cellStyle name="常规 18 6" xfId="14376"/>
    <cellStyle name="常规 23 6" xfId="14377"/>
    <cellStyle name="汇总 3 4 2 11 3 4" xfId="14378"/>
    <cellStyle name="40% - 强调文字颜色 5 8 2 4 2" xfId="14379"/>
    <cellStyle name="常规 2 2 12 2 5 2" xfId="14380"/>
    <cellStyle name="常规 2 2 5 2 2 2 2 2 2 7" xfId="14381"/>
    <cellStyle name="常规 2 114" xfId="14382"/>
    <cellStyle name="常规 2 109" xfId="14383"/>
    <cellStyle name="输入 5 3 2 4 6" xfId="14384"/>
    <cellStyle name="注释 4 4 6" xfId="14385"/>
    <cellStyle name="40% - 强调文字颜色 5 8 2 5" xfId="14386"/>
    <cellStyle name="常规 2 2 12 2 6" xfId="14387"/>
    <cellStyle name="常规 2 3 2 3 4 5" xfId="14388"/>
    <cellStyle name="汇总 3 4 2 11 4 4" xfId="14389"/>
    <cellStyle name="40% - 强调文字颜色 5 8 2 5 2" xfId="14390"/>
    <cellStyle name="常规 30 6" xfId="14391"/>
    <cellStyle name="常规 2 2 5 2 2 2 2 2 3 7" xfId="14392"/>
    <cellStyle name="常规 2 3 2 3 4 5 2" xfId="14393"/>
    <cellStyle name="40% - 强调文字颜色 5 8 2 6" xfId="14394"/>
    <cellStyle name="计算 4 4 20 2" xfId="14395"/>
    <cellStyle name="计算 4 4 15 2" xfId="14396"/>
    <cellStyle name="常规 2 2 12 2 7" xfId="14397"/>
    <cellStyle name="常规 2 3 2 3 4 6" xfId="14398"/>
    <cellStyle name="常规 2 2 12 3 3" xfId="14399"/>
    <cellStyle name="输出 3 5 2 14 5" xfId="14400"/>
    <cellStyle name="40% - 强调文字颜色 5 8 3 2" xfId="14401"/>
    <cellStyle name="常规 3 5 2 2 2 2 2 2 2 2 2 2 2 2 2" xfId="14402"/>
    <cellStyle name="常规 2 2 12 3 4" xfId="14403"/>
    <cellStyle name="输出 3 5 2 14 6" xfId="14404"/>
    <cellStyle name="40% - 强调文字颜色 5 8 3 3" xfId="14405"/>
    <cellStyle name="常规 73 6" xfId="14406"/>
    <cellStyle name="常规 3 2 2 2 2 2 16" xfId="14407"/>
    <cellStyle name="常规 3 2 2 2 2 2 21" xfId="14408"/>
    <cellStyle name="常规 2 2 2 2 5 3 4" xfId="14409"/>
    <cellStyle name="40% - 强调文字颜色 5 8 3 3 2" xfId="14410"/>
    <cellStyle name="常规 2 2 12 3 5 2" xfId="14411"/>
    <cellStyle name="常规 74 6" xfId="14412"/>
    <cellStyle name="输入 3 3 2 18" xfId="14413"/>
    <cellStyle name="40% - 强调文字颜色 5 8 3 4 2" xfId="14414"/>
    <cellStyle name="常规 2 2 12 3 6" xfId="14415"/>
    <cellStyle name="40% - 强调文字颜色 5 8 3 5" xfId="14416"/>
    <cellStyle name="常规 2 2 12 3 6 2" xfId="14417"/>
    <cellStyle name="40% - 强调文字颜色 5 8 3 5 2" xfId="14418"/>
    <cellStyle name="40% - 强调文字颜色 5 8 3 6" xfId="14419"/>
    <cellStyle name="计算 4 4 21 2" xfId="14420"/>
    <cellStyle name="计算 4 4 16 2" xfId="14421"/>
    <cellStyle name="常规 2 2 12 3 7" xfId="14422"/>
    <cellStyle name="常规 2 9 3 3 2 2" xfId="14423"/>
    <cellStyle name="汇总 6 5 20 5" xfId="14424"/>
    <cellStyle name="汇总 6 5 15 5" xfId="14425"/>
    <cellStyle name="40% - 强调文字颜色 5 8 4" xfId="14426"/>
    <cellStyle name="常规 2 2 2 10 2 2 10" xfId="14427"/>
    <cellStyle name="常规 2 3 2 3 3 7 2 2" xfId="14428"/>
    <cellStyle name="常规 2 2 2 2 3 7 4 2" xfId="14429"/>
    <cellStyle name="常规 2 3 2 3 6" xfId="14430"/>
    <cellStyle name="常规 2 2 12 4 3" xfId="14431"/>
    <cellStyle name="输出 3 5 2 15 5" xfId="14432"/>
    <cellStyle name="40% - 强调文字颜色 5 8 4 2" xfId="14433"/>
    <cellStyle name="常规 2 2 12 4 4" xfId="14434"/>
    <cellStyle name="输出 3 5 2 15 6" xfId="14435"/>
    <cellStyle name="40% - 强调文字颜色 5 8 4 3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40% - 强调文字颜色 5 8 5 2" xfId="14442"/>
    <cellStyle name="常规 2 3 2 3 7 2" xfId="14443"/>
    <cellStyle name="汇总 6 5 2 5" xfId="14444"/>
    <cellStyle name="40% - 强调文字颜色 5 8 6 2" xfId="14445"/>
    <cellStyle name="常规 2 5 3 2 2 11" xfId="14446"/>
    <cellStyle name="常规 2 2 12 6 3" xfId="14447"/>
    <cellStyle name="常规 2 3 2 3 2 4 2 2" xfId="14448"/>
    <cellStyle name="常规 2 5 3 3 2 2 3" xfId="14449"/>
    <cellStyle name="汇总 5 6 9 5" xfId="14450"/>
    <cellStyle name="40% - 强调文字颜色 5 9 2 2 2" xfId="14451"/>
    <cellStyle name="汇总 3 2 7 4" xfId="14452"/>
    <cellStyle name="常规 2 2 13 2 4" xfId="14453"/>
    <cellStyle name="计算 3 3 13 4" xfId="14454"/>
    <cellStyle name="输出 6 18 6" xfId="14455"/>
    <cellStyle name="输出 6 23 6" xfId="14456"/>
    <cellStyle name="40% - 强调文字颜色 5 9 2 3" xfId="14457"/>
    <cellStyle name="40% - 强调文字颜色 5 9 2 3 2" xfId="14458"/>
    <cellStyle name="40% - 强调文字颜色 5 9 2 4 2" xfId="14459"/>
    <cellStyle name="汇总 3 2 7 5 2" xfId="14460"/>
    <cellStyle name="常规 2 2 13 2 5 2" xfId="14461"/>
    <cellStyle name="常规 2 2 5 2 2 3 2 3" xfId="14462"/>
    <cellStyle name="汇总 3 2 7 6" xfId="14463"/>
    <cellStyle name="常规 8 2 2 2 2 2 2" xfId="14464"/>
    <cellStyle name="常规 2 2 13 2 6" xfId="14465"/>
    <cellStyle name="计算 3 3 13 6" xfId="14466"/>
    <cellStyle name="40% - 强调文字颜色 5 9 2 5" xfId="14467"/>
    <cellStyle name="40% - 强调文字颜色 5 9 2 5 2" xfId="14468"/>
    <cellStyle name="常规 2 2 13 2 6 2" xfId="14469"/>
    <cellStyle name="常规 2 2 5 2 2 3 3 3" xfId="14470"/>
    <cellStyle name="汇总 3 2 7 7" xfId="14471"/>
    <cellStyle name="常规 8 2 2 2 2 2 3" xfId="14472"/>
    <cellStyle name="常规 2 2 13 2 7" xfId="14473"/>
    <cellStyle name="计算 3 3 13 7" xfId="14474"/>
    <cellStyle name="40% - 强调文字颜色 5 9 2 6" xfId="14475"/>
    <cellStyle name="计算 3 3 14 3" xfId="14476"/>
    <cellStyle name="输出 6 19 5" xfId="14477"/>
    <cellStyle name="40% - 强调文字颜色 5 9 3 2" xfId="14478"/>
    <cellStyle name="计算 4 2 2 14 3" xfId="14479"/>
    <cellStyle name="40% - 强调文字颜色 5 9 3 2 2" xfId="14480"/>
    <cellStyle name="计算 3 3 14 4" xfId="14481"/>
    <cellStyle name="输出 6 19 6" xfId="14482"/>
    <cellStyle name="40% - 强调文字颜色 5 9 3 3" xfId="14483"/>
    <cellStyle name="常规 2 2 13 2 2 2 3" xfId="14484"/>
    <cellStyle name="计算 4 2 2 15 3" xfId="14485"/>
    <cellStyle name="汇总 2 3 2 10 3" xfId="14486"/>
    <cellStyle name="40% - 强调文字颜色 5 9 3 3 2" xfId="14487"/>
    <cellStyle name="输出 4 3 2 12" xfId="14488"/>
    <cellStyle name="计算 3 3 14 5" xfId="14489"/>
    <cellStyle name="输出 6 19 7" xfId="14490"/>
    <cellStyle name="40% - 强调文字颜色 5 9 3 4" xfId="14491"/>
    <cellStyle name="计算 4 2 2 16 3" xfId="14492"/>
    <cellStyle name="汇总 2 3 2 11 3" xfId="14493"/>
    <cellStyle name="40% - 强调文字颜色 5 9 3 4 2" xfId="14494"/>
    <cellStyle name="汇总 3 2 8 5 2" xfId="14495"/>
    <cellStyle name="常规 2 12 2 5 2 4" xfId="14496"/>
    <cellStyle name="计算 5 6 10 2" xfId="14497"/>
    <cellStyle name="常规 2 2 5 2 2 4 2 3" xfId="14498"/>
    <cellStyle name="计算 3 3 14 6" xfId="14499"/>
    <cellStyle name="40% - 强调文字颜色 5 9 3 5" xfId="14500"/>
    <cellStyle name="汇总 2 3 2 12 3" xfId="14501"/>
    <cellStyle name="40% - 强调文字颜色 5 9 3 5 2" xfId="14502"/>
    <cellStyle name="计算 3 3 14 7" xfId="14503"/>
    <cellStyle name="40% - 强调文字颜色 5 9 3 6" xfId="14504"/>
    <cellStyle name="汇总 6 5 21 5" xfId="14505"/>
    <cellStyle name="汇总 6 5 16 5" xfId="14506"/>
    <cellStyle name="40% - 强调文字颜色 5 9 4" xfId="14507"/>
    <cellStyle name="常规 2 2 2 2 2 5 2" xfId="14508"/>
    <cellStyle name="输入 2 4 2 2 7" xfId="14509"/>
    <cellStyle name="汇总 3 2 9 3" xfId="14510"/>
    <cellStyle name="常规 2 2 13 4 3" xfId="14511"/>
    <cellStyle name="计算 3 3 20 3" xfId="14512"/>
    <cellStyle name="计算 3 3 15 3" xfId="14513"/>
    <cellStyle name="常规 2 2 2 2 2 5 2 2" xfId="14514"/>
    <cellStyle name="常规 8 2 2 7" xfId="14515"/>
    <cellStyle name="40% - 强调文字颜色 5 9 4 2" xfId="14516"/>
    <cellStyle name="常规 2 2 13 5 3" xfId="14517"/>
    <cellStyle name="计算 3 3 21 3" xfId="14518"/>
    <cellStyle name="计算 3 3 16 3" xfId="14519"/>
    <cellStyle name="常规 2 2 2 2 2 5 3 2" xfId="14520"/>
    <cellStyle name="输出 2 3 2 2 6" xfId="14521"/>
    <cellStyle name="常规 8 2 3 7" xfId="14522"/>
    <cellStyle name="40% - 强调文字颜色 5 9 5 2" xfId="14523"/>
    <cellStyle name="汇总 6 5 21 7" xfId="14524"/>
    <cellStyle name="汇总 6 5 16 7" xfId="14525"/>
    <cellStyle name="40% - 强调文字颜色 5 9 6" xfId="14526"/>
    <cellStyle name="常规 2 2 2 2 2 5 4" xfId="14527"/>
    <cellStyle name="常规 2 5 3 3 3 2 3" xfId="14528"/>
    <cellStyle name="计算 3 3 22 3" xfId="14529"/>
    <cellStyle name="计算 3 3 17 3" xfId="14530"/>
    <cellStyle name="汇总 6 6 2 5" xfId="14531"/>
    <cellStyle name="常规 3 2 2 3 2 2 2 2 2 2 7" xfId="14532"/>
    <cellStyle name="输出 2 3 2 3 6" xfId="14533"/>
    <cellStyle name="汇总 2 6 18 2 4" xfId="14534"/>
    <cellStyle name="40% - 强调文字颜色 5 9 6 2" xfId="14535"/>
    <cellStyle name="40% - 强调文字颜色 6 10 3" xfId="14536"/>
    <cellStyle name="常规 2 2 5 3 2 3 8" xfId="14537"/>
    <cellStyle name="输入 2 5 2" xfId="14538"/>
    <cellStyle name="40% - 强调文字颜色 6 10 4" xfId="14539"/>
    <cellStyle name="常规 2 2 5 3 2 3 9" xfId="14540"/>
    <cellStyle name="输入 2 5 3" xfId="14541"/>
    <cellStyle name="汇总 5 3 2 6 2" xfId="14542"/>
    <cellStyle name="输入 2 5 5" xfId="14543"/>
    <cellStyle name="40% - 强调文字颜色 6 10 6" xfId="14544"/>
    <cellStyle name="计算 3 5 2 16 2" xfId="14545"/>
    <cellStyle name="40% - 强调文字颜色 6 2" xfId="14546"/>
    <cellStyle name="常规 2 3 2 2 5 6 3" xfId="14547"/>
    <cellStyle name="常规 2 9 3 2 2 2 3" xfId="14548"/>
    <cellStyle name="计算 3 4 19 6" xfId="14549"/>
    <cellStyle name="常规 2 2 5 5 9" xfId="14550"/>
    <cellStyle name="计算 6 4 5" xfId="14551"/>
    <cellStyle name="汇总 4 5 22 5" xfId="14552"/>
    <cellStyle name="汇总 4 5 17 5" xfId="14553"/>
    <cellStyle name="40% - 强调文字颜色 6 2 10" xfId="14554"/>
    <cellStyle name="40% - 强调文字颜色 6 2 10 2" xfId="14555"/>
    <cellStyle name="汇总 4 5 22 6" xfId="14556"/>
    <cellStyle name="汇总 4 5 17 6" xfId="14557"/>
    <cellStyle name="40% - 强调文字颜色 6 2 11" xfId="14558"/>
    <cellStyle name="40% - 强调文字颜色 6 2 11 2" xfId="14559"/>
    <cellStyle name="汇总 4 5 22 7" xfId="14560"/>
    <cellStyle name="汇总 4 5 17 7" xfId="14561"/>
    <cellStyle name="40% - 强调文字颜色 6 2 12" xfId="14562"/>
    <cellStyle name="40% - 强调文字颜色 6 2 12 2" xfId="14563"/>
    <cellStyle name="40% - 强调文字颜色 6 2 2" xfId="14564"/>
    <cellStyle name="输出 6 2 9 3" xfId="14565"/>
    <cellStyle name="常规 4 3 4" xfId="14566"/>
    <cellStyle name="输出 4 4 6" xfId="14567"/>
    <cellStyle name="40% - 强调文字颜色 6 2 2 2" xfId="14568"/>
    <cellStyle name="计算 6 5 13 4" xfId="14569"/>
    <cellStyle name="40% - 强调文字颜色 6 2 2 2 2" xfId="14570"/>
    <cellStyle name="注释 5 2 2 3 3" xfId="14571"/>
    <cellStyle name="常规 2 3 17" xfId="14572"/>
    <cellStyle name="输出 2 13 2" xfId="14573"/>
    <cellStyle name="40% - 强调文字颜色 6 2 2 3" xfId="14574"/>
    <cellStyle name="计算 6 5 13 5" xfId="14575"/>
    <cellStyle name="汇总 5 3 2 10 5" xfId="14576"/>
    <cellStyle name="常规 2 2 2 7 2 2 2 2 10" xfId="14577"/>
    <cellStyle name="输出 5 8 4" xfId="14578"/>
    <cellStyle name="常规 3 12 2 6" xfId="14579"/>
    <cellStyle name="输出 3 5 12 6" xfId="14580"/>
    <cellStyle name="40% - 强调文字颜色 6 2 2 3 2" xfId="14581"/>
    <cellStyle name="注释 5 2 2 4 3" xfId="14582"/>
    <cellStyle name="汇总 5 5 2 10 3" xfId="14583"/>
    <cellStyle name="输出 4 5 6 2" xfId="14584"/>
    <cellStyle name="40% - 强调文字颜色 6 2 3 2 2" xfId="14585"/>
    <cellStyle name="输出 5 5 12 4" xfId="14586"/>
    <cellStyle name="常规 6 7" xfId="14587"/>
    <cellStyle name="常规 2 13 5 4 2" xfId="14588"/>
    <cellStyle name="40% - 强调文字颜色 6 2 3 3" xfId="14589"/>
    <cellStyle name="计算 6 5 14 5" xfId="14590"/>
    <cellStyle name="汇总 5 5 2 11 3" xfId="14591"/>
    <cellStyle name="常规 3 9 2 2 2 10" xfId="14592"/>
    <cellStyle name="输出 4 5 7 2" xfId="14593"/>
    <cellStyle name="40% - 强调文字颜色 6 2 3 3 2" xfId="14594"/>
    <cellStyle name="输出 5 5 13 4" xfId="14595"/>
    <cellStyle name="常规 2 5 2 2 2 2 2 2 7 5" xfId="14596"/>
    <cellStyle name="汇总 5 5 2 12 3" xfId="14597"/>
    <cellStyle name="常规 2 3 2 2 7 2 6" xfId="14598"/>
    <cellStyle name="输出 4 5 8 2" xfId="14599"/>
    <cellStyle name="常规 10 3 2 3 3" xfId="14600"/>
    <cellStyle name="40% - 强调文字颜色 6 2 3 4 2" xfId="14601"/>
    <cellStyle name="输出 5 5 14 4" xfId="14602"/>
    <cellStyle name="常规 2 3 2 11" xfId="14603"/>
    <cellStyle name="汇总 2 4 20 7" xfId="14604"/>
    <cellStyle name="汇总 2 4 15 7" xfId="14605"/>
    <cellStyle name="常规 2 2 2 2 3 3 5 2 2 2" xfId="14606"/>
    <cellStyle name="常规 2 3 2 3 2 3 2 2 2 4" xfId="14607"/>
    <cellStyle name="适中 6" xfId="14608"/>
    <cellStyle name="输入 4 3 2 5 3" xfId="14609"/>
    <cellStyle name="汇总 5 5 2 13 3" xfId="14610"/>
    <cellStyle name="输出 4 5 9 2" xfId="14611"/>
    <cellStyle name="40% - 强调文字颜色 6 2 3 5 2" xfId="14612"/>
    <cellStyle name="输出 5 5 15 4" xfId="14613"/>
    <cellStyle name="输出 5 5 20 4" xfId="14614"/>
    <cellStyle name="汇总 4 4 13 5" xfId="14615"/>
    <cellStyle name="输出 4 6 6 2" xfId="14616"/>
    <cellStyle name="40% - 强调文字颜色 6 2 4 2 2" xfId="14617"/>
    <cellStyle name="40% - 强调文字颜色 6 2 4 3" xfId="14618"/>
    <cellStyle name="计算 6 5 15 5" xfId="14619"/>
    <cellStyle name="计算 6 5 20 5" xfId="14620"/>
    <cellStyle name="计算 2 6 20 6" xfId="14621"/>
    <cellStyle name="计算 2 6 15 6" xfId="14622"/>
    <cellStyle name="常规 2 3 2 2 2 2 2 3 2 4" xfId="14623"/>
    <cellStyle name="常规 10 2 10" xfId="14624"/>
    <cellStyle name="常规 3 14 2 6" xfId="14625"/>
    <cellStyle name="注释 5 4 12 6" xfId="14626"/>
    <cellStyle name="汇总 4 4 14 5" xfId="14627"/>
    <cellStyle name="输出 4 6 7 2" xfId="14628"/>
    <cellStyle name="40% - 强调文字颜色 6 2 4 3 2" xfId="14629"/>
    <cellStyle name="计算 2 6 21 6" xfId="14630"/>
    <cellStyle name="计算 2 6 16 6" xfId="14631"/>
    <cellStyle name="输出 5 5 19" xfId="14632"/>
    <cellStyle name="输出 5 5 24" xfId="14633"/>
    <cellStyle name="常规 2 2 2 2 5 2 2 5 3" xfId="14634"/>
    <cellStyle name="常规 2 2 5 3 2 2 2 2 5" xfId="14635"/>
    <cellStyle name="汇总 6 4 2 5 6" xfId="14636"/>
    <cellStyle name="常规 2 3 2 2 2 2 2 2 8" xfId="14637"/>
    <cellStyle name="汇总 4 4 20 5" xfId="14638"/>
    <cellStyle name="汇总 4 4 15 5" xfId="14639"/>
    <cellStyle name="常规 2 3 2 5 2 5 2 2 2" xfId="14640"/>
    <cellStyle name="输出 4 6 8 2" xfId="14641"/>
    <cellStyle name="40% - 强调文字颜色 6 2 4 4 2" xfId="14642"/>
    <cellStyle name="常规 2 3 2 3 2 3 2 2 6" xfId="14643"/>
    <cellStyle name="汇总 4 4 21 5" xfId="14644"/>
    <cellStyle name="汇总 4 4 16 5" xfId="14645"/>
    <cellStyle name="输出 4 6 9 2" xfId="14646"/>
    <cellStyle name="40% - 强调文字颜色 6 2 4 5 2" xfId="14647"/>
    <cellStyle name="汇总 6 4 2 6 6" xfId="14648"/>
    <cellStyle name="常规 2 3 2 2 2 2 2 3 8" xfId="14649"/>
    <cellStyle name="汇总 2 2 2 16 5" xfId="14650"/>
    <cellStyle name="40% - 强调文字颜色 6 2 5 2 2" xfId="14651"/>
    <cellStyle name="40% - 强调文字颜色 6 2 5 3" xfId="14652"/>
    <cellStyle name="计算 6 5 16 5" xfId="14653"/>
    <cellStyle name="计算 6 5 21 5" xfId="14654"/>
    <cellStyle name="40% - 强调文字颜色 6 2 5 3 2" xfId="14655"/>
    <cellStyle name="计算 4 5 2 5 2" xfId="14656"/>
    <cellStyle name="常规 2 2 2 2 5 2 3 5 3" xfId="14657"/>
    <cellStyle name="常规 2 2 5 3 2 2 3 2 5" xfId="14658"/>
    <cellStyle name="输出 5 3 2 15 5" xfId="14659"/>
    <cellStyle name="汇总 6 4 21 3" xfId="14660"/>
    <cellStyle name="汇总 6 4 16 3" xfId="14661"/>
    <cellStyle name="40% - 强调文字颜色 6 2 5 4 2" xfId="14662"/>
    <cellStyle name="计算 4 6 22 4" xfId="14663"/>
    <cellStyle name="计算 4 6 17 4" xfId="14664"/>
    <cellStyle name="常规 2 3 2 2 2 2 3 2 8" xfId="14665"/>
    <cellStyle name="40% - 强调文字颜色 6 2 5 5 2" xfId="14666"/>
    <cellStyle name="40% - 强调文字颜色 6 2 6 5 2" xfId="14667"/>
    <cellStyle name="计算 3 5 2 16 3" xfId="14668"/>
    <cellStyle name="常规 3 5 3 2 2 10" xfId="14669"/>
    <cellStyle name="40% - 强调文字颜色 6 3" xfId="14670"/>
    <cellStyle name="常规 2 3 2 2 5 6 4" xfId="14671"/>
    <cellStyle name="常规 2 9 3 2 2 2 4" xfId="14672"/>
    <cellStyle name="计算 3 4 19 7" xfId="14673"/>
    <cellStyle name="计算 6 4 6" xfId="14674"/>
    <cellStyle name="常规 3 5 3 2 2 10 2" xfId="14675"/>
    <cellStyle name="40% - 强调文字颜色 6 3 2" xfId="14676"/>
    <cellStyle name="常规 2 2 5 2 2 3 2 8" xfId="14677"/>
    <cellStyle name="常规 2 3 2 2 5 6 4 2" xfId="14678"/>
    <cellStyle name="常规 3 5 3 2 2 10 2 2" xfId="14679"/>
    <cellStyle name="40% - 强调文字颜色 6 3 2 2" xfId="14680"/>
    <cellStyle name="40% - 强调文字颜色 6 3 2 2 2" xfId="14681"/>
    <cellStyle name="计算 6 16 5" xfId="14682"/>
    <cellStyle name="计算 6 21 5" xfId="14683"/>
    <cellStyle name="注释 5 3 2 3 3" xfId="14684"/>
    <cellStyle name="常规 2 2 2 7 2 3 2 4" xfId="14685"/>
    <cellStyle name="常规 3 2 2 2 9 6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40% - 强调文字颜色 6 3 2 2 3" xfId="14693"/>
    <cellStyle name="计算 5 6 2 2" xfId="14694"/>
    <cellStyle name="计算 6 16 6" xfId="14695"/>
    <cellStyle name="计算 6 21 6" xfId="14696"/>
    <cellStyle name="注释 5 3 2 3 4" xfId="14697"/>
    <cellStyle name="40% - 强调文字颜色 6 3 2 2 4" xfId="14698"/>
    <cellStyle name="计算 5 6 2 3" xfId="14699"/>
    <cellStyle name="计算 6 16 7" xfId="14700"/>
    <cellStyle name="计算 6 21 7" xfId="14701"/>
    <cellStyle name="注释 5 3 2 3 5" xfId="14702"/>
    <cellStyle name="常规 3 5 3 2 2 10 2 3" xfId="14703"/>
    <cellStyle name="40% - 强调文字颜色 6 3 2 3" xfId="14704"/>
    <cellStyle name="40% - 强调文字颜色 6 3 2 3 2" xfId="14705"/>
    <cellStyle name="计算 6 17 5" xfId="14706"/>
    <cellStyle name="计算 6 22 5" xfId="14707"/>
    <cellStyle name="注释 5 3 2 4 3" xfId="14708"/>
    <cellStyle name="常规 2 2 2 7 2 4 2 4" xfId="14709"/>
    <cellStyle name="常规 2 5 2 2 2 3 9" xfId="14710"/>
    <cellStyle name="汇总 4 3 2 7 7" xfId="14711"/>
    <cellStyle name="40% - 强调文字颜色 6 3 2 3 2 2" xfId="14712"/>
    <cellStyle name="计算 6 2 2 8 7" xfId="14713"/>
    <cellStyle name="40% - 强调文字颜色 6 3 2 3 3" xfId="14714"/>
    <cellStyle name="计算 5 6 3 2" xfId="14715"/>
    <cellStyle name="计算 6 17 6" xfId="14716"/>
    <cellStyle name="计算 6 22 6" xfId="14717"/>
    <cellStyle name="注释 5 3 2 4 4" xfId="14718"/>
    <cellStyle name="常规 3 5 3 2 2 8 2" xfId="14719"/>
    <cellStyle name="输出 5 4 7 4" xfId="14720"/>
    <cellStyle name="40% - 强调文字颜色 6 3 2 3 4" xfId="14721"/>
    <cellStyle name="计算 5 6 3 3" xfId="14722"/>
    <cellStyle name="计算 6 17 7" xfId="14723"/>
    <cellStyle name="计算 6 22 7" xfId="14724"/>
    <cellStyle name="注释 5 3 2 4 5" xfId="14725"/>
    <cellStyle name="常规 8 21 2 2" xfId="14726"/>
    <cellStyle name="40% - 强调文字颜色 6 3 2 5" xfId="14727"/>
    <cellStyle name="常规 2 5 2 5 6 3" xfId="14728"/>
    <cellStyle name="常规 3 2 11 2 2 2 2" xfId="14729"/>
    <cellStyle name="40% - 强调文字颜色 6 3 2 5 2" xfId="14730"/>
    <cellStyle name="计算 6 19 5" xfId="14731"/>
    <cellStyle name="注释 5 3 2 6 3" xfId="14732"/>
    <cellStyle name="常规 2 3 2 2 2 3 2 5 2 2" xfId="14733"/>
    <cellStyle name="40% - 强调文字颜色 6 3 2 7" xfId="14734"/>
    <cellStyle name="常规 2 5 2 5 6 5" xfId="14735"/>
    <cellStyle name="常规 3 2 11 2 2 2 4" xfId="14736"/>
    <cellStyle name="40% - 强调文字颜色 6 3 3 2 2" xfId="14737"/>
    <cellStyle name="常规 5 4 5" xfId="14738"/>
    <cellStyle name="输出 5 5 7" xfId="14739"/>
    <cellStyle name="输入 2 2 28" xfId="14740"/>
    <cellStyle name="40% - 强调文字颜色 6 3 3 3" xfId="14741"/>
    <cellStyle name="常规 10 4 2 2 3" xfId="14742"/>
    <cellStyle name="40% - 强调文字颜色 6 3 3 3 2" xfId="14743"/>
    <cellStyle name="常规 2 2 48" xfId="14744"/>
    <cellStyle name="常规 2 2 53" xfId="14745"/>
    <cellStyle name="输出 5 5 7 2" xfId="14746"/>
    <cellStyle name="40% - 强调文字颜色 6 3 3 4 2" xfId="14747"/>
    <cellStyle name="40% - 强调文字颜色 6 3 4 2" xfId="14748"/>
    <cellStyle name="40% - 强调文字颜色 6 3 5 2" xfId="14749"/>
    <cellStyle name="汇总 5 3 2 10 7" xfId="14750"/>
    <cellStyle name="输出 5 8 6" xfId="14751"/>
    <cellStyle name="40% - 强调文字颜色 6 3 6 2" xfId="14752"/>
    <cellStyle name="常规 3 12 2 8" xfId="14753"/>
    <cellStyle name="计算 3 5 2 16 4" xfId="14754"/>
    <cellStyle name="常规 3 5 3 2 2 11" xfId="14755"/>
    <cellStyle name="40% - 强调文字颜色 6 4" xfId="14756"/>
    <cellStyle name="常规 2 3 2 2 5 6 5" xfId="14757"/>
    <cellStyle name="常规 2 9 3 2 2 2 5" xfId="14758"/>
    <cellStyle name="常规 3 5 3 2 2 11 2" xfId="14759"/>
    <cellStyle name="常规 3 5 2 2 2 3 2 2 6" xfId="14760"/>
    <cellStyle name="40% - 强调文字颜色 6 4 2" xfId="14761"/>
    <cellStyle name="常规 2 2 5 2 2 3 3 8" xfId="14762"/>
    <cellStyle name="常规 2 3 7 2 2 3 2 2 4" xfId="14763"/>
    <cellStyle name="计算 6 4 7 2" xfId="14764"/>
    <cellStyle name="常规 6 3 4" xfId="14765"/>
    <cellStyle name="输出 6 4 6" xfId="14766"/>
    <cellStyle name="40% - 强调文字颜色 6 4 2 2" xfId="14767"/>
    <cellStyle name="常规 6 3 4 2" xfId="14768"/>
    <cellStyle name="输出 6 4 6 2" xfId="14769"/>
    <cellStyle name="40% - 强调文字颜色 6 4 2 2 2" xfId="14770"/>
    <cellStyle name="注释 5 4 2 3 3" xfId="14771"/>
    <cellStyle name="40% - 强调文字颜色 6 4 2 2 2 2" xfId="14772"/>
    <cellStyle name="注释 5 4 2 3 3 2" xfId="14773"/>
    <cellStyle name="常规 2 3 11 5 2 3" xfId="14774"/>
    <cellStyle name="40% - 强调文字颜色 6 4 2 2 2 3" xfId="14775"/>
    <cellStyle name="汇总 2 3 12 6 2" xfId="14776"/>
    <cellStyle name="常规 2 3 11 5 2 4" xfId="14777"/>
    <cellStyle name="40% - 强调文字颜色 6 4 2 2 2 4" xfId="14778"/>
    <cellStyle name="汇总 6 5 2 11 2" xfId="14779"/>
    <cellStyle name="汇总 2 3 12 6 3" xfId="14780"/>
    <cellStyle name="常规 2 3 11 5 2 5" xfId="14781"/>
    <cellStyle name="40% - 强调文字颜色 6 4 2 2 3" xfId="14782"/>
    <cellStyle name="常规 2 2 5 7 6 2" xfId="14783"/>
    <cellStyle name="计算 6 6 2 2" xfId="14784"/>
    <cellStyle name="注释 5 4 2 3 4" xfId="14785"/>
    <cellStyle name="常规 3 5 3 3 2 7 2" xfId="14786"/>
    <cellStyle name="输出 6 4 6 4" xfId="14787"/>
    <cellStyle name="40% - 强调文字颜色 6 4 2 2 4" xfId="14788"/>
    <cellStyle name="计算 6 6 2 3" xfId="14789"/>
    <cellStyle name="注释 5 4 2 3 5" xfId="14790"/>
    <cellStyle name="常规 6 3 5" xfId="14791"/>
    <cellStyle name="输出 6 4 7" xfId="14792"/>
    <cellStyle name="常规 2 12 2 2 10" xfId="14793"/>
    <cellStyle name="40% - 强调文字颜色 6 4 2 3" xfId="14794"/>
    <cellStyle name="40% - 强调文字颜色 6 4 2 3 2" xfId="14795"/>
    <cellStyle name="注释 5 4 2 4 3" xfId="14796"/>
    <cellStyle name="汇总 5 3 2 7 7" xfId="14797"/>
    <cellStyle name="40% - 强调文字颜色 6 4 2 3 2 2" xfId="14798"/>
    <cellStyle name="常规 2 5 5 2 2 2 5 3" xfId="14799"/>
    <cellStyle name="40% - 强调文字颜色 6 4 2 3 3" xfId="14800"/>
    <cellStyle name="计算 6 6 3 2" xfId="14801"/>
    <cellStyle name="注释 5 4 2 4 4" xfId="14802"/>
    <cellStyle name="40% - 强调文字颜色 6 4 2 3 4" xfId="14803"/>
    <cellStyle name="计算 6 6 3 3" xfId="14804"/>
    <cellStyle name="注释 5 4 2 4 5" xfId="14805"/>
    <cellStyle name="汇总 3 2 2 17" xfId="14806"/>
    <cellStyle name="常规 2 2 2 2 2 5 2 2 6" xfId="14807"/>
    <cellStyle name="40% - 强调文字颜色 6 4 2 4 2" xfId="14808"/>
    <cellStyle name="注释 5 4 2 5 3" xfId="14809"/>
    <cellStyle name="40% - 强调文字颜色 6 4 2 4 2 2" xfId="14810"/>
    <cellStyle name="汇总 3 2 2 18" xfId="14811"/>
    <cellStyle name="好 5 2 2" xfId="14812"/>
    <cellStyle name="常规 3 9 4 2 2 2 2 2" xfId="14813"/>
    <cellStyle name="常规 2 2 2 2 2 5 2 2 7" xfId="14814"/>
    <cellStyle name="40% - 强调文字颜色 6 4 2 4 3" xfId="14815"/>
    <cellStyle name="计算 6 6 4 2" xfId="14816"/>
    <cellStyle name="注释 5 4 2 5 4" xfId="14817"/>
    <cellStyle name="常规 2 3 2 2 5 8 2 2" xfId="14818"/>
    <cellStyle name="输出 6 4 8 3" xfId="14819"/>
    <cellStyle name="汇总 3 2 2 19" xfId="14820"/>
    <cellStyle name="常规 2 2 2 2 2 5 2 2 8" xfId="14821"/>
    <cellStyle name="40% - 强调文字颜色 6 4 2 4 4" xfId="14822"/>
    <cellStyle name="计算 6 6 4 3" xfId="14823"/>
    <cellStyle name="注释 5 4 2 5 5" xfId="14824"/>
    <cellStyle name="40% - 强调文字颜色 6 4 2 5" xfId="14825"/>
    <cellStyle name="40% - 强调文字颜色 6 4 2 5 2" xfId="14826"/>
    <cellStyle name="注释 5 4 2 6 3" xfId="14827"/>
    <cellStyle name="常规 2 2 2 2 2 5 2 3 6" xfId="14828"/>
    <cellStyle name="常规 3 2 10 2 2 2 2 4" xfId="14829"/>
    <cellStyle name="40% - 强调文字颜色 6 4 2 7" xfId="14830"/>
    <cellStyle name="40% - 强调文字颜色 6 4 3 2" xfId="14831"/>
    <cellStyle name="计算 3 4 2 21" xfId="14832"/>
    <cellStyle name="计算 3 4 2 16" xfId="14833"/>
    <cellStyle name="输出 6 5 6 2" xfId="14834"/>
    <cellStyle name="40% - 强调文字颜色 6 4 3 2 2" xfId="14835"/>
    <cellStyle name="40% - 强调文字颜色 6 4 3 3" xfId="14836"/>
    <cellStyle name="40% - 强调文字颜色 6 4 3 3 2" xfId="14837"/>
    <cellStyle name="常规 2 5 5 10" xfId="14838"/>
    <cellStyle name="汇总 6 2 2 14 5" xfId="14839"/>
    <cellStyle name="常规 2 2 2 2 2 5 3 2 6" xfId="14840"/>
    <cellStyle name="计算 6 4 26" xfId="14841"/>
    <cellStyle name="40% - 强调文字颜色 6 4 3 4 2" xfId="14842"/>
    <cellStyle name="常规 2 5 2 6 7 2 2" xfId="14843"/>
    <cellStyle name="汇总 5 5 13 5" xfId="14844"/>
    <cellStyle name="常规 6 2 2 2 2 3" xfId="14845"/>
    <cellStyle name="常规 2 2 2 2 3 3 7 2 2" xfId="14846"/>
    <cellStyle name="常规 2 3 2 3 3 3 5 2 2" xfId="14847"/>
    <cellStyle name="40% - 强调文字颜色 6 4 3 5" xfId="14848"/>
    <cellStyle name="常规 2 5 2 6 7 3" xfId="14849"/>
    <cellStyle name="汇总 4 5 7 3" xfId="14850"/>
    <cellStyle name="计算 6 4 7 4" xfId="14851"/>
    <cellStyle name="40% - 强调文字颜色 6 4 4" xfId="14852"/>
    <cellStyle name="40% - 强调文字颜色 6 4 4 2" xfId="14853"/>
    <cellStyle name="40% - 强调文字颜色 6 4 5 2" xfId="14854"/>
    <cellStyle name="常规 2 3 2 2 2 2 2 2 2 6" xfId="14855"/>
    <cellStyle name="注释 6 5 14 3" xfId="14856"/>
    <cellStyle name="40% - 强调文字颜色 6 4 6 2" xfId="14857"/>
    <cellStyle name="常规 3 13 2 8" xfId="14858"/>
    <cellStyle name="常规 2 2 2 2 3 2 2 2 2 9" xfId="14859"/>
    <cellStyle name="计算 6 4 8 2" xfId="14860"/>
    <cellStyle name="40% - 强调文字颜色 6 5 2" xfId="14861"/>
    <cellStyle name="注释 6 2 2 2 2" xfId="14862"/>
    <cellStyle name="常规 2 2 2 2 2 2 2 2 2 2 7 3" xfId="14863"/>
    <cellStyle name="输出 5 4 26" xfId="14864"/>
    <cellStyle name="40% - 强调文字颜色 6 5 2 2" xfId="14865"/>
    <cellStyle name="注释 6 2 2 2 2 2" xfId="14866"/>
    <cellStyle name="40% - 强调文字颜色 6 5 2 2 2" xfId="14867"/>
    <cellStyle name="注释 5 5 2 3 3" xfId="14868"/>
    <cellStyle name="计算 3 7 6" xfId="14869"/>
    <cellStyle name="常规 2 3 2 2 2 9 4" xfId="14870"/>
    <cellStyle name="汇总 3 3 2 15 6" xfId="14871"/>
    <cellStyle name="40% - 强调文字颜色 6 5 2 2 2 2" xfId="14872"/>
    <cellStyle name="常规 2 2 5 3 3 2 2 2 2 3" xfId="14873"/>
    <cellStyle name="汇总 3 3 2 15 8" xfId="14874"/>
    <cellStyle name="40% - 强调文字颜色 6 5 2 2 2 4" xfId="14875"/>
    <cellStyle name="常规 2 2 5 3 3 2 2 2 2 5" xfId="14876"/>
    <cellStyle name="40% - 强调文字颜色 6 5 2 2 4" xfId="14877"/>
    <cellStyle name="常规 3 2 2 2 2 2 2 2 5 2 2" xfId="14878"/>
    <cellStyle name="注释 5 5 2 3 5" xfId="14879"/>
    <cellStyle name="常规 2 2 2 2 2 2 2 2 2 2 7 4" xfId="14880"/>
    <cellStyle name="输出 5 4 27" xfId="14881"/>
    <cellStyle name="40% - 强调文字颜色 6 5 2 3" xfId="14882"/>
    <cellStyle name="40% - 强调文字颜色 6 5 2 3 2" xfId="14883"/>
    <cellStyle name="注释 5 5 2 4 3" xfId="14884"/>
    <cellStyle name="汇总 6 3 2 7 7" xfId="14885"/>
    <cellStyle name="40% - 强调文字颜色 6 5 2 3 2 2" xfId="14886"/>
    <cellStyle name="40% - 强调文字颜色 6 5 2 3 3" xfId="14887"/>
    <cellStyle name="注释 5 5 2 4 4" xfId="14888"/>
    <cellStyle name="40% - 强调文字颜色 6 5 2 3 4" xfId="14889"/>
    <cellStyle name="注释 5 5 2 4 5" xfId="14890"/>
    <cellStyle name="计算 3 9 6" xfId="14891"/>
    <cellStyle name="常规 2 2 2 2 2 6 2 2 6" xfId="14892"/>
    <cellStyle name="常规 3 9 3 2 2 2 2 3" xfId="14893"/>
    <cellStyle name="40% - 强调文字颜色 6 5 2 4 2" xfId="14894"/>
    <cellStyle name="注释 5 5 2 5 3" xfId="14895"/>
    <cellStyle name="40% - 强调文字颜色 6 5 2 4 2 2" xfId="14896"/>
    <cellStyle name="常规 3 9 3 2 2 2 2 4" xfId="14897"/>
    <cellStyle name="40% - 强调文字颜色 6 5 2 4 3" xfId="14898"/>
    <cellStyle name="注释 5 5 2 5 4" xfId="14899"/>
    <cellStyle name="计算 3 9 7" xfId="14900"/>
    <cellStyle name="常规 3 2 2 5 3 2 2" xfId="14901"/>
    <cellStyle name="常规 3 9 3 2 2 2 2 5" xfId="14902"/>
    <cellStyle name="40% - 强调文字颜色 6 5 2 4 4" xfId="14903"/>
    <cellStyle name="常规 3 2 2 2 2 2 2 2 5 4 2" xfId="14904"/>
    <cellStyle name="注释 5 5 2 5 5" xfId="14905"/>
    <cellStyle name="常规 3 2 2 5 3 2 3" xfId="14906"/>
    <cellStyle name="计算 4 21 2" xfId="14907"/>
    <cellStyle name="计算 4 16 2" xfId="14908"/>
    <cellStyle name="40% - 强调文字颜色 6 5 2 5" xfId="14909"/>
    <cellStyle name="常规 3 2 2 2 7 5 2 2" xfId="14910"/>
    <cellStyle name="40% - 强调文字颜色 6 5 2 5 2" xfId="14911"/>
    <cellStyle name="注释 5 5 2 6 3" xfId="14912"/>
    <cellStyle name="常规 3 17" xfId="14913"/>
    <cellStyle name="常规 3 2 10 2 3" xfId="14914"/>
    <cellStyle name="常规 3 22" xfId="14915"/>
    <cellStyle name="常规 3 2 10 2 3 2 2 4" xfId="14916"/>
    <cellStyle name="计算 4 21 4" xfId="14917"/>
    <cellStyle name="计算 4 16 4" xfId="14918"/>
    <cellStyle name="输出 3 4 2 3 2" xfId="14919"/>
    <cellStyle name="常规 2 2 2 7 2 2 2" xfId="14920"/>
    <cellStyle name="40% - 强调文字颜色 6 5 2 7" xfId="14921"/>
    <cellStyle name="常规 2 3 2 2 2 3 2 7 2 2" xfId="14922"/>
    <cellStyle name="强调文字颜色 4 2 2 2" xfId="14923"/>
    <cellStyle name="40% - 强调文字颜色 6 5 3 2" xfId="14924"/>
    <cellStyle name="注释 6 2 2 2 3 2" xfId="14925"/>
    <cellStyle name="40% - 强调文字颜色 6 5 3 2 2" xfId="14926"/>
    <cellStyle name="输出 4 3 19 7" xfId="14927"/>
    <cellStyle name="40% - 强调文字颜色 6 5 3 3" xfId="14928"/>
    <cellStyle name="40% - 强调文字颜色 6 5 3 3 2" xfId="14929"/>
    <cellStyle name="常规 3 2 2 2 5 4" xfId="14930"/>
    <cellStyle name="40% - 强调文字颜色 6 5 3 4" xfId="14931"/>
    <cellStyle name="常规 2 9 2 2 2 5 2 3" xfId="14932"/>
    <cellStyle name="计算 4 9 6" xfId="14933"/>
    <cellStyle name="输入 2 2 2 3 2" xfId="14934"/>
    <cellStyle name="40% - 强调文字颜色 6 5 3 4 2" xfId="14935"/>
    <cellStyle name="常规 3 2 2 2 6 4" xfId="14936"/>
    <cellStyle name="计算 4 22 2" xfId="14937"/>
    <cellStyle name="计算 4 17 2" xfId="14938"/>
    <cellStyle name="40% - 强调文字颜色 6 5 3 5" xfId="14939"/>
    <cellStyle name="常规 2 2 2 2 2 2 2 2 11" xfId="14940"/>
    <cellStyle name="常规 2 3 2 2 2 2 2 2 2 2 2 4 3" xfId="14941"/>
    <cellStyle name="汇总 4 5 8 3" xfId="14942"/>
    <cellStyle name="计算 6 4 8 4" xfId="14943"/>
    <cellStyle name="40% - 强调文字颜色 6 5 4" xfId="14944"/>
    <cellStyle name="注释 6 2 2 2 4" xfId="14945"/>
    <cellStyle name="40% - 强调文字颜色 6 5 4 2" xfId="14946"/>
    <cellStyle name="常规 2 2 2 2 5 2 2 2 5" xfId="14947"/>
    <cellStyle name="常规 3 2 2 2 2 14" xfId="14948"/>
    <cellStyle name="40% - 强调文字颜色 6 5 5 2" xfId="14949"/>
    <cellStyle name="40% - 强调文字颜色 6 5 6 2" xfId="14950"/>
    <cellStyle name="常规 10 2 12" xfId="14951"/>
    <cellStyle name="常规 2 3 2 2 2 2 2 3 2 6" xfId="14952"/>
    <cellStyle name="计算 4 5 8 2" xfId="14953"/>
    <cellStyle name="计算 6 4 9" xfId="14954"/>
    <cellStyle name="计算 3 5 2 16 6" xfId="14955"/>
    <cellStyle name="常规 3 5 3 2 2 13" xfId="14956"/>
    <cellStyle name="40% - 强调文字颜色 6 6" xfId="14957"/>
    <cellStyle name="注释 6 2 2 3" xfId="14958"/>
    <cellStyle name="常规 8 3 4" xfId="14959"/>
    <cellStyle name="输入 2 2 2 10 4" xfId="14960"/>
    <cellStyle name="40% - 强调文字颜色 6 6 2 2" xfId="14961"/>
    <cellStyle name="输入 3 5 2 6 7" xfId="14962"/>
    <cellStyle name="常规 2 2 2 2 2 9 6" xfId="14963"/>
    <cellStyle name="计算 5 4" xfId="14964"/>
    <cellStyle name="40% - 强调文字颜色 6 6 2 2 2" xfId="14965"/>
    <cellStyle name="常规 8 3 5" xfId="14966"/>
    <cellStyle name="输入 2 2 2 10 5" xfId="14967"/>
    <cellStyle name="40% - 强调文字颜色 6 6 2 3" xfId="14968"/>
    <cellStyle name="40% - 强调文字颜色 6 6 2 3 2" xfId="14969"/>
    <cellStyle name="常规 8 4 4" xfId="14970"/>
    <cellStyle name="输入 2 2 2 11 4" xfId="14971"/>
    <cellStyle name="40% - 强调文字颜色 6 6 3 2" xfId="14972"/>
    <cellStyle name="输入 3 5 2 7 7" xfId="14973"/>
    <cellStyle name="汇总 2 2 2 14 7 2" xfId="14974"/>
    <cellStyle name="常规 2 2 2 35" xfId="14975"/>
    <cellStyle name="40% - 强调文字颜色 6 6 3 2 2" xfId="14976"/>
    <cellStyle name="常规 8 4 5" xfId="14977"/>
    <cellStyle name="输入 2 2 2 11 5" xfId="14978"/>
    <cellStyle name="40% - 强调文字颜色 6 6 3 3" xfId="14979"/>
    <cellStyle name="汇总 3 4 2 12 5" xfId="14980"/>
    <cellStyle name="常规 2 2 2 2 5 6" xfId="14981"/>
    <cellStyle name="40% - 强调文字颜色 6 6 3 3 2" xfId="14982"/>
    <cellStyle name="汇总 4 5 9 3" xfId="14983"/>
    <cellStyle name="常规 2 2 2 2 3 2 2" xfId="14984"/>
    <cellStyle name="计算 6 4 9 4" xfId="14985"/>
    <cellStyle name="40% - 强调文字颜色 6 6 4" xfId="14986"/>
    <cellStyle name="常规 3 2 2 3 2 2 2 2 5" xfId="14987"/>
    <cellStyle name="注释 6 2 2 3 4" xfId="14988"/>
    <cellStyle name="常规 2 2 2 2 3 2 3 2" xfId="14989"/>
    <cellStyle name="输入 2 2 2 13 4" xfId="14990"/>
    <cellStyle name="40% - 强调文字颜色 6 6 5 2" xfId="14991"/>
    <cellStyle name="输入 3 5 2 9 7" xfId="14992"/>
    <cellStyle name="注释 6 5 2 11 5" xfId="14993"/>
    <cellStyle name="常规 2 3 2 3 3 2 2" xfId="14994"/>
    <cellStyle name="汇总 4 5 9 5" xfId="14995"/>
    <cellStyle name="常规 2 2 2 2 3 2 4" xfId="14996"/>
    <cellStyle name="计算 6 4 9 6" xfId="14997"/>
    <cellStyle name="40% - 强调文字颜色 6 6 6" xfId="14998"/>
    <cellStyle name="常规 3 2 2 3 2 2 2 2 7" xfId="14999"/>
    <cellStyle name="注释 6 2 2 3 6" xfId="15000"/>
    <cellStyle name="计算 4 5 2 4 4" xfId="15001"/>
    <cellStyle name="常规 2 3 2 3 3 2 2 2" xfId="15002"/>
    <cellStyle name="输出 5 3 2 14 7" xfId="15003"/>
    <cellStyle name="汇总 6 4 20 5" xfId="15004"/>
    <cellStyle name="汇总 6 4 15 5" xfId="15005"/>
    <cellStyle name="常规 2 2 2 2 3 2 4 2" xfId="15006"/>
    <cellStyle name="输入 2 2 2 14 4" xfId="15007"/>
    <cellStyle name="40% - 强调文字颜色 6 6 6 2" xfId="15008"/>
    <cellStyle name="常规 3 2 2 3 2 2 2 2 7 2" xfId="15009"/>
    <cellStyle name="注释 6 5 2 12 5" xfId="15010"/>
    <cellStyle name="40% - 强调文字颜色 6 7 3" xfId="15011"/>
    <cellStyle name="常规 3 2 2 3 2 2 2 3 4" xfId="15012"/>
    <cellStyle name="注释 6 2 2 4 3" xfId="15013"/>
    <cellStyle name="汇总 3 4 2 10 2 2" xfId="15014"/>
    <cellStyle name="常规 2 2 2 2 3 3 2" xfId="15015"/>
    <cellStyle name="40% - 强调文字颜色 6 7 4" xfId="15016"/>
    <cellStyle name="常规 3 2 2 3 2 2 2 3 5" xfId="15017"/>
    <cellStyle name="注释 6 2 2 4 4" xfId="15018"/>
    <cellStyle name="常规 2 3 2 3 3 3 2" xfId="15019"/>
    <cellStyle name="计算 5 3 2 10 3" xfId="15020"/>
    <cellStyle name="常规 2 2 2 2 3 3 4" xfId="15021"/>
    <cellStyle name="40% - 强调文字颜色 6 7 6" xfId="15022"/>
    <cellStyle name="常规 3 2 2 3 2 2 2 3 7" xfId="15023"/>
    <cellStyle name="注释 6 2 2 4 6" xfId="15024"/>
    <cellStyle name="常规 2 2 2 2 3 3 2 2 6" xfId="15025"/>
    <cellStyle name="40% - 强调文字颜色 6 8 3" xfId="15026"/>
    <cellStyle name="注释 6 2 2 5 3" xfId="15027"/>
    <cellStyle name="常规 2 2 2 2 3 3 2 2 7" xfId="15028"/>
    <cellStyle name="汇总 3 4 2 10 3 2" xfId="15029"/>
    <cellStyle name="常规 2 2 2 2 3 4 2" xfId="15030"/>
    <cellStyle name="40% - 强调文字颜色 6 8 4" xfId="15031"/>
    <cellStyle name="注释 6 2 2 5 4" xfId="15032"/>
    <cellStyle name="常规 2 2 2 2 3 3 2 2 8" xfId="15033"/>
    <cellStyle name="计算 5 3 2 11 2" xfId="15034"/>
    <cellStyle name="汇总 3 4 2 10 3 3" xfId="15035"/>
    <cellStyle name="常规 2 2 2 2 3 4 3" xfId="15036"/>
    <cellStyle name="40% - 强调文字颜色 6 8 5" xfId="15037"/>
    <cellStyle name="注释 6 2 2 5 5" xfId="15038"/>
    <cellStyle name="汇总 5 6 14" xfId="15039"/>
    <cellStyle name="常规 2 3 2 5 2 2 2 8" xfId="15040"/>
    <cellStyle name="注释 3 5 4" xfId="15041"/>
    <cellStyle name="标题 2 4 2 3" xfId="15042"/>
    <cellStyle name="常规 2 5 3 3 2 2 2 2 5" xfId="15043"/>
    <cellStyle name="汇总 3 4 2 10 4 2" xfId="15044"/>
    <cellStyle name="40% - 强调文字颜色 6 9 4" xfId="15045"/>
    <cellStyle name="常规 3 2 2 3 2 2 2 5 5" xfId="15046"/>
    <cellStyle name="注释 6 2 2 6 4" xfId="15047"/>
    <cellStyle name="汇总 5 6 20" xfId="15048"/>
    <cellStyle name="汇总 5 6 15" xfId="15049"/>
    <cellStyle name="注释 3 5 5" xfId="15050"/>
    <cellStyle name="标题 2 4 2 4" xfId="15051"/>
    <cellStyle name="常规 2 5 2 2 2 2 6 2 2 2" xfId="15052"/>
    <cellStyle name="计算 5 3 2 12 2" xfId="15053"/>
    <cellStyle name="汇总 3 4 2 10 4 3" xfId="15054"/>
    <cellStyle name="40% - 强调文字颜色 6 9 5" xfId="15055"/>
    <cellStyle name="常规 3 2 2 3 2 2 2 5 6" xfId="15056"/>
    <cellStyle name="注释 6 2 2 6 5" xfId="15057"/>
    <cellStyle name="汇总 3 4 2 10 4 4" xfId="15058"/>
    <cellStyle name="40% - 强调文字颜色 6 9 6" xfId="15059"/>
    <cellStyle name="注释 6 2 2 6 6" xfId="15060"/>
    <cellStyle name="常规 3 5 2 2 3 2 2 5 2 2" xfId="15061"/>
    <cellStyle name="常规 2 3 2 3 3 5 2" xfId="15062"/>
    <cellStyle name="计算 5 3 2 12 3" xfId="15063"/>
    <cellStyle name="60% - Accent5" xfId="15064"/>
    <cellStyle name="常规 2 2 5 2 2 2 4 2 2" xfId="15065"/>
    <cellStyle name="常规 3 2 7 2 2 2 2 7 4" xfId="15066"/>
    <cellStyle name="汇总 2 14 7" xfId="15067"/>
    <cellStyle name="常规 2 2 2 13 2 4" xfId="15068"/>
    <cellStyle name="输出 6 12 6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汇总 3 5 19 6 2" xfId="15074"/>
    <cellStyle name="60% - 强调文字颜色 1 6" xfId="15075"/>
    <cellStyle name="汇总 3 3 10 5" xfId="15076"/>
    <cellStyle name="60% - 强调文字颜色 1 6 2" xfId="15077"/>
    <cellStyle name="汇总 3 3 10 6" xfId="15078"/>
    <cellStyle name="60% - 强调文字颜色 1 6 3" xfId="15079"/>
    <cellStyle name="60% - 强调文字颜色 2 2" xfId="15080"/>
    <cellStyle name="60% - 强调文字颜色 2 2 2" xfId="15081"/>
    <cellStyle name="常规 2 5 2 2 2 2 3 5" xfId="15082"/>
    <cellStyle name="60% - 强调文字颜色 2 2 2 2" xfId="15083"/>
    <cellStyle name="常规 2 5 2 2 2 3 2 7" xfId="15084"/>
    <cellStyle name="常规 2 5 2 2 2 2 3 5 2" xfId="15085"/>
    <cellStyle name="60% - 强调文字颜色 2 2 2 3" xfId="15086"/>
    <cellStyle name="常规 2 5 2 2 2 3 2 8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常规 2 2 12 2 5 2 4" xfId="15093"/>
    <cellStyle name="常规 2 2 5 2 2 2 2 2 2 7 4" xfId="15094"/>
    <cellStyle name="输入 3 5 5 3" xfId="15095"/>
    <cellStyle name="60% - 强调文字颜色 2 3 2" xfId="15096"/>
    <cellStyle name="输出 2 2 2 14" xfId="15097"/>
    <cellStyle name="常规 2 2 12 2 5 2 5" xfId="15098"/>
    <cellStyle name="常规 2 2 5 2 2 2 2 2 2 7 5" xfId="15099"/>
    <cellStyle name="输入 3 5 5 4" xfId="15100"/>
    <cellStyle name="60% - 强调文字颜色 2 3 3" xfId="15101"/>
    <cellStyle name="输出 2 2 2 15" xfId="15102"/>
    <cellStyle name="输出 2 2 2 20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常规 3 2 12" xfId="15109"/>
    <cellStyle name="输出 3 3 27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常规 3 2 13" xfId="15118"/>
    <cellStyle name="输出 3 3 28" xfId="15119"/>
    <cellStyle name="60% - 强调文字颜色 3 3 3" xfId="15120"/>
    <cellStyle name="常规 2 2 2 10 2 2 2 2 3" xfId="15121"/>
    <cellStyle name="常规 3 5 6 5 3" xfId="15122"/>
    <cellStyle name="常规 2 5 2 7 2 2 2" xfId="15123"/>
    <cellStyle name="常规 2 2 2 2 3 2 2 2 2 5 4 2" xfId="15124"/>
    <cellStyle name="常规 2 3 2 5 2 2 6" xfId="15125"/>
    <cellStyle name="60% - 强调文字颜色 3 4 2 4" xfId="15126"/>
    <cellStyle name="常规 2 2 2 7 2 4 2 2 5" xfId="15127"/>
    <cellStyle name="注释 4 5 9 4" xfId="15128"/>
    <cellStyle name="60% - 强调文字颜色 3 6 2" xfId="15129"/>
    <cellStyle name="常规 2 5 2 2 2 3 7 5" xfId="15130"/>
    <cellStyle name="60% - 强调文字颜色 3 6 3" xfId="15131"/>
    <cellStyle name="60% - 强调文字颜色 4 2 2" xfId="15132"/>
    <cellStyle name="60% - 强调文字颜色 4 2 3" xfId="15133"/>
    <cellStyle name="常规 2 2 2 2 2 11 4" xfId="15134"/>
    <cellStyle name="注释 6 6 4 6" xfId="15135"/>
    <cellStyle name="60% - 强调文字颜色 4 3 2 2" xfId="15136"/>
    <cellStyle name="汇总 6 3 2 6 2" xfId="15137"/>
    <cellStyle name="常规 2 2 2 2 2 11 5" xfId="15138"/>
    <cellStyle name="注释 6 6 4 7" xfId="15139"/>
    <cellStyle name="60% - 强调文字颜色 4 3 2 3" xfId="15140"/>
    <cellStyle name="常规 2 3 2 3 2 2 2 3 2" xfId="15141"/>
    <cellStyle name="60% - 强调文字颜色 4 3 3" xfId="15142"/>
    <cellStyle name="常规 3 2 2 5 2 2 7 4" xfId="15143"/>
    <cellStyle name="注释 4 6 6 5" xfId="15144"/>
    <cellStyle name="60% - 强调文字颜色 4 4 3" xfId="15145"/>
    <cellStyle name="常规 3 5 3 2 2 2 5 6" xfId="15146"/>
    <cellStyle name="注释 4 6 7 5" xfId="15147"/>
    <cellStyle name="常规 2 2 9 3 2 2 2 2 4" xfId="15148"/>
    <cellStyle name="60% - 强调文字颜色 4 5 3" xfId="15149"/>
    <cellStyle name="汇总 6 2 10 6" xfId="15150"/>
    <cellStyle name="60% - 强调文字颜色 4 6 2" xfId="15151"/>
    <cellStyle name="60% - 强调文字颜色 4 6 2 2" xfId="15152"/>
    <cellStyle name="注释 2 7 2 2 4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汇总 3 2 5 5 2" xfId="15162"/>
    <cellStyle name="常规 2 12 2 2 2 4" xfId="15163"/>
    <cellStyle name="60% - 强调文字颜色 5 3 2" xfId="15164"/>
    <cellStyle name="汇总 3 2 5 5 3" xfId="15165"/>
    <cellStyle name="常规 2 12 2 2 2 5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计算 3 5 21 4" xfId="15173"/>
    <cellStyle name="计算 3 5 16 4" xfId="15174"/>
    <cellStyle name="注释 4 2 2 2 7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汇总 3 5 7 3 4" xfId="15181"/>
    <cellStyle name="输入 3 3 15" xfId="15182"/>
    <cellStyle name="输入 3 3 20" xfId="15183"/>
    <cellStyle name="常规 2 12 2 2 5 4 2" xfId="15184"/>
    <cellStyle name="常规 3 2 2 3 6" xfId="15185"/>
    <cellStyle name="60% - 强调文字颜色 5 6 2 2" xfId="15186"/>
    <cellStyle name="输出 6 2 2 6 3" xfId="15187"/>
    <cellStyle name="注释 2 8 2 2 4" xfId="15188"/>
    <cellStyle name="常规 2 2 5 5 2 5 3" xfId="15189"/>
    <cellStyle name="60% - 强调文字颜色 5 6 2 3" xfId="15190"/>
    <cellStyle name="输出 6 2 2 6 4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汇总 3 2 6 5 2" xfId="15198"/>
    <cellStyle name="常规 2 12 2 3 2 4" xfId="15199"/>
    <cellStyle name="常规 2 2 5 2 2 2 2 3" xfId="15200"/>
    <cellStyle name="60% - 强调文字颜色 6 3 2" xfId="15201"/>
    <cellStyle name="汇总 3 2 6 5 3" xfId="15202"/>
    <cellStyle name="常规 2 12 2 3 2 5" xfId="15203"/>
    <cellStyle name="常规 2 2 5 2 2 2 2 4" xfId="15204"/>
    <cellStyle name="60% - 强调文字颜色 6 3 3" xfId="15205"/>
    <cellStyle name="60% - 强调文字颜色 6 4" xfId="15206"/>
    <cellStyle name="注释 2 4 10 2" xfId="15207"/>
    <cellStyle name="60% - 强调文字颜色 6 4 2" xfId="15208"/>
    <cellStyle name="常规 2 5 3 2 2 2 2 2 9" xfId="15209"/>
    <cellStyle name="60% - 强调文字颜色 6 4 3" xfId="15210"/>
    <cellStyle name="60% - 强调文字颜色 6 5" xfId="15211"/>
    <cellStyle name="注释 2 4 10 3" xfId="15212"/>
    <cellStyle name="60% - 强调文字颜色 6 5 2" xfId="15213"/>
    <cellStyle name="常规 2 2 2 7 3 2 6" xfId="15214"/>
    <cellStyle name="常规 3 5 2 2 2 6 4" xfId="15215"/>
    <cellStyle name="60% - 强调文字颜色 6 5 2 2" xfId="15216"/>
    <cellStyle name="60% - 强调文字颜色 6 5 3" xfId="15217"/>
    <cellStyle name="60% - 强调文字颜色 6 6" xfId="15218"/>
    <cellStyle name="注释 2 4 10 4" xfId="15219"/>
    <cellStyle name="常规 2 12 2 3 5 4" xfId="15220"/>
    <cellStyle name="常规 2 3 7 2 2 2 2 5 2 4" xfId="15221"/>
    <cellStyle name="输出 6 5 10 2" xfId="15222"/>
    <cellStyle name="注释 6 3 2 8 6" xfId="15223"/>
    <cellStyle name="汇总 3 4 10 5" xfId="15224"/>
    <cellStyle name="60% - 强调文字颜色 6 6 2" xfId="15225"/>
    <cellStyle name="常规 3 2 2 3 2 2 2 2 10" xfId="15226"/>
    <cellStyle name="常规 2 12 2 3 5 5" xfId="15227"/>
    <cellStyle name="常规 2 3 7 2 2 2 2 5 2 5" xfId="15228"/>
    <cellStyle name="输出 5 5 2 3 2 2" xfId="15229"/>
    <cellStyle name="输出 6 5 10 3" xfId="15230"/>
    <cellStyle name="汇总 3 4 10 6" xfId="15231"/>
    <cellStyle name="60% - 强调文字颜色 6 6 3" xfId="15232"/>
    <cellStyle name="常规 3 2 2 3 2 2 2 2 11" xfId="15233"/>
    <cellStyle name="常规 2 2 2 2 2 2 2 4 2 3" xfId="15234"/>
    <cellStyle name="Accent5" xfId="15235"/>
    <cellStyle name="常规 2 5 6 5 5" xfId="15236"/>
    <cellStyle name="汇总 3 4 2 4 5 3" xfId="15237"/>
    <cellStyle name="汇总 3 3 7" xfId="15238"/>
    <cellStyle name="常规 2 2 14 2" xfId="15239"/>
    <cellStyle name="计算 3 3 2 6 2" xfId="15240"/>
    <cellStyle name="常规 2 2 2 2 2 2 2 4 2 4" xfId="15241"/>
    <cellStyle name="Accent6" xfId="15242"/>
    <cellStyle name="常规 2 5 6 5 6" xfId="15243"/>
    <cellStyle name="汇总 3 4 2 4 5 4" xfId="15244"/>
    <cellStyle name="汇总 3 3 8" xfId="15245"/>
    <cellStyle name="常规 2 2 14 3" xfId="15246"/>
    <cellStyle name="汇总 2 3 6 6 4" xfId="15247"/>
    <cellStyle name="Bad" xfId="15248"/>
    <cellStyle name="BOM_Level_1" xfId="15249"/>
    <cellStyle name="常规 2 3 7 3 6" xfId="15250"/>
    <cellStyle name="汇总 6 6 20 5" xfId="15251"/>
    <cellStyle name="汇总 6 6 15 5" xfId="15252"/>
    <cellStyle name="汇总 3 4 2 14 3 2" xfId="15253"/>
    <cellStyle name="常规 3 12 2 2 5 6" xfId="15254"/>
    <cellStyle name="Euro" xfId="15255"/>
    <cellStyle name="Good" xfId="15256"/>
    <cellStyle name="常规 2 2 2 2 2 2 3 3 2 4" xfId="15257"/>
    <cellStyle name="常规 2 2 2 10 3 5 5" xfId="15258"/>
    <cellStyle name="Input" xfId="15259"/>
    <cellStyle name="常规 2 5 3 2 2 2 8" xfId="15260"/>
    <cellStyle name="常规 2 9 2 3 5 3" xfId="15261"/>
    <cellStyle name="Linked Cell" xfId="15262"/>
    <cellStyle name="注释 5 2 2 13 4" xfId="15263"/>
    <cellStyle name="Normal 3" xfId="15264"/>
    <cellStyle name="输出 2 6 13 3" xfId="15265"/>
    <cellStyle name="输出 4 2 7 2" xfId="15266"/>
    <cellStyle name="Style 1" xfId="15267"/>
    <cellStyle name="注释 6 6 7 5" xfId="15268"/>
    <cellStyle name="Title" xfId="15269"/>
    <cellStyle name="常规 2 3 2 2 2 2 2 2 3 2 2 3" xfId="15270"/>
    <cellStyle name="输出 6 3 3 2" xfId="15271"/>
    <cellStyle name="汇总 3 3 2 16 3 3" xfId="15272"/>
    <cellStyle name="Warning Text" xfId="15273"/>
    <cellStyle name="常规 3 2 2 2 2 2 2 21 2 3" xfId="15274"/>
    <cellStyle name="计算 2 2 21 7" xfId="15275"/>
    <cellStyle name="计算 2 2 16 7" xfId="15276"/>
    <cellStyle name="常规 2 2 14 7 2" xfId="15277"/>
    <cellStyle name="标题 1 2 2 2" xfId="15278"/>
    <cellStyle name="计算 2 3 2" xfId="15279"/>
    <cellStyle name="常规 2 2 2 2 2 6 5 2" xfId="15280"/>
    <cellStyle name="汇总 2 6 19 3 4" xfId="15281"/>
    <cellStyle name="计算 6 9" xfId="15282"/>
    <cellStyle name="标题 1 2 2 3" xfId="15283"/>
    <cellStyle name="常规 2 2 14 8" xfId="15284"/>
    <cellStyle name="计算 3 3 2 6 7" xfId="15285"/>
    <cellStyle name="标题 1 2 3" xfId="15286"/>
    <cellStyle name="注释 5 3 2 12 6" xfId="15287"/>
    <cellStyle name="标题 1 6 3" xfId="15288"/>
    <cellStyle name="注释 5 3 2 16 6" xfId="15289"/>
    <cellStyle name="常规 3 2 2 2 2 2 4 5 3" xfId="15290"/>
    <cellStyle name="注释 2 2 2 10" xfId="15291"/>
    <cellStyle name="标题 2 2 3" xfId="15292"/>
    <cellStyle name="常规 3 2 11 5 2" xfId="15293"/>
    <cellStyle name="计算 3 23 6" xfId="15294"/>
    <cellStyle name="计算 3 18 6" xfId="15295"/>
    <cellStyle name="输入 5 3 2 5 3" xfId="15296"/>
    <cellStyle name="注释 4 5 3" xfId="15297"/>
    <cellStyle name="标题 2 5 2 2" xfId="15298"/>
    <cellStyle name="计算 3 23 7" xfId="15299"/>
    <cellStyle name="计算 3 18 7" xfId="15300"/>
    <cellStyle name="输入 5 3 2 5 4" xfId="15301"/>
    <cellStyle name="注释 4 5 4" xfId="15302"/>
    <cellStyle name="标题 2 5 2 3" xfId="15303"/>
    <cellStyle name="标题 2 5 2 4" xfId="15304"/>
    <cellStyle name="常规 13 3 6" xfId="15305"/>
    <cellStyle name="注释 5 5 2 16 4" xfId="15306"/>
    <cellStyle name="标题 2 5 3" xfId="15307"/>
    <cellStyle name="计算 3 19 6" xfId="15308"/>
    <cellStyle name="输入 5 3 2 6 3" xfId="15309"/>
    <cellStyle name="注释 4 6 3" xfId="15310"/>
    <cellStyle name="标题 2 5 3 2" xfId="15311"/>
    <cellStyle name="注释 2 2 2 2 2 3" xfId="15312"/>
    <cellStyle name="常规 2 3 2 2 2 3 2 2 5 4" xfId="15313"/>
    <cellStyle name="输出 4 16 3" xfId="15314"/>
    <cellStyle name="输出 4 21 3" xfId="15315"/>
    <cellStyle name="计算 3 19 7" xfId="15316"/>
    <cellStyle name="输入 5 3 2 6 4" xfId="15317"/>
    <cellStyle name="注释 4 6 4" xfId="15318"/>
    <cellStyle name="标题 2 5 3 3" xfId="15319"/>
    <cellStyle name="注释 2 2 2 2 2 4" xfId="15320"/>
    <cellStyle name="常规 2 3 2 2 2 3 2 2 5 5" xfId="15321"/>
    <cellStyle name="输出 4 16 4" xfId="15322"/>
    <cellStyle name="输出 4 21 4" xfId="15323"/>
    <cellStyle name="标题 2 5 3 4" xfId="15324"/>
    <cellStyle name="标题 2 6 2 2" xfId="15325"/>
    <cellStyle name="输出 3 2 2 10 2" xfId="15326"/>
    <cellStyle name="标题 3 2 2 2" xfId="15327"/>
    <cellStyle name="常规 2 5 2 2 2 4 5 2" xfId="15328"/>
    <cellStyle name="常规 3 5 3 2 2 2 6" xfId="15329"/>
    <cellStyle name="常规 3 12 3 2 2 2" xfId="15330"/>
    <cellStyle name="计算 2 2 6 5" xfId="15331"/>
    <cellStyle name="标题 3 2 3" xfId="15332"/>
    <cellStyle name="常规 2 5 2 2 2 4 6" xfId="15333"/>
    <cellStyle name="常规 3 2 12 5 2" xfId="15334"/>
    <cellStyle name="输出 4 5 2 16 4" xfId="15335"/>
    <cellStyle name="输入 3 3 19 3" xfId="15336"/>
    <cellStyle name="标题 3 2 3 2" xfId="15337"/>
    <cellStyle name="常规 3 2 12 5 2 2" xfId="15338"/>
    <cellStyle name="标题 3 2 3 3" xfId="15339"/>
    <cellStyle name="计算 2 2 7 5" xfId="15340"/>
    <cellStyle name="标题 3 3 3" xfId="15341"/>
    <cellStyle name="常规 3 2 12 6 2" xfId="15342"/>
    <cellStyle name="常规 3 2 2 2 2 2 6 2 3" xfId="15343"/>
    <cellStyle name="汇总 3 4 23 2 4" xfId="15344"/>
    <cellStyle name="汇总 3 4 18 2 4" xfId="15345"/>
    <cellStyle name="常规 14 2 5" xfId="15346"/>
    <cellStyle name="计算 2 2 8 4" xfId="15347"/>
    <cellStyle name="标题 3 4 2" xfId="15348"/>
    <cellStyle name="常规 2 5 2 2 2 6 5" xfId="15349"/>
    <cellStyle name="计算 2 2 8 4 2" xfId="15350"/>
    <cellStyle name="标题 3 4 2 2" xfId="15351"/>
    <cellStyle name="常规 2 5 3 2 2 2 2 2 6" xfId="15352"/>
    <cellStyle name="标题 3 4 2 3" xfId="15353"/>
    <cellStyle name="常规 2 5 3 2 2 2 2 2 7" xfId="15354"/>
    <cellStyle name="标题 3 4 2 4" xfId="15355"/>
    <cellStyle name="常规 2 5 3 2 2 2 2 2 8" xfId="15356"/>
    <cellStyle name="常规 14 2 6" xfId="15357"/>
    <cellStyle name="计算 2 2 8 5" xfId="15358"/>
    <cellStyle name="标题 3 4 3" xfId="15359"/>
    <cellStyle name="常规 2 5 2 2 2 6 6" xfId="15360"/>
    <cellStyle name="计算 2 2 8 5 2" xfId="15361"/>
    <cellStyle name="标题 3 4 3 2" xfId="15362"/>
    <cellStyle name="标题 3 4 3 3" xfId="15363"/>
    <cellStyle name="标题 3 4 3 4" xfId="15364"/>
    <cellStyle name="计算 2 2 9 4 2" xfId="15365"/>
    <cellStyle name="标题 3 5 2 2" xfId="15366"/>
    <cellStyle name="汇总 5 22 4" xfId="15367"/>
    <cellStyle name="汇总 5 17 4" xfId="15368"/>
    <cellStyle name="常规 2 5 3 2 2 2 3 2 6" xfId="15369"/>
    <cellStyle name="标题 3 5 2 3" xfId="15370"/>
    <cellStyle name="标题 3 5 2 4" xfId="15371"/>
    <cellStyle name="计算 3 6 10 3" xfId="15372"/>
    <cellStyle name="汇总 5 22 6" xfId="15373"/>
    <cellStyle name="汇总 5 17 6" xfId="15374"/>
    <cellStyle name="常规 2 2 9 3 2 2 5 2 2" xfId="15375"/>
    <cellStyle name="计算 2 2 9 5" xfId="15376"/>
    <cellStyle name="标题 3 5 3" xfId="15377"/>
    <cellStyle name="标题 3 6 2 2" xfId="15378"/>
    <cellStyle name="注释 6 2 19" xfId="15379"/>
    <cellStyle name="注释 6 2 24" xfId="15380"/>
    <cellStyle name="标题 3 6 2 3" xfId="15381"/>
    <cellStyle name="注释 6 2 25" xfId="15382"/>
    <cellStyle name="常规 2 5 2 5 2 2 5 2 2 2" xfId="15383"/>
    <cellStyle name="常规 2 2 13 2 2 4 2" xfId="15384"/>
    <cellStyle name="标题 3 6 2 4" xfId="15385"/>
    <cellStyle name="注释 6 2 26" xfId="15386"/>
    <cellStyle name="计算 2 3 6 5" xfId="15387"/>
    <cellStyle name="标题 4 2 3" xfId="15388"/>
    <cellStyle name="常规 2 2 9 2 2 2 2 3" xfId="15389"/>
    <cellStyle name="常规 3 5 2 2 2 2 6 4" xfId="15390"/>
    <cellStyle name="标题 4 2 3 2" xfId="15391"/>
    <cellStyle name="常规 3 5 2 2 2 2 6 5" xfId="15392"/>
    <cellStyle name="标题 4 2 3 3" xfId="15393"/>
    <cellStyle name="常规 3 5 2 2 2 2 6 6" xfId="15394"/>
    <cellStyle name="标题 4 2 3 4" xfId="15395"/>
    <cellStyle name="常规 2 3 2 2 2 2 2 2 3 2 2 2 2" xfId="15396"/>
    <cellStyle name="常规 3 5 2 2 2 3 5 4" xfId="15397"/>
    <cellStyle name="标题 4 3 2 2" xfId="15398"/>
    <cellStyle name="常规 2 2 9 2 2 2 3 2 2" xfId="15399"/>
    <cellStyle name="输入 6 3 2 10 6" xfId="15400"/>
    <cellStyle name="计算 2 3 7 5" xfId="15401"/>
    <cellStyle name="标题 4 3 3" xfId="15402"/>
    <cellStyle name="常规 2 5 2 2 3 5 6" xfId="15403"/>
    <cellStyle name="常规 2 2 9 2 2 2 3 3" xfId="15404"/>
    <cellStyle name="计算 2 3 8 4" xfId="15405"/>
    <cellStyle name="标题 4 4 2" xfId="15406"/>
    <cellStyle name="常规 3 5 2 2 2 4 5 4" xfId="15407"/>
    <cellStyle name="标题 4 4 2 2" xfId="15408"/>
    <cellStyle name="计算 2 3 8 5" xfId="15409"/>
    <cellStyle name="标题 4 4 3" xfId="15410"/>
    <cellStyle name="计算 2 3 9 5" xfId="15411"/>
    <cellStyle name="标题 4 5 3" xfId="15412"/>
    <cellStyle name="常规 2 2 9 2 2 2 5 3" xfId="15413"/>
    <cellStyle name="标题 4 6 3" xfId="15414"/>
    <cellStyle name="汇总 3 4 2 8 7 2" xfId="15415"/>
    <cellStyle name="标题 5" xfId="15416"/>
    <cellStyle name="常规 2 2 9 2 2 3" xfId="15417"/>
    <cellStyle name="输入 4 3 6 7" xfId="15418"/>
    <cellStyle name="汇总 3 4 2 8 7 3" xfId="15419"/>
    <cellStyle name="标题 6" xfId="15420"/>
    <cellStyle name="常规 2 2 9 2 2 4" xfId="15421"/>
    <cellStyle name="汇总 3 4 2 8 7 4" xfId="15422"/>
    <cellStyle name="标题 7" xfId="15423"/>
    <cellStyle name="常规 2 2 9 2 2 5" xfId="15424"/>
    <cellStyle name="标题 7 2" xfId="15425"/>
    <cellStyle name="输出 3 6 18 5" xfId="15426"/>
    <cellStyle name="输出 3 6 23 5" xfId="15427"/>
    <cellStyle name="注释 6 5 2 2 3" xfId="15428"/>
    <cellStyle name="计算 2 6 7 5" xfId="15429"/>
    <cellStyle name="标题 7 3 3" xfId="15430"/>
    <cellStyle name="计算 2 6 7 6" xfId="15431"/>
    <cellStyle name="标题 7 3 4" xfId="15432"/>
    <cellStyle name="常规 16 2 2" xfId="15433"/>
    <cellStyle name="标题 8" xfId="15434"/>
    <cellStyle name="常规 21 2 2" xfId="15435"/>
    <cellStyle name="常规 2 2 9 2 2 6" xfId="15436"/>
    <cellStyle name="常规 16 2 3" xfId="15437"/>
    <cellStyle name="标题 9" xfId="15438"/>
    <cellStyle name="常规 21 2 3" xfId="15439"/>
    <cellStyle name="常规 2 2 9 2 2 7" xfId="15440"/>
    <cellStyle name="标题 9 2" xfId="15441"/>
    <cellStyle name="注释 6 5 2 4 3" xfId="15442"/>
    <cellStyle name="常规 3 2 7 3 3 8" xfId="15443"/>
    <cellStyle name="标题 9 3" xfId="15444"/>
    <cellStyle name="注释 6 5 2 4 4" xfId="15445"/>
    <cellStyle name="标题 9 3 2" xfId="15446"/>
    <cellStyle name="常规 2 5 9 5" xfId="15447"/>
    <cellStyle name="计算 2 4 2 11" xfId="15448"/>
    <cellStyle name="常规 2 5 2 2 2 2 3 2 2" xfId="15449"/>
    <cellStyle name="标题 9 3 3" xfId="15450"/>
    <cellStyle name="常规 2 5 9 6" xfId="15451"/>
    <cellStyle name="标题 9 3 4" xfId="15452"/>
    <cellStyle name="计算 2 4 2 12" xfId="15453"/>
    <cellStyle name="常规 2 5 2 2 2 2 3 2 3" xfId="15454"/>
    <cellStyle name="常规 3 5 2 5 2 3 5 5" xfId="15455"/>
    <cellStyle name="標準_X02A GATE-4 RR E-BOM_Bench_03-23-07" xfId="15456"/>
    <cellStyle name="输入 2 6 13 6" xfId="15457"/>
    <cellStyle name="汇总 3 2 2 10 6 4" xfId="15458"/>
    <cellStyle name="输入 5 2 2 5 6" xfId="15459"/>
    <cellStyle name="输入 6 3 5 6" xfId="15460"/>
    <cellStyle name="差 2" xfId="15461"/>
    <cellStyle name="注释 2 3 2 5 2" xfId="15462"/>
    <cellStyle name="汇总 6 3 19 3" xfId="15463"/>
    <cellStyle name="差 6" xfId="15464"/>
    <cellStyle name="注释 2 3 2 5 6" xfId="15465"/>
    <cellStyle name="计算 4 2 13 4" xfId="15466"/>
    <cellStyle name="差 6 2" xfId="15467"/>
    <cellStyle name="计算 4 2 13 5" xfId="15468"/>
    <cellStyle name="差 6 3" xfId="15469"/>
    <cellStyle name="输出 5 2 2 3 2" xfId="15470"/>
    <cellStyle name="差 6 3 2" xfId="15471"/>
    <cellStyle name="输入 4 6 13 3" xfId="15472"/>
    <cellStyle name="差 6 3 3" xfId="15473"/>
    <cellStyle name="输入 4 6 13 4" xfId="15474"/>
    <cellStyle name="差 6 3 4" xfId="15475"/>
    <cellStyle name="输入 4 6 13 5" xfId="15476"/>
    <cellStyle name="常规 2 2 5 5 3 2 2 2" xfId="15477"/>
    <cellStyle name="常规 10" xfId="15478"/>
    <cellStyle name="常规 2 2 5 6 6" xfId="15479"/>
    <cellStyle name="计算 6 5 2" xfId="15480"/>
    <cellStyle name="常规 10 10" xfId="15481"/>
    <cellStyle name="常规 65 2 2" xfId="15482"/>
    <cellStyle name="常规 10 11" xfId="15483"/>
    <cellStyle name="常规 65 2 3" xfId="15484"/>
    <cellStyle name="常规 10 12" xfId="15485"/>
    <cellStyle name="汇总 4 3 2 13" xfId="15486"/>
    <cellStyle name="计算 6 2 2 18" xfId="15487"/>
    <cellStyle name="计算 6 5 2 2" xfId="15488"/>
    <cellStyle name="常规 10 2" xfId="15489"/>
    <cellStyle name="输出 6 3 6 3" xfId="15490"/>
    <cellStyle name="计算 2 6 20 7" xfId="15491"/>
    <cellStyle name="计算 2 6 15 7" xfId="15492"/>
    <cellStyle name="常规 2 3 2 2 2 2 2 3 2 5" xfId="15493"/>
    <cellStyle name="常规 10 2 11" xfId="15494"/>
    <cellStyle name="常规 10 2 20" xfId="15495"/>
    <cellStyle name="常规 10 2 15" xfId="15496"/>
    <cellStyle name="常规 10 2 21" xfId="15497"/>
    <cellStyle name="常规 10 2 16" xfId="15498"/>
    <cellStyle name="常规 2 2 2 7 2 6 2" xfId="15499"/>
    <cellStyle name="常规 10 2 17" xfId="15500"/>
    <cellStyle name="常规 2 2 2 7 2 6 3" xfId="15501"/>
    <cellStyle name="常规 10 2 18" xfId="15502"/>
    <cellStyle name="常规 2 2 2 7 2 6 4" xfId="15503"/>
    <cellStyle name="常规 10 2 19" xfId="15504"/>
    <cellStyle name="常规 2 2 2 2 2 2 2 2 4 5" xfId="15505"/>
    <cellStyle name="汇总 4 3 2 13 2" xfId="15506"/>
    <cellStyle name="计算 6 5 2 2 2" xfId="15507"/>
    <cellStyle name="常规 10 2 2" xfId="15508"/>
    <cellStyle name="计算 3 4 9 3" xfId="15509"/>
    <cellStyle name="汇总 2 5 2 14 7 4" xfId="15510"/>
    <cellStyle name="常规 10 2 2 2" xfId="15511"/>
    <cellStyle name="常规 10 2 2 2 2" xfId="15512"/>
    <cellStyle name="常规 10 2 2 2 3" xfId="15513"/>
    <cellStyle name="计算 3 7 3 2" xfId="15514"/>
    <cellStyle name="常规 10 2 2 2 4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汇总 4 3 2 13 3" xfId="15522"/>
    <cellStyle name="计算 6 5 2 2 3" xfId="15523"/>
    <cellStyle name="汇总 3 4 14 2 2" xfId="15524"/>
    <cellStyle name="常规 10 2 3" xfId="15525"/>
    <cellStyle name="汇总 6 3" xfId="15526"/>
    <cellStyle name="常规 2 2 2 2 2 2 2 2 4 7" xfId="15527"/>
    <cellStyle name="汇总 4 3 2 13 4" xfId="15528"/>
    <cellStyle name="计算 6 5 2 2 4" xfId="15529"/>
    <cellStyle name="汇总 3 4 14 2 3" xfId="15530"/>
    <cellStyle name="常规 10 2 4" xfId="15531"/>
    <cellStyle name="汇总 4 3 2 5 2" xfId="15532"/>
    <cellStyle name="计算 6 2 2 6 2" xfId="15533"/>
    <cellStyle name="常规 10 32" xfId="15534"/>
    <cellStyle name="常规 10 27" xfId="15535"/>
    <cellStyle name="汇总 4 3 2 5 3" xfId="15536"/>
    <cellStyle name="计算 6 2 2 6 3" xfId="15537"/>
    <cellStyle name="常规 10 33" xfId="15538"/>
    <cellStyle name="常规 10 28" xfId="15539"/>
    <cellStyle name="汇总 2 3 2 3 4 3" xfId="15540"/>
    <cellStyle name="常规 2 2 5 5 2 5 4 2" xfId="15541"/>
    <cellStyle name="汇总 4 3 2 5 4" xfId="15542"/>
    <cellStyle name="计算 6 2 2 6 4" xfId="15543"/>
    <cellStyle name="常规 10 34" xfId="15544"/>
    <cellStyle name="常规 10 29" xfId="15545"/>
    <cellStyle name="汇总 4 6 2 2" xfId="15546"/>
    <cellStyle name="汇总 4 3 2 14" xfId="15547"/>
    <cellStyle name="计算 6 2 2 19" xfId="15548"/>
    <cellStyle name="计算 6 5 2 3" xfId="15549"/>
    <cellStyle name="常规 10 3" xfId="15550"/>
    <cellStyle name="输出 6 3 6 4" xfId="15551"/>
    <cellStyle name="汇总 5 5 2 12 4" xfId="15552"/>
    <cellStyle name="输出 4 5 8 3" xfId="15553"/>
    <cellStyle name="常规 10 3 2 3 4" xfId="15554"/>
    <cellStyle name="输出 5 5 14 5" xfId="15555"/>
    <cellStyle name="汇总 4 3 2 5 5" xfId="15556"/>
    <cellStyle name="计算 6 2 2 6 5" xfId="15557"/>
    <cellStyle name="常规 10 40" xfId="15558"/>
    <cellStyle name="常规 10 35" xfId="15559"/>
    <cellStyle name="汇总 4 3 2 5 6" xfId="15560"/>
    <cellStyle name="计算 6 2 2 6 6" xfId="15561"/>
    <cellStyle name="常规 10 41" xfId="15562"/>
    <cellStyle name="常规 10 36" xfId="15563"/>
    <cellStyle name="汇总 4 3 2 5 7" xfId="15564"/>
    <cellStyle name="计算 6 2 2 6 7" xfId="15565"/>
    <cellStyle name="常规 10 42" xfId="15566"/>
    <cellStyle name="常规 10 37" xfId="15567"/>
    <cellStyle name="常规 10 43" xfId="15568"/>
    <cellStyle name="常规 10 38" xfId="15569"/>
    <cellStyle name="常规 3 9 2 2 9" xfId="15570"/>
    <cellStyle name="常规 2 2 2 14 2" xfId="15571"/>
    <cellStyle name="汇总 4 6 2 3" xfId="15572"/>
    <cellStyle name="汇总 4 3 2 20" xfId="15573"/>
    <cellStyle name="汇总 4 3 2 15" xfId="15574"/>
    <cellStyle name="计算 6 5 2 4" xfId="15575"/>
    <cellStyle name="常规 10 4" xfId="15576"/>
    <cellStyle name="输出 6 3 6 5" xfId="15577"/>
    <cellStyle name="计算 3 6 9 3" xfId="15578"/>
    <cellStyle name="汇总 4 3 2 15 2 2" xfId="15579"/>
    <cellStyle name="汇总 2 5 2 16 7 4" xfId="15580"/>
    <cellStyle name="常规 10 4 2 2" xfId="15581"/>
    <cellStyle name="注释 5 3 3 4" xfId="15582"/>
    <cellStyle name="常规 10 4 2 2 2" xfId="15583"/>
    <cellStyle name="常规 2 2 47" xfId="15584"/>
    <cellStyle name="常规 2 2 52" xfId="15585"/>
    <cellStyle name="计算 3 6 9 4" xfId="15586"/>
    <cellStyle name="汇总 4 3 2 15 2 3" xfId="15587"/>
    <cellStyle name="常规 10 4 2 3" xfId="15588"/>
    <cellStyle name="注释 5 3 3 5" xfId="15589"/>
    <cellStyle name="汇总 2 2 2 2 2" xfId="15590"/>
    <cellStyle name="常规 2 2 2 2 2 2 2 2 6 6" xfId="15591"/>
    <cellStyle name="常规 2 2 5 2 2 2 9 2 2" xfId="15592"/>
    <cellStyle name="常规 2 2 2 14 2 3" xfId="15593"/>
    <cellStyle name="汇总 4 3 2 15 3" xfId="15594"/>
    <cellStyle name="计算 6 5 2 4 3" xfId="15595"/>
    <cellStyle name="汇总 3 4 14 4 2" xfId="15596"/>
    <cellStyle name="常规 10 4 3" xfId="15597"/>
    <cellStyle name="汇总 2 2 2 2 3" xfId="15598"/>
    <cellStyle name="常规 2 2 5 2 2 2 9 2 3" xfId="15599"/>
    <cellStyle name="常规 2 2 2 14 2 4" xfId="15600"/>
    <cellStyle name="汇总 4 3 2 15 4" xfId="15601"/>
    <cellStyle name="常规 2 3 2 5 3 2 2 2" xfId="15602"/>
    <cellStyle name="计算 6 5 2 4 4" xfId="15603"/>
    <cellStyle name="常规 10 4 4" xfId="15604"/>
    <cellStyle name="汇总 4 3 2 15 6" xfId="15605"/>
    <cellStyle name="常规 2 3 2 5 3 2 2 4" xfId="15606"/>
    <cellStyle name="计算 6 5 2 4 6" xfId="15607"/>
    <cellStyle name="常规 10 4 6" xfId="15608"/>
    <cellStyle name="常规 2 5 3 2 2 2 2 2 3" xfId="15609"/>
    <cellStyle name="汇总 4 3 2 15 7" xfId="15610"/>
    <cellStyle name="常规 2 3 2 5 3 2 2 5" xfId="15611"/>
    <cellStyle name="计算 6 5 2 4 7" xfId="15612"/>
    <cellStyle name="常规 10 4 7" xfId="15613"/>
    <cellStyle name="常规 2 5 3 2 2 2 2 2 4" xfId="15614"/>
    <cellStyle name="常规 10 50" xfId="15615"/>
    <cellStyle name="常规 10 45" xfId="15616"/>
    <cellStyle name="常规 10 51" xfId="15617"/>
    <cellStyle name="常规 10 46" xfId="15618"/>
    <cellStyle name="常规 10 53" xfId="15619"/>
    <cellStyle name="常规 10 48" xfId="15620"/>
    <cellStyle name="常规 10 54" xfId="15621"/>
    <cellStyle name="常规 10 49" xfId="15622"/>
    <cellStyle name="常规 2 2 2 2 2 2 2 2 2 2 28" xfId="15623"/>
    <cellStyle name="常规 10 5 2 2" xfId="15624"/>
    <cellStyle name="注释 5 4 3 4" xfId="15625"/>
    <cellStyle name="常规 10 5 2 3" xfId="15626"/>
    <cellStyle name="注释 5 4 3 5" xfId="15627"/>
    <cellStyle name="常规 10 5 2 4" xfId="15628"/>
    <cellStyle name="注释 5 4 3 6" xfId="15629"/>
    <cellStyle name="汇总 4 3 2 16 3" xfId="15630"/>
    <cellStyle name="计算 6 5 2 5 3" xfId="15631"/>
    <cellStyle name="汇总 3 4 14 5 2" xfId="15632"/>
    <cellStyle name="常规 10 5 3" xfId="15633"/>
    <cellStyle name="常规 10 60" xfId="15634"/>
    <cellStyle name="常规 10 55" xfId="15635"/>
    <cellStyle name="常规 65 3 2" xfId="15636"/>
    <cellStyle name="常规 10 61" xfId="15637"/>
    <cellStyle name="常规 10 56" xfId="15638"/>
    <cellStyle name="常规 65 3 3" xfId="15639"/>
    <cellStyle name="常规 10 62" xfId="15640"/>
    <cellStyle name="常规 10 57" xfId="15641"/>
    <cellStyle name="常规 3 9 2 2 6 2 2" xfId="15642"/>
    <cellStyle name="常规 2 2 2 2 2 2 2 2 3 5 2" xfId="15643"/>
    <cellStyle name="常规 10 63" xfId="15644"/>
    <cellStyle name="常规 10 58" xfId="15645"/>
    <cellStyle name="常规 3 9 2 2 6 2 3" xfId="15646"/>
    <cellStyle name="常规 2 2 2 2 2 2 2 2 3 5 3" xfId="15647"/>
    <cellStyle name="常规 10 64" xfId="15648"/>
    <cellStyle name="常规 10 59" xfId="15649"/>
    <cellStyle name="常规 3 9 2 2 6 2 4" xfId="15650"/>
    <cellStyle name="常规 2 2 2 2 2 2 2 2 3 5 4" xfId="15651"/>
    <cellStyle name="常规 10 70" xfId="15652"/>
    <cellStyle name="常规 10 65" xfId="15653"/>
    <cellStyle name="常规 3 9 2 2 6 2 5" xfId="15654"/>
    <cellStyle name="常规 2 2 2 2 2 2 2 2 3 5 5" xfId="15655"/>
    <cellStyle name="常规 10 71" xfId="15656"/>
    <cellStyle name="常规 10 66" xfId="15657"/>
    <cellStyle name="常规 10 72" xfId="15658"/>
    <cellStyle name="常规 10 67" xfId="15659"/>
    <cellStyle name="常规 10 74" xfId="15660"/>
    <cellStyle name="常规 10 69" xfId="15661"/>
    <cellStyle name="汇总 3 3 2 10 5 2" xfId="15662"/>
    <cellStyle name="常规 2 2 5 2 2 2 2 2 2 2 7" xfId="15663"/>
    <cellStyle name="常规 10 75 2 3" xfId="15664"/>
    <cellStyle name="常规 3 4 3 2 2" xfId="15665"/>
    <cellStyle name="汇总 3 3 2 10 5 3" xfId="15666"/>
    <cellStyle name="常规 2 2 5 2 2 2 2 2 2 2 8" xfId="15667"/>
    <cellStyle name="计算 4 3 2 13 2" xfId="15668"/>
    <cellStyle name="常规 10 75 2 4" xfId="15669"/>
    <cellStyle name="常规 3 4 3 2 3" xfId="15670"/>
    <cellStyle name="常规 2 5 2 2 2 2 2 4" xfId="15671"/>
    <cellStyle name="汇总 4 14 6" xfId="15672"/>
    <cellStyle name="常规 2 2 2 33 2 3" xfId="15673"/>
    <cellStyle name="常规 2 5 3 2 3 2 2 2" xfId="15674"/>
    <cellStyle name="注释 4 4 4 3" xfId="15675"/>
    <cellStyle name="常规 10 75 4" xfId="15676"/>
    <cellStyle name="常规 2 2 5 2 2 2 2 2 2 5 3" xfId="15677"/>
    <cellStyle name="输入 3 5 3 2" xfId="15678"/>
    <cellStyle name="常规 10 81" xfId="15679"/>
    <cellStyle name="常规 10 76" xfId="15680"/>
    <cellStyle name="常规 3 2 7 2 3 2 2 2 3" xfId="15681"/>
    <cellStyle name="汇总 4 3 2 6 2" xfId="15682"/>
    <cellStyle name="计算 6 2 2 7 2" xfId="15683"/>
    <cellStyle name="常规 10 82" xfId="15684"/>
    <cellStyle name="常规 10 77" xfId="15685"/>
    <cellStyle name="常规 3 2 7 2 3 2 2 2 4" xfId="15686"/>
    <cellStyle name="汇总 4 3 2 6 4" xfId="15687"/>
    <cellStyle name="计算 6 2 2 7 4" xfId="15688"/>
    <cellStyle name="常规 10 84" xfId="15689"/>
    <cellStyle name="常规 10 79" xfId="15690"/>
    <cellStyle name="汇总 4 3 2 6 5" xfId="15691"/>
    <cellStyle name="计算 6 2 2 7 5" xfId="15692"/>
    <cellStyle name="常规 10 90" xfId="15693"/>
    <cellStyle name="常规 10 85" xfId="15694"/>
    <cellStyle name="汇总 4 3 2 6 6" xfId="15695"/>
    <cellStyle name="计算 6 2 2 7 6" xfId="15696"/>
    <cellStyle name="常规 10 91" xfId="15697"/>
    <cellStyle name="常规 10 86" xfId="15698"/>
    <cellStyle name="汇总 4 3 2 6 7" xfId="15699"/>
    <cellStyle name="计算 6 2 2 7 7" xfId="15700"/>
    <cellStyle name="常规 10 92" xfId="15701"/>
    <cellStyle name="常规 10 87" xfId="15702"/>
    <cellStyle name="常规 10 94" xfId="15703"/>
    <cellStyle name="常规 10 89" xfId="15704"/>
    <cellStyle name="常规 10 95" xfId="15705"/>
    <cellStyle name="常规 10 96" xfId="15706"/>
    <cellStyle name="常规 2 2 5 2 5 2 2" xfId="15707"/>
    <cellStyle name="常规 10 97" xfId="15708"/>
    <cellStyle name="常规 2 2 5 2 5 2 3" xfId="15709"/>
    <cellStyle name="常规 10 98" xfId="15710"/>
    <cellStyle name="常规 2 2 5 2 5 2 4" xfId="15711"/>
    <cellStyle name="常规 4 5" xfId="15712"/>
    <cellStyle name="常规 100" xfId="15713"/>
    <cellStyle name="常规 4 6" xfId="15714"/>
    <cellStyle name="常规 101" xfId="15715"/>
    <cellStyle name="常规 4 7" xfId="15716"/>
    <cellStyle name="常规 2 13 5 2 2" xfId="15717"/>
    <cellStyle name="常规 102" xfId="15718"/>
    <cellStyle name="常规 4 8" xfId="15719"/>
    <cellStyle name="常规 2 13 5 2 3" xfId="15720"/>
    <cellStyle name="常规 103" xfId="15721"/>
    <cellStyle name="注释 5 6 10 2" xfId="15722"/>
    <cellStyle name="常规 3 5 2 2 2 3 5 4 2" xfId="15723"/>
    <cellStyle name="常规 2 2 9 2 2 2 3 2 2 2" xfId="15724"/>
    <cellStyle name="输出 4 3 2 6" xfId="15725"/>
    <cellStyle name="常规 11" xfId="15726"/>
    <cellStyle name="常规 2 2 5 6 7" xfId="15727"/>
    <cellStyle name="计算 6 5 3" xfId="15728"/>
    <cellStyle name="常规 6 2 5 3" xfId="15729"/>
    <cellStyle name="常规 11 2" xfId="15730"/>
    <cellStyle name="输出 6 3 7 3" xfId="15731"/>
    <cellStyle name="常规 2 2 5 6 7 2" xfId="15732"/>
    <cellStyle name="计算 6 5 3 2" xfId="15733"/>
    <cellStyle name="汇总 5 2 2 8 7" xfId="15734"/>
    <cellStyle name="汇总 2 5 9" xfId="15735"/>
    <cellStyle name="常规 2 2 5 6 7 2 2" xfId="15736"/>
    <cellStyle name="计算 6 5 3 2 2" xfId="15737"/>
    <cellStyle name="常规 11 2 2" xfId="15738"/>
    <cellStyle name="计算 4 4 9 3" xfId="15739"/>
    <cellStyle name="汇总 3 2 14" xfId="15740"/>
    <cellStyle name="汇总 2 5 9 2" xfId="15741"/>
    <cellStyle name="常规 11 2 2 2" xfId="15742"/>
    <cellStyle name="输出 2 6 19 5" xfId="15743"/>
    <cellStyle name="常规 3 2 2 3 2 8" xfId="15744"/>
    <cellStyle name="计算 4 4 9 5" xfId="15745"/>
    <cellStyle name="汇总 3 2 21" xfId="15746"/>
    <cellStyle name="汇总 3 2 16" xfId="15747"/>
    <cellStyle name="汇总 2 5 9 4" xfId="15748"/>
    <cellStyle name="常规 3 2 2 5 2 2 2 2 2" xfId="15749"/>
    <cellStyle name="常规 11 2 2 4" xfId="15750"/>
    <cellStyle name="输出 2 6 19 7" xfId="15751"/>
    <cellStyle name="汇总 3 4 20 2 2" xfId="15752"/>
    <cellStyle name="汇总 3 4 15 2 2" xfId="15753"/>
    <cellStyle name="常规 11 2 3" xfId="15754"/>
    <cellStyle name="汇总 4 6 3 2" xfId="15755"/>
    <cellStyle name="常规 2 2 5 6 7 3" xfId="15756"/>
    <cellStyle name="计算 6 5 3 3" xfId="15757"/>
    <cellStyle name="常规 6 2 5 4" xfId="15758"/>
    <cellStyle name="常规 11 3" xfId="15759"/>
    <cellStyle name="输出 6 3 7 4" xfId="15760"/>
    <cellStyle name="常规 3 9 2 3 9" xfId="15761"/>
    <cellStyle name="常规 2 2 2 20 2" xfId="15762"/>
    <cellStyle name="常规 2 2 2 15 2" xfId="15763"/>
    <cellStyle name="汇总 4 6 3 3" xfId="15764"/>
    <cellStyle name="常规 2 2 5 6 7 4" xfId="15765"/>
    <cellStyle name="计算 6 5 3 4" xfId="15766"/>
    <cellStyle name="常规 11 4" xfId="15767"/>
    <cellStyle name="输出 6 3 7 5" xfId="15768"/>
    <cellStyle name="常规 2 2 2 15 3" xfId="15769"/>
    <cellStyle name="汇总 4 6 3 4" xfId="15770"/>
    <cellStyle name="常规 2 2 5 6 7 5" xfId="15771"/>
    <cellStyle name="计算 6 5 3 5" xfId="15772"/>
    <cellStyle name="常规 11 5" xfId="15773"/>
    <cellStyle name="输出 6 3 7 6" xfId="15774"/>
    <cellStyle name="常规 2 2 2 2 6 2 3" xfId="15775"/>
    <cellStyle name="常规 120" xfId="15776"/>
    <cellStyle name="常规 115" xfId="15777"/>
    <cellStyle name="常规 12" xfId="15778"/>
    <cellStyle name="常规 2 2 5 6 8" xfId="15779"/>
    <cellStyle name="计算 6 5 4" xfId="15780"/>
    <cellStyle name="好 4 2" xfId="15781"/>
    <cellStyle name="常规 3 2 2 4 2 2" xfId="15782"/>
    <cellStyle name="注释 6 2 17 5" xfId="15783"/>
    <cellStyle name="注释 6 2 22 5" xfId="15784"/>
    <cellStyle name="常规 6 2 6 3" xfId="15785"/>
    <cellStyle name="常规 12 2" xfId="15786"/>
    <cellStyle name="输出 6 3 8 3" xfId="15787"/>
    <cellStyle name="常规 2 5 2 6 5 2 3" xfId="15788"/>
    <cellStyle name="计算 6 5 4 2" xfId="15789"/>
    <cellStyle name="汇总 3 5 9" xfId="15790"/>
    <cellStyle name="常规 2 2 16 4" xfId="15791"/>
    <cellStyle name="计算 6 5 4 2 2" xfId="15792"/>
    <cellStyle name="常规 2 2 2 2 6 10" xfId="15793"/>
    <cellStyle name="常规 12 2 2" xfId="15794"/>
    <cellStyle name="输出 4 3 12" xfId="15795"/>
    <cellStyle name="汇总 4 6 4 2" xfId="15796"/>
    <cellStyle name="常规 2 5 2 6 5 2 4" xfId="15797"/>
    <cellStyle name="计算 6 5 4 3" xfId="15798"/>
    <cellStyle name="常规 12 3" xfId="15799"/>
    <cellStyle name="输出 6 3 8 4" xfId="15800"/>
    <cellStyle name="汇总 4 6 4 3" xfId="15801"/>
    <cellStyle name="常规 2 2 2 2 3 3 2 7 2 2" xfId="15802"/>
    <cellStyle name="常规 2 5 2 6 5 2 5" xfId="15803"/>
    <cellStyle name="计算 6 5 4 4" xfId="15804"/>
    <cellStyle name="常规 12 4" xfId="15805"/>
    <cellStyle name="输出 6 3 8 5" xfId="15806"/>
    <cellStyle name="计算 3 10 7" xfId="15807"/>
    <cellStyle name="常规 2 2 2 16 2" xfId="15808"/>
    <cellStyle name="常规 2 2 2 16 3" xfId="15809"/>
    <cellStyle name="汇总 3 5 2" xfId="15810"/>
    <cellStyle name="常规 2 9 2 2 2 2 5 2 2" xfId="15811"/>
    <cellStyle name="输出 4 5 2 6 6" xfId="15812"/>
    <cellStyle name="汇总 4 6 4 4" xfId="15813"/>
    <cellStyle name="计算 6 5 4 5" xfId="15814"/>
    <cellStyle name="常规 12 5" xfId="15815"/>
    <cellStyle name="输出 6 3 8 6" xfId="15816"/>
    <cellStyle name="常规 125 2 3" xfId="15817"/>
    <cellStyle name="常规 125 3 2" xfId="15818"/>
    <cellStyle name="常规 3 3 2 2 3" xfId="15819"/>
    <cellStyle name="常规 2 2 2 7 4 2 3" xfId="15820"/>
    <cellStyle name="常规 125 4 2" xfId="15821"/>
    <cellStyle name="常规 125 5" xfId="15822"/>
    <cellStyle name="常规 125 6" xfId="15823"/>
    <cellStyle name="常规 131 3" xfId="15824"/>
    <cellStyle name="常规 126 3" xfId="15825"/>
    <cellStyle name="汇总 3 17 4 3" xfId="15826"/>
    <cellStyle name="常规 3 2 2 3 3 2 2 3" xfId="15827"/>
    <cellStyle name="常规 126 4" xfId="15828"/>
    <cellStyle name="汇总 3 17 4 4" xfId="15829"/>
    <cellStyle name="常规 3 2 2 3 3 2 2 4" xfId="15830"/>
    <cellStyle name="常规 126 5" xfId="15831"/>
    <cellStyle name="常规 3 2 2 3 3 2 2 5" xfId="15832"/>
    <cellStyle name="常规 126 6" xfId="15833"/>
    <cellStyle name="汇总 4 2 2 3 2" xfId="15834"/>
    <cellStyle name="常规 3 2 2 3 3 2 2 6" xfId="15835"/>
    <cellStyle name="常规 127 5" xfId="15836"/>
    <cellStyle name="常规 2 2 5 2 2 3 2 2 3" xfId="15837"/>
    <cellStyle name="常规 127 6" xfId="15838"/>
    <cellStyle name="常规 2 2 5 2 2 3 2 2 4" xfId="15839"/>
    <cellStyle name="输出 3 5 2 10" xfId="15840"/>
    <cellStyle name="汇总 4 2 2 4 2" xfId="15841"/>
    <cellStyle name="常规 2 2 5 2 6 5 2" xfId="15842"/>
    <cellStyle name="常规 2 2 5 3 2 4 2 2 2" xfId="15843"/>
    <cellStyle name="常规 2 2 12 2 2 10" xfId="15844"/>
    <cellStyle name="输出 6 14" xfId="15845"/>
    <cellStyle name="常规 128 5" xfId="15846"/>
    <cellStyle name="常规 128 6" xfId="15847"/>
    <cellStyle name="常规 13" xfId="15848"/>
    <cellStyle name="常规 2 2 5 6 9" xfId="15849"/>
    <cellStyle name="计算 6 5 5" xfId="15850"/>
    <cellStyle name="常规 6 2 7 3" xfId="15851"/>
    <cellStyle name="常规 4 42" xfId="15852"/>
    <cellStyle name="常规 4 37" xfId="15853"/>
    <cellStyle name="常规 13 2" xfId="15854"/>
    <cellStyle name="输出 6 3 9 3" xfId="15855"/>
    <cellStyle name="好 4 3 2" xfId="15856"/>
    <cellStyle name="常规 2 5 2 2 2 3 2 2 2 4" xfId="15857"/>
    <cellStyle name="输出 4 3 2 17" xfId="15858"/>
    <cellStyle name="汇总 4 6 5 2" xfId="15859"/>
    <cellStyle name="计算 6 5 5 3" xfId="15860"/>
    <cellStyle name="常规 4 43" xfId="15861"/>
    <cellStyle name="常规 4 38" xfId="15862"/>
    <cellStyle name="常规 13 3" xfId="15863"/>
    <cellStyle name="输出 6 3 9 4" xfId="15864"/>
    <cellStyle name="常规 2 5 2 2 2 3 2 2 2 5" xfId="15865"/>
    <cellStyle name="输出 4 3 2 18" xfId="15866"/>
    <cellStyle name="汇总 4 6 9" xfId="15867"/>
    <cellStyle name="常规 13 3 2" xfId="15868"/>
    <cellStyle name="汇总 2 3 2 14 9" xfId="15869"/>
    <cellStyle name="常规 3 2 2 2 2 7 2 3" xfId="15870"/>
    <cellStyle name="输入 4 4 2 10" xfId="15871"/>
    <cellStyle name="汇总 4 6 9 2" xfId="15872"/>
    <cellStyle name="计算 6 5 9 3" xfId="15873"/>
    <cellStyle name="常规 13 3 2 2" xfId="15874"/>
    <cellStyle name="常规 22 3" xfId="15875"/>
    <cellStyle name="常规 3 2 2 3 2 2 3 2 4" xfId="15876"/>
    <cellStyle name="常规 13 3 2 2 2" xfId="15877"/>
    <cellStyle name="常规 22 3 2" xfId="15878"/>
    <cellStyle name="常规 2 2 9 3 3 6" xfId="15879"/>
    <cellStyle name="常规 2 9 3 2 2" xfId="15880"/>
    <cellStyle name="常规 13 3 2 2 3" xfId="15881"/>
    <cellStyle name="常规 22 3 3" xfId="15882"/>
    <cellStyle name="常规 2 2 9 3 3 7" xfId="15883"/>
    <cellStyle name="常规 2 2 2 2 3 9 2 2" xfId="15884"/>
    <cellStyle name="常规 3 2 2 2 2 7 2 4" xfId="15885"/>
    <cellStyle name="输入 4 4 2 11" xfId="15886"/>
    <cellStyle name="汇总 4 6 9 3" xfId="15887"/>
    <cellStyle name="计算 6 5 9 4" xfId="15888"/>
    <cellStyle name="常规 13 3 2 3" xfId="15889"/>
    <cellStyle name="常规 22 4" xfId="15890"/>
    <cellStyle name="常规 3 2 2 3 2 2 3 2 5" xfId="15891"/>
    <cellStyle name="常规 3 2 2 2 2 7 2 5" xfId="15892"/>
    <cellStyle name="输入 4 4 2 12" xfId="15893"/>
    <cellStyle name="汇总 4 6 9 4" xfId="15894"/>
    <cellStyle name="计算 6 5 9 5" xfId="15895"/>
    <cellStyle name="常规 13 3 2 4" xfId="15896"/>
    <cellStyle name="常规 22 5" xfId="15897"/>
    <cellStyle name="常规 3 2 2 3 2 2 3 2 6" xfId="15898"/>
    <cellStyle name="常规 13 3 3" xfId="15899"/>
    <cellStyle name="常规 13 3 4" xfId="15900"/>
    <cellStyle name="注释 5 5 2 16 2" xfId="15901"/>
    <cellStyle name="常规 13 3 7" xfId="15902"/>
    <cellStyle name="注释 5 5 2 16 5" xfId="15903"/>
    <cellStyle name="常规 4 2 19" xfId="15904"/>
    <cellStyle name="常规 2 2 2 2 28 2" xfId="15905"/>
    <cellStyle name="计算 3 11 7" xfId="15906"/>
    <cellStyle name="常规 2 2 2 17 2" xfId="15907"/>
    <cellStyle name="汇总 4 6 5 3" xfId="15908"/>
    <cellStyle name="计算 6 5 5 4" xfId="15909"/>
    <cellStyle name="常规 4 44" xfId="15910"/>
    <cellStyle name="常规 4 39" xfId="15911"/>
    <cellStyle name="常规 13 4" xfId="15912"/>
    <cellStyle name="输出 6 3 9 5" xfId="15913"/>
    <cellStyle name="常规 5 2 3 4" xfId="15914"/>
    <cellStyle name="常规 2 2 2 2 28 2 2" xfId="15915"/>
    <cellStyle name="输出 5 3 5 4" xfId="15916"/>
    <cellStyle name="常规 13 4 2" xfId="15917"/>
    <cellStyle name="常规 72 3 3" xfId="15918"/>
    <cellStyle name="常规 13 4 2 2 3" xfId="15919"/>
    <cellStyle name="输入 2 17 5" xfId="15920"/>
    <cellStyle name="输入 2 22 5" xfId="15921"/>
    <cellStyle name="常规 2 2 2 2 28 2 3" xfId="15922"/>
    <cellStyle name="输出 5 3 5 5" xfId="15923"/>
    <cellStyle name="汇总 3 4 17 4 2" xfId="15924"/>
    <cellStyle name="常规 13 4 3" xfId="15925"/>
    <cellStyle name="汇总 3 4 17 4 3" xfId="15926"/>
    <cellStyle name="常规 13 4 4" xfId="15927"/>
    <cellStyle name="常规 2 3 2 5 3 5 2 2" xfId="15928"/>
    <cellStyle name="汇总 3 6 2" xfId="15929"/>
    <cellStyle name="输出 4 5 2 7 6" xfId="15930"/>
    <cellStyle name="常规 2 2 2 2 28 3" xfId="15931"/>
    <cellStyle name="汇总 4 6 5 4" xfId="15932"/>
    <cellStyle name="计算 6 5 5 5" xfId="15933"/>
    <cellStyle name="常规 4 50" xfId="15934"/>
    <cellStyle name="常规 4 45" xfId="15935"/>
    <cellStyle name="常规 13 5" xfId="15936"/>
    <cellStyle name="输出 6 3 9 6" xfId="15937"/>
    <cellStyle name="常规 14" xfId="15938"/>
    <cellStyle name="常规 14 2" xfId="15939"/>
    <cellStyle name="常规 3 2 7 2 3 2 2 6" xfId="15940"/>
    <cellStyle name="计算 5 6 10 7" xfId="15941"/>
    <cellStyle name="计算 6 5 6 2" xfId="15942"/>
    <cellStyle name="计算 2 2 2 14 2" xfId="15943"/>
    <cellStyle name="常规 14 2 2 2 2" xfId="15944"/>
    <cellStyle name="输入 4 5 2 7 7" xfId="15945"/>
    <cellStyle name="汇总 5 8 2" xfId="15946"/>
    <cellStyle name="常规 3 2 2 2 2 2 2 2 6 2" xfId="15947"/>
    <cellStyle name="输入 6 2 2 14 6" xfId="15948"/>
    <cellStyle name="计算 2 2 2 14 3" xfId="15949"/>
    <cellStyle name="常规 14 2 2 2 3" xfId="15950"/>
    <cellStyle name="汇总 5 8 3" xfId="15951"/>
    <cellStyle name="常规 3 2 2 2 2 2 2 2 6 3" xfId="15952"/>
    <cellStyle name="输入 6 2 2 14 7" xfId="15953"/>
    <cellStyle name="常规 14 2 3 3" xfId="15954"/>
    <cellStyle name="注释 6 3 2 4 4" xfId="15955"/>
    <cellStyle name="汇总 6 9" xfId="15956"/>
    <cellStyle name="常规 3 2 2 2 2 2 2 3 7" xfId="15957"/>
    <cellStyle name="输入 4 3 2 10 7" xfId="15958"/>
    <cellStyle name="汇总 3 4 23 2 3" xfId="15959"/>
    <cellStyle name="汇总 3 4 18 2 3" xfId="15960"/>
    <cellStyle name="常规 14 2 4" xfId="15961"/>
    <cellStyle name="常规 14 2 4 2" xfId="15962"/>
    <cellStyle name="注释 6 3 2 5 3" xfId="15963"/>
    <cellStyle name="常规 2 12 2 3 2 2" xfId="15964"/>
    <cellStyle name="常规 14 2 4 3" xfId="15965"/>
    <cellStyle name="注释 6 3 2 5 4" xfId="15966"/>
    <cellStyle name="汇总 3 6 22 3 4" xfId="15967"/>
    <cellStyle name="常规 2 2 2 7 2 4 5 2" xfId="15968"/>
    <cellStyle name="常规 14 2 7" xfId="15969"/>
    <cellStyle name="常规 2 3 2 2 2 3 3 5 2 2" xfId="15970"/>
    <cellStyle name="汇总 4 6 6 2" xfId="15971"/>
    <cellStyle name="计算 6 5 6 3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计算 3 12 7" xfId="15978"/>
    <cellStyle name="常规 2 2 2 18 2" xfId="15979"/>
    <cellStyle name="常规 2 5 2 2 2 8" xfId="15980"/>
    <cellStyle name="汇总 4 6 6 3" xfId="15981"/>
    <cellStyle name="计算 6 5 6 4" xfId="15982"/>
    <cellStyle name="常规 14 4" xfId="15983"/>
    <cellStyle name="汇总 2 3 5 7 2" xfId="15984"/>
    <cellStyle name="常规 3 2 2 3 2 2 2 9 2 2" xfId="15985"/>
    <cellStyle name="常规 14 4 2" xfId="15986"/>
    <cellStyle name="汇总 3 4 18 4 2" xfId="15987"/>
    <cellStyle name="常规 14 4 3" xfId="15988"/>
    <cellStyle name="汇总 4 6 6 4" xfId="15989"/>
    <cellStyle name="计算 6 5 6 5" xfId="15990"/>
    <cellStyle name="常规 14 5" xfId="15991"/>
    <cellStyle name="汇总 2 3 5 7 3" xfId="15992"/>
    <cellStyle name="常规 3 2 2 3 2 2 2 9 2 3" xfId="15993"/>
    <cellStyle name="常规 15" xfId="15994"/>
    <cellStyle name="常规 20" xfId="15995"/>
    <cellStyle name="常规 15 2" xfId="15996"/>
    <cellStyle name="汇总 6 5 9" xfId="15997"/>
    <cellStyle name="常规 15 2 2" xfId="15998"/>
    <cellStyle name="汇总 3 4 19 2 2" xfId="15999"/>
    <cellStyle name="常规 15 2 3" xfId="16000"/>
    <cellStyle name="汇总 4 6 7 2" xfId="16001"/>
    <cellStyle name="计算 6 5 7 3" xfId="16002"/>
    <cellStyle name="常规 15 3" xfId="16003"/>
    <cellStyle name="计算 3 13 7" xfId="16004"/>
    <cellStyle name="常规 2 2 2 19 2" xfId="16005"/>
    <cellStyle name="常规 2 5 2 2 3 8" xfId="16006"/>
    <cellStyle name="汇总 4 6 7 3" xfId="16007"/>
    <cellStyle name="计算 6 5 7 4" xfId="16008"/>
    <cellStyle name="常规 15 4" xfId="16009"/>
    <cellStyle name="常规 16 2" xfId="16010"/>
    <cellStyle name="常规 21 2" xfId="16011"/>
    <cellStyle name="注释 6 2 3 2 2" xfId="16012"/>
    <cellStyle name="常规 16 2 4" xfId="16013"/>
    <cellStyle name="常规 2 2 9 2 2 8" xfId="16014"/>
    <cellStyle name="汇总 4 6 8 2" xfId="16015"/>
    <cellStyle name="计算 6 5 8 3" xfId="16016"/>
    <cellStyle name="常规 16 3" xfId="16017"/>
    <cellStyle name="常规 21 3" xfId="16018"/>
    <cellStyle name="常规 16 3 2" xfId="16019"/>
    <cellStyle name="常规 21 3 2" xfId="16020"/>
    <cellStyle name="常规 2 2 9 2 3 6" xfId="16021"/>
    <cellStyle name="计算 4 5 9 2" xfId="16022"/>
    <cellStyle name="计算 6 5 9" xfId="16023"/>
    <cellStyle name="常规 17" xfId="16024"/>
    <cellStyle name="常规 22" xfId="16025"/>
    <cellStyle name="注释 6 2 3 3" xfId="16026"/>
    <cellStyle name="常规 3 2 2 2 2 7 2" xfId="16027"/>
    <cellStyle name="常规 5 38" xfId="16028"/>
    <cellStyle name="常规 18 3" xfId="16029"/>
    <cellStyle name="常规 23 3" xfId="16030"/>
    <cellStyle name="汇总 3 4 2 11 2 2" xfId="16031"/>
    <cellStyle name="常规 5 39" xfId="16032"/>
    <cellStyle name="常规 18 4" xfId="16033"/>
    <cellStyle name="常规 23 4" xfId="16034"/>
    <cellStyle name="汇总 3 4 2 11 2 3" xfId="16035"/>
    <cellStyle name="常规 18 5" xfId="16036"/>
    <cellStyle name="常规 23 5" xfId="16037"/>
    <cellStyle name="汇总 3 4 2 14 7" xfId="16038"/>
    <cellStyle name="常规 2 2 2 2 7 8" xfId="16039"/>
    <cellStyle name="常规 2 10" xfId="16040"/>
    <cellStyle name="常规 2 10 2" xfId="16041"/>
    <cellStyle name="常规 2 3 7 7 6" xfId="16042"/>
    <cellStyle name="输出 3 3 3 3" xfId="16043"/>
    <cellStyle name="常规 2 10 2 2 3" xfId="16044"/>
    <cellStyle name="常规 2 5 2 2 3 2 2 2 2" xfId="16045"/>
    <cellStyle name="计算 3 5 22 2" xfId="16046"/>
    <cellStyle name="计算 3 5 17 2" xfId="16047"/>
    <cellStyle name="常规 2 127 2" xfId="16048"/>
    <cellStyle name="注释 4 2 2 3 5" xfId="16049"/>
    <cellStyle name="计算 3 2 2 11 5" xfId="16050"/>
    <cellStyle name="输出 5 3 13 5" xfId="16051"/>
    <cellStyle name="常规 2 10 3 4" xfId="16052"/>
    <cellStyle name="常规 2 2 9 3 2 7 5" xfId="16053"/>
    <cellStyle name="计算 2 3 14 5" xfId="16054"/>
    <cellStyle name="常规 2 10 8" xfId="16055"/>
    <cellStyle name="汇总 2 3 2 16 7" xfId="16056"/>
    <cellStyle name="常规 2 2 2 2 3 3 3 2 4" xfId="16057"/>
    <cellStyle name="常规 2 2 5 2 2 2 2 2 2 2" xfId="16058"/>
    <cellStyle name="计算 3 22 4" xfId="16059"/>
    <cellStyle name="计算 3 17 4" xfId="16060"/>
    <cellStyle name="常规 2 104" xfId="16061"/>
    <cellStyle name="常规 2 5 2 2 7 5" xfId="16062"/>
    <cellStyle name="输出 5 4 2 13 7" xfId="16063"/>
    <cellStyle name="常规 2 2 2 2 3 3 3 2 6" xfId="16064"/>
    <cellStyle name="常规 2 2 5 2 2 2 2 2 2 4" xfId="16065"/>
    <cellStyle name="计算 3 22 6" xfId="16066"/>
    <cellStyle name="计算 3 17 6" xfId="16067"/>
    <cellStyle name="常规 2 111" xfId="16068"/>
    <cellStyle name="常规 2 106" xfId="16069"/>
    <cellStyle name="输入 5 3 2 4 3" xfId="16070"/>
    <cellStyle name="注释 4 4 3" xfId="16071"/>
    <cellStyle name="计算 3 22 7" xfId="16072"/>
    <cellStyle name="计算 3 17 7" xfId="16073"/>
    <cellStyle name="常规 2 2 2 33 2" xfId="16074"/>
    <cellStyle name="常规 2 112" xfId="16075"/>
    <cellStyle name="常规 2 107" xfId="16076"/>
    <cellStyle name="输入 5 3 2 4 4" xfId="16077"/>
    <cellStyle name="注释 4 4 4" xfId="16078"/>
    <cellStyle name="常规 2 2 2 33 3" xfId="16079"/>
    <cellStyle name="常规 2 113" xfId="16080"/>
    <cellStyle name="常规 2 108" xfId="16081"/>
    <cellStyle name="输入 5 3 2 4 5" xfId="16082"/>
    <cellStyle name="注释 4 4 5" xfId="16083"/>
    <cellStyle name="常规 2 11" xfId="16084"/>
    <cellStyle name="常规 2 11 2" xfId="16085"/>
    <cellStyle name="常规 3 2 2 3" xfId="16086"/>
    <cellStyle name="输出 3 3 4 3" xfId="16087"/>
    <cellStyle name="汇总 4 2 14 5" xfId="16088"/>
    <cellStyle name="常规 2 11 3 3" xfId="16089"/>
    <cellStyle name="好 5" xfId="16090"/>
    <cellStyle name="常规 3 9 4 2 2 2" xfId="16091"/>
    <cellStyle name="常规 2 2 2 11 2 2 6" xfId="16092"/>
    <cellStyle name="常规 2 3 2 2 5 8" xfId="16093"/>
    <cellStyle name="常规 2 9 3 2 2 4" xfId="16094"/>
    <cellStyle name="汇总 4 2 14 6" xfId="16095"/>
    <cellStyle name="常规 2 11 3 4" xfId="16096"/>
    <cellStyle name="好 6" xfId="16097"/>
    <cellStyle name="常规 3 9 4 2 2 3" xfId="16098"/>
    <cellStyle name="汇总 3 5 7 4 2" xfId="16099"/>
    <cellStyle name="输入 3 3 2 2 5" xfId="16100"/>
    <cellStyle name="常规 3 5 2 2 2 2 2 2 9 2" xfId="16101"/>
    <cellStyle name="常规 2 3 2 2 5 9" xfId="16102"/>
    <cellStyle name="常规 2 9 3 2 2 5" xfId="16103"/>
    <cellStyle name="常规 2 5 2 2 2 2 8 4" xfId="16104"/>
    <cellStyle name="注释 6 3 10 3" xfId="16105"/>
    <cellStyle name="计算 3 5 13 3" xfId="16106"/>
    <cellStyle name="常规 2 118 3" xfId="16107"/>
    <cellStyle name="常规 3 12 2 2 2 2 2 3" xfId="16108"/>
    <cellStyle name="常规 2 5 2 2 2 2 8 5" xfId="16109"/>
    <cellStyle name="注释 6 3 10 4" xfId="16110"/>
    <cellStyle name="计算 3 5 13 4" xfId="16111"/>
    <cellStyle name="常规 2 118 4" xfId="16112"/>
    <cellStyle name="常规 3 12 2 2 2 2 2 4" xfId="16113"/>
    <cellStyle name="计算 3 10" xfId="16114"/>
    <cellStyle name="常规 2 12 10" xfId="16115"/>
    <cellStyle name="输入 3 4 13 7" xfId="16116"/>
    <cellStyle name="常规 8 2 2 2 2 2" xfId="16117"/>
    <cellStyle name="常规 3 2 7 3 2 2 7" xfId="16118"/>
    <cellStyle name="常规 2 12 11" xfId="16119"/>
    <cellStyle name="常规 8 2 2 2 2 3" xfId="16120"/>
    <cellStyle name="常规 3 2 7 3 2 2 8" xfId="16121"/>
    <cellStyle name="常规 2 3 7 2 3 2 2 6" xfId="16122"/>
    <cellStyle name="常规 2 12 2" xfId="16123"/>
    <cellStyle name="输出 2 5 12" xfId="16124"/>
    <cellStyle name="常规 3 2 3 3" xfId="16125"/>
    <cellStyle name="输出 3 3 5 3" xfId="16126"/>
    <cellStyle name="常规 2 12 2 2" xfId="16127"/>
    <cellStyle name="输出 2 5 12 2" xfId="16128"/>
    <cellStyle name="计算 4 4 20 3" xfId="16129"/>
    <cellStyle name="计算 4 4 15 3" xfId="16130"/>
    <cellStyle name="常规 2 2 12 2 8" xfId="16131"/>
    <cellStyle name="常规 2 3 2 3 4 7" xfId="16132"/>
    <cellStyle name="常规 2 2 12 2 8 2" xfId="16133"/>
    <cellStyle name="常规 2 12 2 2 2" xfId="16134"/>
    <cellStyle name="常规 2 12 2 2 2 2" xfId="16135"/>
    <cellStyle name="常规 2 12 2 2 2 2 2" xfId="16136"/>
    <cellStyle name="常规 2 2 2 7 2 2 2 3 2 2 3" xfId="16137"/>
    <cellStyle name="计算 5 4 16 5" xfId="16138"/>
    <cellStyle name="计算 5 4 21 5" xfId="16139"/>
    <cellStyle name="汇总 5 3 2 11 3" xfId="16140"/>
    <cellStyle name="汇总 3 5 2 2 7" xfId="16141"/>
    <cellStyle name="计算 5 4 2 3 7" xfId="16142"/>
    <cellStyle name="输出 5 9 2" xfId="16143"/>
    <cellStyle name="常规 3 12 3 4" xfId="16144"/>
    <cellStyle name="输出 3 5 13 4" xfId="16145"/>
    <cellStyle name="常规 2 12 2 2 2 2 2 2" xfId="16146"/>
    <cellStyle name="常规 2 3 2 2 6 2 4" xfId="16147"/>
    <cellStyle name="常规 2 12 2 2 2 2 2 2 2" xfId="16148"/>
    <cellStyle name="输出 4 2 2 14 5" xfId="16149"/>
    <cellStyle name="常规 2 12 2 2 2 2 2 2 2 2" xfId="16150"/>
    <cellStyle name="常规 2 12 2 2 2 2 2 5" xfId="16151"/>
    <cellStyle name="输出 2 15 3" xfId="16152"/>
    <cellStyle name="输出 2 20 3" xfId="16153"/>
    <cellStyle name="计算 4 6 4 2" xfId="16154"/>
    <cellStyle name="注释 5 2 2 5 4" xfId="16155"/>
    <cellStyle name="常规 2 3 2 2 6 2 7" xfId="16156"/>
    <cellStyle name="输出 4 4 8 3" xfId="16157"/>
    <cellStyle name="注释 4 5 14 4" xfId="16158"/>
    <cellStyle name="常规 2 12 2 2 2 2 3" xfId="16159"/>
    <cellStyle name="常规 3 14 2 2" xfId="16160"/>
    <cellStyle name="注释 5 4 12 2" xfId="16161"/>
    <cellStyle name="常规 2 12 2 2 2 2 4" xfId="16162"/>
    <cellStyle name="常规 3 14 2 3" xfId="16163"/>
    <cellStyle name="注释 5 4 12 3" xfId="16164"/>
    <cellStyle name="计算 2 6 20 4" xfId="16165"/>
    <cellStyle name="计算 2 6 15 4" xfId="16166"/>
    <cellStyle name="常规 2 3 2 2 2 2 2 3 2 2" xfId="16167"/>
    <cellStyle name="常规 2 12 2 2 2 2 5" xfId="16168"/>
    <cellStyle name="常规 3 14 2 4" xfId="16169"/>
    <cellStyle name="注释 5 4 12 4" xfId="16170"/>
    <cellStyle name="常规 2 12 2 2 2 3" xfId="16171"/>
    <cellStyle name="计算 4 6 22" xfId="16172"/>
    <cellStyle name="计算 4 6 17" xfId="16173"/>
    <cellStyle name="常规 2 12 2 2 2 5 2" xfId="16174"/>
    <cellStyle name="计算 4 6 22 2" xfId="16175"/>
    <cellStyle name="计算 4 6 17 2" xfId="16176"/>
    <cellStyle name="常规 2 12 2 2 2 5 2 2" xfId="16177"/>
    <cellStyle name="常规 2 3 2 2 2 2 3 2 6" xfId="16178"/>
    <cellStyle name="汇总 2 2 2 18 3" xfId="16179"/>
    <cellStyle name="常规 2 3 2 2 9 2 4" xfId="16180"/>
    <cellStyle name="常规 2 2 2 11 2 5 2 2" xfId="16181"/>
    <cellStyle name="计算 6 3 17 6" xfId="16182"/>
    <cellStyle name="计算 6 3 22 6" xfId="16183"/>
    <cellStyle name="计算 4 6 23" xfId="16184"/>
    <cellStyle name="计算 4 6 18" xfId="16185"/>
    <cellStyle name="常规 2 12 2 2 2 5 3" xfId="16186"/>
    <cellStyle name="常规 3 14 5 2" xfId="16187"/>
    <cellStyle name="注释 5 4 15 2" xfId="16188"/>
    <cellStyle name="注释 5 4 20 2" xfId="16189"/>
    <cellStyle name="计算 4 6 24" xfId="16190"/>
    <cellStyle name="计算 4 6 19" xfId="16191"/>
    <cellStyle name="常规 2 12 2 2 2 5 4" xfId="16192"/>
    <cellStyle name="常规 2 3 2 2 6 10" xfId="16193"/>
    <cellStyle name="常规 3 14 5 3" xfId="16194"/>
    <cellStyle name="注释 5 4 15 3" xfId="16195"/>
    <cellStyle name="注释 5 4 20 3" xfId="16196"/>
    <cellStyle name="计算 2 6 23 4" xfId="16197"/>
    <cellStyle name="计算 2 6 18 4" xfId="16198"/>
    <cellStyle name="常规 2 3 2 2 2 2 2 3 5 2" xfId="16199"/>
    <cellStyle name="计算 4 6 25" xfId="16200"/>
    <cellStyle name="常规 2 12 2 2 2 5 5" xfId="16201"/>
    <cellStyle name="常规 3 14 5 4" xfId="16202"/>
    <cellStyle name="注释 5 4 15 4" xfId="16203"/>
    <cellStyle name="注释 5 4 20 4" xfId="16204"/>
    <cellStyle name="汇总 3 2 5 5 4" xfId="16205"/>
    <cellStyle name="常规 2 12 2 2 2 6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常规 3 5 3 2 3 2 2 2 4" xfId="16214"/>
    <cellStyle name="注释 2 2 10 3" xfId="16215"/>
    <cellStyle name="常规 2 12 2 2 5" xfId="16216"/>
    <cellStyle name="常规 2 12 2 2 5 2" xfId="16217"/>
    <cellStyle name="常规 2 2 9 3 5 2 5" xfId="16218"/>
    <cellStyle name="常规 2 12 2 2 5 2 2" xfId="16219"/>
    <cellStyle name="计算 3 9 4" xfId="16220"/>
    <cellStyle name="计算 3 3 2 2 6" xfId="16221"/>
    <cellStyle name="常规 2 2 2 2 2 6 2 2 4" xfId="16222"/>
    <cellStyle name="常规 2 12 2 2 5 2 2 2" xfId="16223"/>
    <cellStyle name="汇总 3 3 9 3 4" xfId="16224"/>
    <cellStyle name="常规 2 3 2 5 6 2 4" xfId="16225"/>
    <cellStyle name="常规 2 12 2 2 5 2 3" xfId="16226"/>
    <cellStyle name="常规 3 2 10 2 3 2 2" xfId="16227"/>
    <cellStyle name="输出 3 6 12 2" xfId="16228"/>
    <cellStyle name="常规 2 12 2 2 5 3" xfId="16229"/>
    <cellStyle name="常规 6 11" xfId="16230"/>
    <cellStyle name="注释 2 2 10 5" xfId="16231"/>
    <cellStyle name="常规 2 12 2 2 7" xfId="16232"/>
    <cellStyle name="计算 6 2 15 2" xfId="16233"/>
    <cellStyle name="计算 6 2 20 2" xfId="16234"/>
    <cellStyle name="常规 2 12 2 2 7 2" xfId="16235"/>
    <cellStyle name="常规 2 12 2 2 7 4" xfId="16236"/>
    <cellStyle name="常规 2 12 2 2 7 2 2" xfId="16237"/>
    <cellStyle name="常规 2 12 2 2 7 3" xfId="16238"/>
    <cellStyle name="常规 2 12 2 2 7 5" xfId="16239"/>
    <cellStyle name="常规 3 2 10 2 5 2 2" xfId="16240"/>
    <cellStyle name="注释 5 5 12 2" xfId="16241"/>
    <cellStyle name="常规 6 12" xfId="16242"/>
    <cellStyle name="注释 2 2 10 6" xfId="16243"/>
    <cellStyle name="常规 2 12 2 2 8" xfId="16244"/>
    <cellStyle name="计算 6 2 15 3" xfId="16245"/>
    <cellStyle name="计算 6 2 20 3" xfId="16246"/>
    <cellStyle name="常规 6 13" xfId="16247"/>
    <cellStyle name="常规 2 2 2 2 2 8 2 2" xfId="16248"/>
    <cellStyle name="注释 2 2 10 7" xfId="16249"/>
    <cellStyle name="常规 2 12 2 2 9" xfId="16250"/>
    <cellStyle name="计算 6 2 15 4" xfId="16251"/>
    <cellStyle name="计算 6 2 20 4" xfId="16252"/>
    <cellStyle name="汇总 3 5 9 3" xfId="16253"/>
    <cellStyle name="计算 5 4 9 4" xfId="16254"/>
    <cellStyle name="常规 2 3 2 7 6 2" xfId="16255"/>
    <cellStyle name="输出 4 3 12 3" xfId="16256"/>
    <cellStyle name="汇总 5 2 2 10 2" xfId="16257"/>
    <cellStyle name="常规 2 12 2 3" xfId="16258"/>
    <cellStyle name="输出 2 5 12 3" xfId="16259"/>
    <cellStyle name="计算 4 4 20 4" xfId="16260"/>
    <cellStyle name="计算 4 4 15 4" xfId="16261"/>
    <cellStyle name="常规 2 2 12 2 9" xfId="16262"/>
    <cellStyle name="常规 2 3 2 3 4 8" xfId="16263"/>
    <cellStyle name="常规 2 12 2 3 2" xfId="16264"/>
    <cellStyle name="注释 4 2 2 10 5" xfId="16265"/>
    <cellStyle name="计算 2 3 2 8 7" xfId="16266"/>
    <cellStyle name="汇总 6 5 2 4 3" xfId="16267"/>
    <cellStyle name="常规 2 5 3 2 2 10 3" xfId="16268"/>
    <cellStyle name="常规 2 2 12 6 2 3" xfId="16269"/>
    <cellStyle name="常规 2 5 3 3 2 2 2 3" xfId="16270"/>
    <cellStyle name="常规 2 12 2 3 2 2 4" xfId="16271"/>
    <cellStyle name="汇总 4 2 2 15 2" xfId="16272"/>
    <cellStyle name="常规 3 2 2 3 2 2 2 6" xfId="16273"/>
    <cellStyle name="汇总 6 5 2 4 4" xfId="16274"/>
    <cellStyle name="常规 2 5 3 2 2 10 4" xfId="16275"/>
    <cellStyle name="常规 2 2 12 6 2 4" xfId="16276"/>
    <cellStyle name="常规 2 5 3 3 2 2 2 4" xfId="16277"/>
    <cellStyle name="常规 2 12 2 3 2 2 5" xfId="16278"/>
    <cellStyle name="常规 2 2 9 2 6 2" xfId="16279"/>
    <cellStyle name="汇总 4 2 2 15 3" xfId="16280"/>
    <cellStyle name="常规 3 9 2 2 2 2 5 2 2 2" xfId="16281"/>
    <cellStyle name="常规 3 2 2 3 2 2 2 7" xfId="16282"/>
    <cellStyle name="常规 2 12 2 3 2 3" xfId="16283"/>
    <cellStyle name="常规 2 2 5 2 2 2 2 2" xfId="16284"/>
    <cellStyle name="汇总 3 2 6 5 4" xfId="16285"/>
    <cellStyle name="常规 2 12 2 3 2 6" xfId="16286"/>
    <cellStyle name="汇总 3 2 2 7 4 2" xfId="16287"/>
    <cellStyle name="常规 2 2 5 2 2 2 2 5" xfId="16288"/>
    <cellStyle name="常规 2 2 2 2 5 6 2 2 2" xfId="16289"/>
    <cellStyle name="常规 2 12 2 3 3" xfId="16290"/>
    <cellStyle name="注释 4 2 2 10 6" xfId="16291"/>
    <cellStyle name="常规 2 12 2 3 5" xfId="16292"/>
    <cellStyle name="常规 3 5 2 2 2 2 2 5 4" xfId="16293"/>
    <cellStyle name="常规 2 3 7 2 2 2 2 5 2" xfId="16294"/>
    <cellStyle name="输入 4 10 2" xfId="16295"/>
    <cellStyle name="常规 2 12 2 3 5 2 2" xfId="16296"/>
    <cellStyle name="常规 2 3 7 2 2 2 2 5 2 2 2" xfId="16297"/>
    <cellStyle name="常规 2 12 2 3 5 3" xfId="16298"/>
    <cellStyle name="常规 2 3 7 2 2 2 2 5 2 3" xfId="16299"/>
    <cellStyle name="注释 6 3 2 8 5" xfId="16300"/>
    <cellStyle name="常规 2 12 2 3 7" xfId="16301"/>
    <cellStyle name="计算 6 2 16 2" xfId="16302"/>
    <cellStyle name="计算 6 2 21 2" xfId="16303"/>
    <cellStyle name="常规 3 5 2 2 2 2 2 5 6" xfId="16304"/>
    <cellStyle name="常规 2 3 7 2 2 2 2 5 4" xfId="16305"/>
    <cellStyle name="输入 4 10 4" xfId="16306"/>
    <cellStyle name="常规 2 2 2 7 10" xfId="16307"/>
    <cellStyle name="计算 5 5 2 16 7" xfId="16308"/>
    <cellStyle name="常规 2 12 2 3 8" xfId="16309"/>
    <cellStyle name="计算 6 2 16 3" xfId="16310"/>
    <cellStyle name="计算 6 2 21 3" xfId="16311"/>
    <cellStyle name="常规 2 2 16 5 2" xfId="16312"/>
    <cellStyle name="常规 2 3 7 2 2 2 2 5 5" xfId="16313"/>
    <cellStyle name="输入 4 10 5" xfId="16314"/>
    <cellStyle name="汇总 5 2 2 10 3" xfId="16315"/>
    <cellStyle name="常规 2 12 2 4" xfId="16316"/>
    <cellStyle name="输出 2 5 12 4" xfId="16317"/>
    <cellStyle name="计算 4 4 20 5" xfId="16318"/>
    <cellStyle name="计算 4 4 15 5" xfId="16319"/>
    <cellStyle name="汇总 3 5 8 3 2" xfId="16320"/>
    <cellStyle name="常规 2 3 2 7 5 2 2" xfId="16321"/>
    <cellStyle name="汇总 5 2 2 10 4" xfId="16322"/>
    <cellStyle name="常规 2 12 2 5" xfId="16323"/>
    <cellStyle name="输出 2 5 12 5" xfId="16324"/>
    <cellStyle name="常规 2 12 2 5 2" xfId="16325"/>
    <cellStyle name="注释 4 2 2 12 5" xfId="16326"/>
    <cellStyle name="常规 2 2 2 7 2 2 6 5" xfId="16327"/>
    <cellStyle name="常规 2 12 2 5 2 2" xfId="16328"/>
    <cellStyle name="常规 2 2 2 2 2 2 2 2 2 2 2 2 11" xfId="16329"/>
    <cellStyle name="常规 2 12 2 5 2 2 2" xfId="16330"/>
    <cellStyle name="注释 4 2 19 4" xfId="16331"/>
    <cellStyle name="常规 3 2 2 3 4 2 2 4" xfId="16332"/>
    <cellStyle name="计算 4 2 2 16 2" xfId="16333"/>
    <cellStyle name="汇总 2 3 2 11 2" xfId="16334"/>
    <cellStyle name="常规 2 2 2 7 2 2 6 6" xfId="16335"/>
    <cellStyle name="常规 2 12 2 5 2 3" xfId="16336"/>
    <cellStyle name="常规 2 2 5 2 2 4 2 2" xfId="16337"/>
    <cellStyle name="常规 2 12 2 5 3" xfId="16338"/>
    <cellStyle name="注释 4 2 2 12 6" xfId="16339"/>
    <cellStyle name="常规 2 2 2 2 3 2 2 3 2" xfId="16340"/>
    <cellStyle name="常规 2 12 2 5 4" xfId="16341"/>
    <cellStyle name="常规 2 2 2 2 3 2 2 3 4" xfId="16342"/>
    <cellStyle name="常规 2 12 2 5 6" xfId="16343"/>
    <cellStyle name="常规 3 5 2 2 2 2 2 7 5" xfId="16344"/>
    <cellStyle name="常规 2 3 7 2 2 2 2 7 3" xfId="16345"/>
    <cellStyle name="输入 4 12 3" xfId="16346"/>
    <cellStyle name="汇总 5 2 2 10 5" xfId="16347"/>
    <cellStyle name="常规 2 12 2 6" xfId="16348"/>
    <cellStyle name="输出 2 5 12 6" xfId="16349"/>
    <cellStyle name="汇总 5 2 2 10 6" xfId="16350"/>
    <cellStyle name="常规 2 12 2 7" xfId="16351"/>
    <cellStyle name="输出 2 5 12 7" xfId="16352"/>
    <cellStyle name="常规 2 12 2 7 2" xfId="16353"/>
    <cellStyle name="注释 4 2 2 14 5" xfId="16354"/>
    <cellStyle name="常规 2 12 2 7 2 2" xfId="16355"/>
    <cellStyle name="常规 2 2 5 2 2 2 3 5 2 5" xfId="16356"/>
    <cellStyle name="常规 2 12 2 7 3" xfId="16357"/>
    <cellStyle name="注释 4 2 2 14 6" xfId="16358"/>
    <cellStyle name="常规 2 12 2 9" xfId="16359"/>
    <cellStyle name="常规 3 2 2 7 2 2 2" xfId="16360"/>
    <cellStyle name="汇总 6 2 20 3" xfId="16361"/>
    <cellStyle name="汇总 6 2 15 3" xfId="16362"/>
    <cellStyle name="汇总 5 4 2 3 7" xfId="16363"/>
    <cellStyle name="常规 2 2 13 5 2 2 2" xfId="16364"/>
    <cellStyle name="汇总 5 2 2 11 2" xfId="16365"/>
    <cellStyle name="常规 2 12 3 3" xfId="16366"/>
    <cellStyle name="输出 2 5 13 3" xfId="16367"/>
    <cellStyle name="计算 4 4 21 4" xfId="16368"/>
    <cellStyle name="计算 4 4 16 4" xfId="16369"/>
    <cellStyle name="常规 2 9 3 3 2 4" xfId="16370"/>
    <cellStyle name="汇总 5 2 2 11 3" xfId="16371"/>
    <cellStyle name="常规 2 12 3 4" xfId="16372"/>
    <cellStyle name="输出 2 5 13 4" xfId="16373"/>
    <cellStyle name="计算 4 4 21 5" xfId="16374"/>
    <cellStyle name="计算 4 4 16 5" xfId="16375"/>
    <cellStyle name="汇总 3 5 8 4 2" xfId="16376"/>
    <cellStyle name="常规 2 9 3 3 2 5" xfId="16377"/>
    <cellStyle name="常规 2 12 3 5 2" xfId="16378"/>
    <cellStyle name="汇总 5 4 2 17" xfId="16379"/>
    <cellStyle name="常规 2 12 3 5 2 2" xfId="16380"/>
    <cellStyle name="常规 2 5 5 3 6" xfId="16381"/>
    <cellStyle name="常规 2 12 3 5 3" xfId="16382"/>
    <cellStyle name="输出 3 2 13 2" xfId="16383"/>
    <cellStyle name="输出 3 2 13 3" xfId="16384"/>
    <cellStyle name="常规 2 12 3 5 4" xfId="16385"/>
    <cellStyle name="输出 2 5 13 6" xfId="16386"/>
    <cellStyle name="常规 2 12 3 6" xfId="16387"/>
    <cellStyle name="汇总 5 2 2 11 5" xfId="16388"/>
    <cellStyle name="输出 2 5 13 7" xfId="16389"/>
    <cellStyle name="常规 2 5 2 2 2 3 5 2 2 2" xfId="16390"/>
    <cellStyle name="常规 2 12 3 7" xfId="16391"/>
    <cellStyle name="汇总 5 2 2 11 6" xfId="16392"/>
    <cellStyle name="常规 2 2 5 3 2 2 6 4 2" xfId="16393"/>
    <cellStyle name="常规 2 12 3 8" xfId="16394"/>
    <cellStyle name="汇总 5 2 2 11 7" xfId="16395"/>
    <cellStyle name="常规 2 3 2 2 2 3 2 7 4" xfId="16396"/>
    <cellStyle name="常规 2 12 6 2 2" xfId="16397"/>
    <cellStyle name="常规 2 2 2 7 2 4" xfId="16398"/>
    <cellStyle name="输入 2 2 3 6" xfId="16399"/>
    <cellStyle name="常规 3 2 2 2 2 24" xfId="16400"/>
    <cellStyle name="常规 3 2 2 2 2 19" xfId="16401"/>
    <cellStyle name="常规 2 12 6 2 2 2" xfId="16402"/>
    <cellStyle name="常规 2 2 2 7 2 4 2" xfId="16403"/>
    <cellStyle name="输出 3 4 2 5 2" xfId="16404"/>
    <cellStyle name="计算 4 18 4" xfId="16405"/>
    <cellStyle name="计算 4 23 4" xfId="16406"/>
    <cellStyle name="常规 2 3 2 2 2 3 2 7 5" xfId="16407"/>
    <cellStyle name="常规 2 12 6 2 3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9 3 3 5 4" xfId="16415"/>
    <cellStyle name="常规 2 3 2 3 2 2 2 3 2 5" xfId="16416"/>
    <cellStyle name="计算 4 4 19 4" xfId="16417"/>
    <cellStyle name="输出 2 5 21 3" xfId="16418"/>
    <cellStyle name="输出 2 5 16 3" xfId="16419"/>
    <cellStyle name="常规 2 12 6 3" xfId="16420"/>
    <cellStyle name="汇总 5 2 2 14 2" xfId="16421"/>
    <cellStyle name="常规 2 9 3 3 5 5" xfId="16422"/>
    <cellStyle name="常规 2 3 2 3 2 2 2 3 2 6" xfId="16423"/>
    <cellStyle name="汇总 3 5 8 7 2" xfId="16424"/>
    <cellStyle name="计算 4 4 19 5" xfId="16425"/>
    <cellStyle name="输出 2 5 21 4" xfId="16426"/>
    <cellStyle name="输出 2 5 16 4" xfId="16427"/>
    <cellStyle name="常规 2 12 6 4" xfId="16428"/>
    <cellStyle name="汇总 5 2 2 14 3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出 2 5 23 3" xfId="16437"/>
    <cellStyle name="输出 2 5 18 3" xfId="16438"/>
    <cellStyle name="常规 2 12 8 3" xfId="16439"/>
    <cellStyle name="输入 3 2 10 6" xfId="16440"/>
    <cellStyle name="汇总 5 2 2 16 2" xfId="16441"/>
    <cellStyle name="输出 2 5 23 4" xfId="16442"/>
    <cellStyle name="输出 2 5 18 4" xfId="16443"/>
    <cellStyle name="常规 2 12 8 4" xfId="16444"/>
    <cellStyle name="汇总 4 3 14 5 2" xfId="16445"/>
    <cellStyle name="输入 3 2 10 7" xfId="16446"/>
    <cellStyle name="汇总 5 2 2 16 3" xfId="16447"/>
    <cellStyle name="输出 2 5 23 5" xfId="16448"/>
    <cellStyle name="输出 2 5 18 5" xfId="16449"/>
    <cellStyle name="常规 2 12 8 5" xfId="16450"/>
    <cellStyle name="汇总 4 3 14 5 3" xfId="16451"/>
    <cellStyle name="汇总 5 2 2 16 4" xfId="16452"/>
    <cellStyle name="常规 2 2 2 2 5 2 2 2 2 2 5" xfId="16453"/>
    <cellStyle name="计算 5 4 6 5" xfId="16454"/>
    <cellStyle name="汇总 3 5 6 4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输入 5 4 9 7" xfId="16462"/>
    <cellStyle name="输入 4 5 4 2 2" xfId="16463"/>
    <cellStyle name="常规 2 127 2 3" xfId="16464"/>
    <cellStyle name="汇总 6 4 10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输出 3 3 6 3" xfId="16480"/>
    <cellStyle name="常规 3 2 4 3" xfId="16481"/>
    <cellStyle name="常规 2 13 2" xfId="16482"/>
    <cellStyle name="计算 3 5 2 2" xfId="16483"/>
    <cellStyle name="常规 2 13 2 2" xfId="16484"/>
    <cellStyle name="计算 3 5 2 2 2" xfId="16485"/>
    <cellStyle name="常规 2 2 13 2 8" xfId="16486"/>
    <cellStyle name="常规 2 2 5 2 2 3 5 3" xfId="16487"/>
    <cellStyle name="常规 2 2 2 2 3 2 2 2 3 4" xfId="16488"/>
    <cellStyle name="常规 2 13 2 2 2" xfId="16489"/>
    <cellStyle name="汇总 5 4 11 3" xfId="16490"/>
    <cellStyle name="常规 2 13 2 2 2 2" xfId="16491"/>
    <cellStyle name="常规 2 2 2 2 2 2 2 2 2 3 2 3" xfId="16492"/>
    <cellStyle name="输入 6 5 13 5" xfId="16493"/>
    <cellStyle name="常规 2 13 2 2 2 2 2" xfId="16494"/>
    <cellStyle name="常规 2 13 2 2 2 3" xfId="16495"/>
    <cellStyle name="常规 2 9 2 2 6 2 2 2" xfId="16496"/>
    <cellStyle name="常规 2 2 2 2 2 2 2 2 2 3 2 4" xfId="16497"/>
    <cellStyle name="常规 2 5 2 2 3 5 2 2 2" xfId="16498"/>
    <cellStyle name="常规 2 2 5 2 2 3 5 4" xfId="16499"/>
    <cellStyle name="常规 2 2 2 2 3 2 2 2 3 5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常规 2 2 5 2 6 4" xfId="16518"/>
    <cellStyle name="常规 2 13 2 5 2 2" xfId="16519"/>
    <cellStyle name="汇总 4 2 2 3" xfId="16520"/>
    <cellStyle name="汇总 6 3 2 14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注释 6 4 2 12 3" xfId="16533"/>
    <cellStyle name="常规 2 2 2 2 3 2 2 2 7 4" xfId="16534"/>
    <cellStyle name="输出 5 4 12 7" xfId="16535"/>
    <cellStyle name="汇总 2 3 2 3" xfId="16536"/>
    <cellStyle name="计算 4 2 2 4" xfId="16537"/>
    <cellStyle name="计算 6 2 2 4" xfId="16538"/>
    <cellStyle name="常规 2 13 2 6 2 2" xfId="16539"/>
    <cellStyle name="汇总 4 3 2 3" xfId="16540"/>
    <cellStyle name="输出 6 3 26" xfId="16541"/>
    <cellStyle name="常规 6 2 11" xfId="16542"/>
    <cellStyle name="计算 3 3 2 19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注释 6 4 2 12 4" xfId="16550"/>
    <cellStyle name="常规 2 2 2 2 3 2 2 2 7 5" xfId="16551"/>
    <cellStyle name="汇总 2 3 2 4" xfId="16552"/>
    <cellStyle name="计算 4 2 2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常规 2 2 2 2 2 5 3 8" xfId="16559"/>
    <cellStyle name="注释 2 5 2 10 2" xfId="16560"/>
    <cellStyle name="常规 2 13 5 3" xfId="16561"/>
    <cellStyle name="计算 3 5 2 5 3" xfId="16562"/>
    <cellStyle name="常规 6 21 2" xfId="16563"/>
    <cellStyle name="注释 2 5 2 10 3" xfId="16564"/>
    <cellStyle name="常规 2 13 5 4" xfId="16565"/>
    <cellStyle name="汇总 4 3 15 2 2" xfId="16566"/>
    <cellStyle name="计算 3 5 2 5 4" xfId="16567"/>
    <cellStyle name="注释 2 5 2 10 5" xfId="16568"/>
    <cellStyle name="常规 2 13 5 6" xfId="16569"/>
    <cellStyle name="汇总 4 3 15 2 4" xfId="16570"/>
    <cellStyle name="计算 3 5 2 5 6" xfId="16571"/>
    <cellStyle name="常规 2 5 2 2 2 2 2 2 2 8" xfId="16572"/>
    <cellStyle name="常规 2 13 7 2 2" xfId="16573"/>
    <cellStyle name="汇总 5 5 11 3" xfId="16574"/>
    <cellStyle name="常规 3 2 2 3 11 4" xfId="16575"/>
    <cellStyle name="注释 2 5 2 12 2" xfId="16576"/>
    <cellStyle name="常规 2 3 10 2 2 2 2 2 4" xfId="16577"/>
    <cellStyle name="常规 2 13 7 3" xfId="16578"/>
    <cellStyle name="计算 3 5 2 7 3" xfId="16579"/>
    <cellStyle name="注释 2 5 2 12 3" xfId="16580"/>
    <cellStyle name="常规 2 3 10 2 2 2 2 2 5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2 2 2 2 2 2 2 3 6" xfId="16607"/>
    <cellStyle name="常规 3 9 2 2 6 3" xfId="16608"/>
    <cellStyle name="常规 2 14 2 2 2" xfId="16609"/>
    <cellStyle name="汇总 5 2" xfId="16610"/>
    <cellStyle name="常规 2 2 2 2 2 2 2 2 3 6 2" xfId="16611"/>
    <cellStyle name="常规 2 2 5 2 5 2 9" xfId="16612"/>
    <cellStyle name="常规 2 14 2 2 2 2" xfId="16613"/>
    <cellStyle name="汇总 5 2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3 2 7 2 6 2" xfId="16620"/>
    <cellStyle name="常规 2 2 5 2 5 11" xfId="16621"/>
    <cellStyle name="常规 3 9 2 2 2 2 2 2 2 4" xfId="16622"/>
    <cellStyle name="常规 2 14 2 2 2 2 3" xfId="16623"/>
    <cellStyle name="常规 3 5 5 3 6" xfId="16624"/>
    <cellStyle name="汇总 5 2 2 3" xfId="16625"/>
    <cellStyle name="常规 3 2 7 2 6 3" xfId="16626"/>
    <cellStyle name="常规 3 9 2 2 2 2 2 2 2 5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2 2 2 2 2 2 2 3 7" xfId="16635"/>
    <cellStyle name="常规 3 9 2 2 6 4" xfId="16636"/>
    <cellStyle name="常规 2 14 2 2 3" xfId="16637"/>
    <cellStyle name="汇总 5 3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注释 4 4 12 5" xfId="16647"/>
    <cellStyle name="常规 2 14 2 5" xfId="16648"/>
    <cellStyle name="常规 2 2 5 2 2 2 9 2" xfId="16649"/>
    <cellStyle name="汇总 2 2 2 2" xfId="16650"/>
    <cellStyle name="注释 4 4 12 6" xfId="16651"/>
    <cellStyle name="常规 2 14 2 6" xfId="16652"/>
    <cellStyle name="常规 2 2 5 2 2 2 9 3" xfId="16653"/>
    <cellStyle name="汇总 2 2 2 3" xfId="16654"/>
    <cellStyle name="常规 2 14 2 7" xfId="16655"/>
    <cellStyle name="汇总 2 2 2 4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注释 4 4 20 5" xfId="16666"/>
    <cellStyle name="注释 4 4 15 5" xfId="16667"/>
    <cellStyle name="常规 2 14 5 5" xfId="16668"/>
    <cellStyle name="汇总 2 2 5 2" xfId="16669"/>
    <cellStyle name="常规 2 3 2 2 2 7 2" xfId="16670"/>
    <cellStyle name="常规 2 20" xfId="16671"/>
    <cellStyle name="常规 2 15" xfId="16672"/>
    <cellStyle name="计算 3 5 4" xfId="16673"/>
    <cellStyle name="适中 5 3 2" xfId="16674"/>
    <cellStyle name="常规 2 3 2 2 2 7 3" xfId="16675"/>
    <cellStyle name="常规 2 21" xfId="16676"/>
    <cellStyle name="常规 2 16" xfId="16677"/>
    <cellStyle name="计算 3 5 5" xfId="16678"/>
    <cellStyle name="输出 3 3 9 3" xfId="16679"/>
    <cellStyle name="常规 3 2 7 3" xfId="16680"/>
    <cellStyle name="汇总 2 5 2 15 3 3" xfId="16681"/>
    <cellStyle name="常规 2 21 2" xfId="16682"/>
    <cellStyle name="常规 2 16 2" xfId="16683"/>
    <cellStyle name="计算 3 5 5 2" xfId="16684"/>
    <cellStyle name="常规 3 2 7 3 2" xfId="16685"/>
    <cellStyle name="常规 2 16 2 2" xfId="16686"/>
    <cellStyle name="汇总 4 3 13 4" xfId="16687"/>
    <cellStyle name="常规 3 2 7 3 3" xfId="16688"/>
    <cellStyle name="常规 2 16 2 3" xfId="16689"/>
    <cellStyle name="汇总 4 3 13 5" xfId="16690"/>
    <cellStyle name="常规 2 16 2 4" xfId="16691"/>
    <cellStyle name="汇总 4 3 13 6" xfId="16692"/>
    <cellStyle name="常规 3 2 7 3 4" xfId="16693"/>
    <cellStyle name="计算 4 3 2 2" xfId="16694"/>
    <cellStyle name="常规 2 3 2 2 2 7 4" xfId="16695"/>
    <cellStyle name="输出 5 4 19 2" xfId="16696"/>
    <cellStyle name="常规 2 22" xfId="16697"/>
    <cellStyle name="常规 2 17" xfId="16698"/>
    <cellStyle name="计算 3 5 6" xfId="16699"/>
    <cellStyle name="常规 2 3 2 2 2 7 4 2" xfId="16700"/>
    <cellStyle name="输出 2 6 12" xfId="16701"/>
    <cellStyle name="常规 2 22 2" xfId="16702"/>
    <cellStyle name="常规 2 17 2" xfId="16703"/>
    <cellStyle name="计算 3 5 6 2" xfId="16704"/>
    <cellStyle name="汇总 2 5 2 15 5 3" xfId="16705"/>
    <cellStyle name="常规 2 23 2" xfId="16706"/>
    <cellStyle name="常规 2 18 2" xfId="16707"/>
    <cellStyle name="计算 3 5 7 2" xfId="16708"/>
    <cellStyle name="常规 2 18 2 2" xfId="16709"/>
    <cellStyle name="计算 3 5 2 10 4" xfId="16710"/>
    <cellStyle name="常规 2 3 2 2 2 7 6" xfId="16711"/>
    <cellStyle name="输出 5 4 19 4" xfId="16712"/>
    <cellStyle name="常规 2 24" xfId="16713"/>
    <cellStyle name="常规 2 19" xfId="16714"/>
    <cellStyle name="计算 3 5 8" xfId="16715"/>
    <cellStyle name="注释 5 2 2 3" xfId="16716"/>
    <cellStyle name="汇总 2 5 2 15 6 3" xfId="16717"/>
    <cellStyle name="注释 4 5 12" xfId="16718"/>
    <cellStyle name="常规 2 19 2" xfId="16719"/>
    <cellStyle name="计算 3 5 8 2" xfId="16720"/>
    <cellStyle name="输出 5 5 6 4" xfId="16721"/>
    <cellStyle name="输出 2 3 25" xfId="16722"/>
    <cellStyle name="常规 2 2 10" xfId="16723"/>
    <cellStyle name="常规 3 5 3 2 3 7 2" xfId="16724"/>
    <cellStyle name="常规 3 2 2 2 5 2 3 5 4" xfId="16725"/>
    <cellStyle name="输入 3 4 2 15 5" xfId="16726"/>
    <cellStyle name="常规 2 2 10 3" xfId="16727"/>
    <cellStyle name="常规 2 2 2 10 9" xfId="16728"/>
    <cellStyle name="常规 3 2 2 2 5 2 3 5 5" xfId="16729"/>
    <cellStyle name="输入 3 4 2 15 6" xfId="16730"/>
    <cellStyle name="常规 2 2 10 4" xfId="16731"/>
    <cellStyle name="输入 2 3 2 8 7" xfId="16732"/>
    <cellStyle name="常规 2 3 2 5 6 2 2" xfId="16733"/>
    <cellStyle name="汇总 3 3 9 3 2" xfId="16734"/>
    <cellStyle name="常规 2 2 2 2 2 6 2 2 2" xfId="16735"/>
    <cellStyle name="计算 3 3 2 2 4" xfId="16736"/>
    <cellStyle name="计算 3 9 2" xfId="16737"/>
    <cellStyle name="注释 2 6 4 2 2" xfId="16738"/>
    <cellStyle name="常规 2 3 2 2 2 2 2 2 2 2 10" xfId="16739"/>
    <cellStyle name="输入 3 4 2 15 7" xfId="16740"/>
    <cellStyle name="常规 2 2 10 5" xfId="16741"/>
    <cellStyle name="常规 2 3 2 5 6 2 3" xfId="16742"/>
    <cellStyle name="汇总 3 3 9 3 3" xfId="16743"/>
    <cellStyle name="常规 2 2 2 2 2 6 2 2 3" xfId="16744"/>
    <cellStyle name="计算 3 3 2 2 5" xfId="16745"/>
    <cellStyle name="计算 3 9 3" xfId="16746"/>
    <cellStyle name="常规 2 2 5 3 4 5 2" xfId="16747"/>
    <cellStyle name="常规 2 2 10 6" xfId="16748"/>
    <cellStyle name="计算 4 2 2 2 3 2" xfId="16749"/>
    <cellStyle name="常规 3 9 2 2 2 5 2 2 2" xfId="16750"/>
    <cellStyle name="常规 3 11" xfId="16751"/>
    <cellStyle name="常规 2 2 2 7 3 3 5 5" xfId="16752"/>
    <cellStyle name="计算 3 3 2 3 2" xfId="16753"/>
    <cellStyle name="常规 2 5 6 2 6" xfId="16754"/>
    <cellStyle name="输入 3 4 2 16 5" xfId="16755"/>
    <cellStyle name="常规 2 2 11 3" xfId="16756"/>
    <cellStyle name="输出 4 2 11" xfId="16757"/>
    <cellStyle name="汇总 3 4 2 4 2 4" xfId="16758"/>
    <cellStyle name="常规 2 2 2 11 9" xfId="16759"/>
    <cellStyle name="输入 3 4 2 16 6" xfId="16760"/>
    <cellStyle name="常规 2 2 11 4" xfId="16761"/>
    <cellStyle name="输出 4 2 12" xfId="16762"/>
    <cellStyle name="常规 2 2 2 2 5 10" xfId="16763"/>
    <cellStyle name="输入 3 4 2 16 7" xfId="16764"/>
    <cellStyle name="常规 2 2 11 5" xfId="16765"/>
    <cellStyle name="输出 4 2 13" xfId="16766"/>
    <cellStyle name="常规 2 2 2 2 5 11" xfId="16767"/>
    <cellStyle name="常规 2 2 11 6" xfId="16768"/>
    <cellStyle name="输出 5 5 6 6" xfId="16769"/>
    <cellStyle name="输出 2 3 27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输入 5 5 13 6" xfId="16790"/>
    <cellStyle name="常规 2 3 2 6 7 2 2" xfId="16791"/>
    <cellStyle name="常规 2 2 12 2 2 2 2 5" xfId="16792"/>
    <cellStyle name="常规 2 2 2 2 6 2" xfId="16793"/>
    <cellStyle name="常规 2 2 2 2 11 2" xfId="16794"/>
    <cellStyle name="常规 2 2 12 2 2 2 2 6" xfId="16795"/>
    <cellStyle name="常规 3 9 2 2 2 3 2 2" xfId="16796"/>
    <cellStyle name="常规 2 2 2 2 6 3" xfId="16797"/>
    <cellStyle name="汇总 3 4 2 13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3 2 2 2 3 3 2" xfId="16815"/>
    <cellStyle name="常规 2 2 2 2 9 2" xfId="16816"/>
    <cellStyle name="常规 2 2 5 2 2 2 2 2 2 2 6 2" xfId="16817"/>
    <cellStyle name="输入 3 2 5 5" xfId="16818"/>
    <cellStyle name="常规 2 2 12 2 2 2 6" xfId="16819"/>
    <cellStyle name="输入 5 5 22 3" xfId="16820"/>
    <cellStyle name="输入 5 5 17 3" xfId="16821"/>
    <cellStyle name="常规 2 2 5 2 2 2 2 2 2 2 6 2 2" xfId="16822"/>
    <cellStyle name="常规 2 2 12 2 2 2 6 2" xfId="16823"/>
    <cellStyle name="常规 2 2 2 2 2 2 3 5 2 3" xfId="16824"/>
    <cellStyle name="常规 2 2 5 2 2 2 2 2 2 2 6 3" xfId="16825"/>
    <cellStyle name="输入 3 2 5 6" xfId="16826"/>
    <cellStyle name="输出 6 3 2" xfId="16827"/>
    <cellStyle name="常规 2 2 12 2 2 2 7" xfId="16828"/>
    <cellStyle name="汇总 6 19 2" xfId="16829"/>
    <cellStyle name="输入 3 2 5 7" xfId="16830"/>
    <cellStyle name="输出 6 3 3" xfId="16831"/>
    <cellStyle name="常规 2 2 12 2 2 2 8" xfId="16832"/>
    <cellStyle name="汇总 6 19 3" xfId="16833"/>
    <cellStyle name="常规 3 5 2 5 2 5 2" xfId="16834"/>
    <cellStyle name="常规 2 2 12 2 2 5 2 2" xfId="16835"/>
    <cellStyle name="汇总 2 6 7 7" xfId="16836"/>
    <cellStyle name="常规 2 2 12 2 2 5 2 3" xfId="16837"/>
    <cellStyle name="常规 3 5 2 5 2 5 3" xfId="16838"/>
    <cellStyle name="常规 2 2 12 2 2 5 2 4" xfId="16839"/>
    <cellStyle name="常规 3 5 2 5 2 5 4" xfId="16840"/>
    <cellStyle name="强调文字颜色 2 6 2" xfId="16841"/>
    <cellStyle name="常规 2 2 12 2 2 5 2 5" xfId="16842"/>
    <cellStyle name="常规 3 5 2 5 2 5 5" xfId="16843"/>
    <cellStyle name="常规 2 9 2 8 2" xfId="16844"/>
    <cellStyle name="常规 3 5 2 5 2 6" xfId="16845"/>
    <cellStyle name="输入 3 2 8 2" xfId="16846"/>
    <cellStyle name="常规 2 2 12 2 2 5 3" xfId="16847"/>
    <cellStyle name="计算 4 3 11 6" xfId="16848"/>
    <cellStyle name="常规 2 3 7 4 2 5" xfId="16849"/>
    <cellStyle name="常规 2 9 2 8 3" xfId="16850"/>
    <cellStyle name="常规 3 5 2 5 2 7" xfId="16851"/>
    <cellStyle name="输入 3 2 8 3" xfId="16852"/>
    <cellStyle name="常规 2 2 12 2 2 5 4" xfId="16853"/>
    <cellStyle name="汇总 2 4 11 2" xfId="16854"/>
    <cellStyle name="计算 4 3 11 7" xfId="16855"/>
    <cellStyle name="常规 2 3 7 4 2 6" xfId="16856"/>
    <cellStyle name="常规 28" xfId="16857"/>
    <cellStyle name="常规 3 5 2 5 2 7 2" xfId="16858"/>
    <cellStyle name="常规 33" xfId="16859"/>
    <cellStyle name="常规 2 2 12 2 2 5 4 2" xfId="16860"/>
    <cellStyle name="汇总 2 6 9 7" xfId="16861"/>
    <cellStyle name="常规 2 9 2 8 4" xfId="16862"/>
    <cellStyle name="常规 3 5 2 5 2 8" xfId="16863"/>
    <cellStyle name="输入 3 2 8 4" xfId="16864"/>
    <cellStyle name="常规 2 2 12 2 2 5 5" xfId="16865"/>
    <cellStyle name="汇总 2 4 11 3" xfId="16866"/>
    <cellStyle name="常规 2 9 2 8 5" xfId="16867"/>
    <cellStyle name="常规 3 5 2 5 2 9" xfId="16868"/>
    <cellStyle name="输入 3 2 8 5" xfId="16869"/>
    <cellStyle name="常规 2 2 12 2 2 5 6" xfId="16870"/>
    <cellStyle name="汇总 2 4 11 4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3 13 2 2" xfId="16883"/>
    <cellStyle name="常规 2 2 12 2 2 7 5" xfId="16884"/>
    <cellStyle name="汇总 2 4 13 3" xfId="16885"/>
    <cellStyle name="常规 2 2 2 2 2 5 2 2 2 2 4" xfId="16886"/>
    <cellStyle name="计算 5 4 3 3 2" xfId="16887"/>
    <cellStyle name="常规 3 2 2 2 2 2 2 11" xfId="16888"/>
    <cellStyle name="常规 2 2 12 2 2 8 2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常规 2 3 2 3 4 2 2 2" xfId="16897"/>
    <cellStyle name="输入 4 4 2 13 2" xfId="16898"/>
    <cellStyle name="常规 2 2 12 2 3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常规 2 2 2 2 2 2 2 2 2 6" xfId="16905"/>
    <cellStyle name="汇总 4 2" xfId="16906"/>
    <cellStyle name="常规 2 9 3 5 2" xfId="16907"/>
    <cellStyle name="常规 2 3 2 3 4 2 2 3" xfId="16908"/>
    <cellStyle name="输入 4 4 2 13 3" xfId="16909"/>
    <cellStyle name="输入 3 3 5 2" xfId="16910"/>
    <cellStyle name="常规 2 2 12 2 3 2 3" xfId="16911"/>
    <cellStyle name="常规 2 9 3 5 3" xfId="16912"/>
    <cellStyle name="常规 2 3 2 3 4 2 2 4" xfId="16913"/>
    <cellStyle name="输入 4 4 2 13 4" xfId="16914"/>
    <cellStyle name="输入 3 3 5 3" xfId="16915"/>
    <cellStyle name="常规 2 2 12 2 3 2 4" xfId="16916"/>
    <cellStyle name="常规 2 3 2 5 6 6" xfId="16917"/>
    <cellStyle name="常规 2 2 12 2 3 2 4 2" xfId="16918"/>
    <cellStyle name="汇总 3 3 9 7" xfId="16919"/>
    <cellStyle name="常规 2 2 2 2 2 6 2 6" xfId="16920"/>
    <cellStyle name="常规 2 9 3 5 4" xfId="16921"/>
    <cellStyle name="常规 2 3 2 3 4 2 2 5" xfId="16922"/>
    <cellStyle name="输入 4 4 2 13 5" xfId="16923"/>
    <cellStyle name="输入 3 3 5 4" xfId="16924"/>
    <cellStyle name="常规 2 2 12 2 3 2 5" xfId="16925"/>
    <cellStyle name="常规 2 9 3 5 5" xfId="16926"/>
    <cellStyle name="输入 4 4 2 13 6" xfId="16927"/>
    <cellStyle name="输入 3 3 5 5" xfId="16928"/>
    <cellStyle name="常规 2 2 5 2 2 2 2 2 2 5 2 2 2" xfId="16929"/>
    <cellStyle name="常规 2 2 12 2 3 2 6" xfId="16930"/>
    <cellStyle name="常规 3 5 2 6 2 5 2" xfId="16931"/>
    <cellStyle name="常规 2 2 12 2 3 5 2 2" xfId="16932"/>
    <cellStyle name="汇总 3 6 7 7" xfId="16933"/>
    <cellStyle name="计算 4 5 15 2" xfId="16934"/>
    <cellStyle name="计算 4 5 20 2" xfId="16935"/>
    <cellStyle name="常规 3 5 2 6 2 6" xfId="16936"/>
    <cellStyle name="输入 4 4 2 16 3" xfId="16937"/>
    <cellStyle name="输入 3 3 8 2" xfId="16938"/>
    <cellStyle name="常规 2 2 12 2 3 5 3" xfId="16939"/>
    <cellStyle name="计算 4 5 16" xfId="16940"/>
    <cellStyle name="计算 4 5 21" xfId="16941"/>
    <cellStyle name="常规 3 5 2 6 2 7" xfId="16942"/>
    <cellStyle name="输入 4 4 2 16 4" xfId="16943"/>
    <cellStyle name="输入 3 3 8 3" xfId="16944"/>
    <cellStyle name="常规 2 2 12 2 3 5 4" xfId="16945"/>
    <cellStyle name="计算 4 5 17" xfId="16946"/>
    <cellStyle name="计算 4 5 22" xfId="16947"/>
    <cellStyle name="注释 5 4 10 2" xfId="16948"/>
    <cellStyle name="常规 3 5 2 6 2 8" xfId="16949"/>
    <cellStyle name="输入 4 4 2 16 5" xfId="16950"/>
    <cellStyle name="输入 3 3 8 4" xfId="16951"/>
    <cellStyle name="常规 2 2 12 2 3 5 5" xfId="16952"/>
    <cellStyle name="计算 4 5 18" xfId="16953"/>
    <cellStyle name="计算 4 5 23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12 2 7 5" xfId="16960"/>
    <cellStyle name="常规 2 2 2 2 5 2 3 2 2 3" xfId="16961"/>
    <cellStyle name="常规 3 5 2 2 2 2 2 3 4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输入 4 2 5 4" xfId="16974"/>
    <cellStyle name="常规 3 2 2 2 2 2 2 3 2 3" xfId="16975"/>
    <cellStyle name="常规 2 2 12 3 2 2 5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3 2 2 2 2 2 2 2 2 6 2" xfId="16983"/>
    <cellStyle name="常规 2 2 12 3 2 5" xfId="16984"/>
    <cellStyle name="输出 5 3 7 2" xfId="16985"/>
    <cellStyle name="常规 2 3 2 2 2 2 2 2 2 2 6 3" xfId="16986"/>
    <cellStyle name="常规 2 2 12 3 2 6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5 3 3 2 2" xfId="16996"/>
    <cellStyle name="常规 2 2 12 6" xfId="16997"/>
    <cellStyle name="常规 2 5 3 3 2 2 2" xfId="16998"/>
    <cellStyle name="常规 2 2 12 6 2" xfId="16999"/>
    <cellStyle name="常规 2 5 3 2 2 10" xfId="17000"/>
    <cellStyle name="汇总 6 5 2 4" xfId="17001"/>
    <cellStyle name="常规 2 5 3 3 2 2 2 2 2" xfId="17002"/>
    <cellStyle name="计算 6 4 2 4 7" xfId="17003"/>
    <cellStyle name="常规 2 3 2 5 2 2 2 5" xfId="17004"/>
    <cellStyle name="常规 2 2 12 6 2 2 2" xfId="17005"/>
    <cellStyle name="汇总 4 5 2 3 7" xfId="17006"/>
    <cellStyle name="汇总 5 6 11" xfId="17007"/>
    <cellStyle name="常规 2 5 3 2 2 10 2 2" xfId="17008"/>
    <cellStyle name="常规 2 5 3 3 2 2 2 5" xfId="17009"/>
    <cellStyle name="常规 2 2 12 6 2 5" xfId="17010"/>
    <cellStyle name="常规 2 5 3 3 2 2 4" xfId="17011"/>
    <cellStyle name="常规 2 3 2 3 2 4 2 3" xfId="17012"/>
    <cellStyle name="常规 2 2 12 6 4" xfId="17013"/>
    <cellStyle name="常规 2 5 3 2 2 12" xfId="17014"/>
    <cellStyle name="汇总 6 5 2 6" xfId="17015"/>
    <cellStyle name="常规 2 2 12 6 4 2" xfId="17016"/>
    <cellStyle name="常规 2 5 3 3 2 2 5" xfId="17017"/>
    <cellStyle name="常规 2 3 2 3 2 4 2 4" xfId="17018"/>
    <cellStyle name="常规 2 2 12 6 5" xfId="17019"/>
    <cellStyle name="常规 2 5 3 2 2 13" xfId="17020"/>
    <cellStyle name="汇总 6 5 2 7" xfId="17021"/>
    <cellStyle name="常规 2 5 3 3 2 2 6" xfId="17022"/>
    <cellStyle name="常规 2 3 2 3 2 4 2 5" xfId="17023"/>
    <cellStyle name="常规 2 3 2 3 2 2 2 3 2 2" xfId="17024"/>
    <cellStyle name="常规 2 2 12 6 6" xfId="17025"/>
    <cellStyle name="常规 2 5 3 3 2 4" xfId="17026"/>
    <cellStyle name="常规 2 2 5 5 2 3 5 3" xfId="17027"/>
    <cellStyle name="常规 2 2 12 8" xfId="17028"/>
    <cellStyle name="常规 2 2 12 8 2" xfId="17029"/>
    <cellStyle name="常规 2 2 12 8 2 2" xfId="17030"/>
    <cellStyle name="常规 3 5 2 2 2 4 5" xfId="17031"/>
    <cellStyle name="常规 2 5 3 3 2 5" xfId="17032"/>
    <cellStyle name="常规 2 2 5 5 2 3 5 4" xfId="17033"/>
    <cellStyle name="常规 2 2 12 9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常规 2 2 9 2 2 2 7 2 2" xfId="17040"/>
    <cellStyle name="计算 3 3 13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5 2 2 3 2 5" xfId="17051"/>
    <cellStyle name="汇总 3 2 2 8 4 2" xfId="17052"/>
    <cellStyle name="常规 2 2 13 2 5 4" xfId="17053"/>
    <cellStyle name="汇总 3 2 7 5 4" xfId="17054"/>
    <cellStyle name="常规 2 2 5 2 2 3 2 6" xfId="17055"/>
    <cellStyle name="常规 2 2 13 2 5 5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8 2 2 8" xfId="17066"/>
    <cellStyle name="常规 2 2 2 2 2 5 2 3" xfId="17067"/>
    <cellStyle name="计算 3 3 15 4" xfId="17068"/>
    <cellStyle name="计算 3 3 20 4" xfId="17069"/>
    <cellStyle name="注释 5 3 2 11 3" xfId="17070"/>
    <cellStyle name="常规 2 2 2 2 2 6 2 5 2" xfId="17071"/>
    <cellStyle name="计算 3 3 2 5 4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常规 2 2 13 5 4 2" xfId="17082"/>
    <cellStyle name="汇总 3 4 15" xfId="17083"/>
    <cellStyle name="汇总 3 4 20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注释 5 3 2 11 4" xfId="17093"/>
    <cellStyle name="常规 2 2 2 2 2 6 2 5 3" xfId="17094"/>
    <cellStyle name="计算 3 3 2 5 5" xfId="17095"/>
    <cellStyle name="常规 2 5 3 3 3 2" xfId="17096"/>
    <cellStyle name="常规 2 2 13 6" xfId="17097"/>
    <cellStyle name="常规 2 2 13 7 2" xfId="17098"/>
    <cellStyle name="常规 2 2 13 7 2 2" xfId="17099"/>
    <cellStyle name="注释 5 3 2 11 6" xfId="17100"/>
    <cellStyle name="常规 2 2 2 2 2 6 2 5 5" xfId="17101"/>
    <cellStyle name="计算 3 3 2 5 7" xfId="17102"/>
    <cellStyle name="常规 2 5 3 3 3 4" xfId="17103"/>
    <cellStyle name="常规 2 2 13 8" xfId="17104"/>
    <cellStyle name="注释 5 5 2 8 3" xfId="17105"/>
    <cellStyle name="常规 2 2 2 7 2 2 2 2" xfId="17106"/>
    <cellStyle name="常规 2 5 3 3 3 5" xfId="17107"/>
    <cellStyle name="常规 2 2 13 9" xfId="17108"/>
    <cellStyle name="常规 2 2 2 7 2 2 2 2 2" xfId="17109"/>
    <cellStyle name="常规 2 5 3 3 3 5 2" xfId="17110"/>
    <cellStyle name="常规 2 2 13 9 2" xfId="17111"/>
    <cellStyle name="常规 2 2 9 2 2 6 2 2 2" xfId="17112"/>
    <cellStyle name="常规 2 2 9 2 2 2 7 3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注释 5 3 2 12 2" xfId="17134"/>
    <cellStyle name="常规 2 2 2 2 2 2 2 4 2 5" xfId="17135"/>
    <cellStyle name="常规 3 9 2 4 5 2" xfId="17136"/>
    <cellStyle name="计算 3 3 2 6 3" xfId="17137"/>
    <cellStyle name="常规 2 2 14 4" xfId="17138"/>
    <cellStyle name="汇总 3 3 9" xfId="17139"/>
    <cellStyle name="注释 5 3 2 12 3" xfId="17140"/>
    <cellStyle name="常规 2 2 2 2 2 2 2 4 2 6" xfId="17141"/>
    <cellStyle name="常规 3 9 2 4 5 3" xfId="17142"/>
    <cellStyle name="计算 3 3 2 6 4" xfId="17143"/>
    <cellStyle name="常规 2 2 14 5" xfId="17144"/>
    <cellStyle name="常规 2 2 14 5 2" xfId="17145"/>
    <cellStyle name="汇总 2 5 6 2 3" xfId="17146"/>
    <cellStyle name="计算 2 2 14 7" xfId="17147"/>
    <cellStyle name="常规 2 2 14 5 2 2" xfId="17148"/>
    <cellStyle name="常规 2 2 14 5 3" xfId="17149"/>
    <cellStyle name="汇总 2 5 6 2 4" xfId="17150"/>
    <cellStyle name="常规 2 2 14 5 5" xfId="17151"/>
    <cellStyle name="常规 2 2 2 11 5 4 2" xfId="17152"/>
    <cellStyle name="常规 2 2 14 6" xfId="17153"/>
    <cellStyle name="常规 2 2 9 2 2 2 7 4" xfId="17154"/>
    <cellStyle name="常规 2 2 20" xfId="17155"/>
    <cellStyle name="常规 2 2 15" xfId="17156"/>
    <cellStyle name="常规 3 5 2 2 9 2 2" xfId="17157"/>
    <cellStyle name="常规 2 2 15 3" xfId="17158"/>
    <cellStyle name="汇总 3 4 8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输出 4 3 10 4" xfId="17166"/>
    <cellStyle name="常规 3 5 2 2 2 2 2 2 9" xfId="17167"/>
    <cellStyle name="计算 5 4 7 5" xfId="17168"/>
    <cellStyle name="常规 2 3 7 2 2 2 2 2 7" xfId="17169"/>
    <cellStyle name="常规 2 2 16 2 4" xfId="17170"/>
    <cellStyle name="汇总 3 5 7 4" xfId="17171"/>
    <cellStyle name="常规 2 2 16 3" xfId="17172"/>
    <cellStyle name="汇总 3 5 8" xfId="17173"/>
    <cellStyle name="常规 2 2 16 5" xfId="17174"/>
    <cellStyle name="输出 4 3 13" xfId="17175"/>
    <cellStyle name="汇总 3 4 16 2 2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常规 2 2 18 5" xfId="17188"/>
    <cellStyle name="注释 6 2 13" xfId="17189"/>
    <cellStyle name="汇总 3 4 16 4 2" xfId="17190"/>
    <cellStyle name="汇总 3 4 21 4 2" xfId="17191"/>
    <cellStyle name="常规 2 2 5 2 2 7 4 2" xfId="17192"/>
    <cellStyle name="常规 2 2 2 2 3 2 2 6 2 3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常规 2 2 2 10 2 10" xfId="17199"/>
    <cellStyle name="汇总 2 2 8" xfId="17200"/>
    <cellStyle name="汇总 5 2 2 5 6" xfId="17201"/>
    <cellStyle name="常规 2 2 2 10 2 2" xfId="17202"/>
    <cellStyle name="汇总 3 6 7 2 3" xfId="17203"/>
    <cellStyle name="常规 3 5 6 5 2 2" xfId="17204"/>
    <cellStyle name="计算 6 4 2 7 4" xfId="17205"/>
    <cellStyle name="常规 2 3 2 5 2 2 5 2" xfId="17206"/>
    <cellStyle name="汇总 4 5 2 6 4" xfId="17207"/>
    <cellStyle name="计算 3 6 18 5" xfId="17208"/>
    <cellStyle name="计算 3 6 23 5" xfId="17209"/>
    <cellStyle name="注释 6 4 20 5" xfId="17210"/>
    <cellStyle name="注释 6 4 15 5" xfId="17211"/>
    <cellStyle name="常规 2 2 2 10 2 2 2 2 2 2" xfId="17212"/>
    <cellStyle name="常规 3 5 6 5 2 3" xfId="17213"/>
    <cellStyle name="计算 6 4 2 7 5" xfId="17214"/>
    <cellStyle name="常规 2 3 2 5 2 2 5 3" xfId="17215"/>
    <cellStyle name="汇总 4 5 2 6 5" xfId="17216"/>
    <cellStyle name="计算 3 6 18 6" xfId="17217"/>
    <cellStyle name="计算 3 6 23 6" xfId="17218"/>
    <cellStyle name="注释 6 4 20 6" xfId="17219"/>
    <cellStyle name="注释 6 4 15 6" xfId="17220"/>
    <cellStyle name="常规 2 2 2 10 2 2 2 2 2 3" xfId="17221"/>
    <cellStyle name="常规 3 5 6 5 2 5" xfId="17222"/>
    <cellStyle name="计算 6 4 2 7 7" xfId="17223"/>
    <cellStyle name="常规 2 3 2 5 2 2 5 5" xfId="17224"/>
    <cellStyle name="汇总 4 5 2 6 7" xfId="17225"/>
    <cellStyle name="常规 2 2 2 10 2 2 2 2 2 5" xfId="17226"/>
    <cellStyle name="常规 2 3 2 5 2 2 7" xfId="17227"/>
    <cellStyle name="常规 2 5 2 7 2 2 3" xfId="17228"/>
    <cellStyle name="常规 3 5 6 5 4" xfId="17229"/>
    <cellStyle name="常规 2 2 2 10 2 2 2 2 4" xfId="17230"/>
    <cellStyle name="常规 2 3 2 5 2 2 8" xfId="17231"/>
    <cellStyle name="常规 2 5 2 7 2 2 4" xfId="17232"/>
    <cellStyle name="常规 3 5 6 5 5" xfId="17233"/>
    <cellStyle name="汇总 5 3 4 2" xfId="17234"/>
    <cellStyle name="常规 2 2 2 10 2 2 2 2 5" xfId="17235"/>
    <cellStyle name="输入 4 3 22 2" xfId="17236"/>
    <cellStyle name="输入 4 3 17 2" xfId="17237"/>
    <cellStyle name="常规 2 3 2 5 2 2 9" xfId="17238"/>
    <cellStyle name="常规 2 5 2 7 2 2 5" xfId="17239"/>
    <cellStyle name="常规 3 5 6 5 6" xfId="17240"/>
    <cellStyle name="汇总 5 3 4 3" xfId="17241"/>
    <cellStyle name="常规 2 2 2 10 2 2 2 2 6" xfId="17242"/>
    <cellStyle name="汇总 2 4 2 5 2" xfId="17243"/>
    <cellStyle name="计算 4 3 2 6 2" xfId="17244"/>
    <cellStyle name="常规 2 3 2 5 2 5 6" xfId="17245"/>
    <cellStyle name="常规 2 2 2 10 2 2 2 5 3" xfId="17246"/>
    <cellStyle name="常规 2 2 9 7 2 3" xfId="17247"/>
    <cellStyle name="常规 3 5 2 2 2 2 2 2 2 7 4" xfId="17248"/>
    <cellStyle name="常规 2 2 9 7 2 4" xfId="17249"/>
    <cellStyle name="常规 2 2 2 10 2 2 2 5 4" xfId="17250"/>
    <cellStyle name="常规 2 2 9 7 2 5" xfId="17251"/>
    <cellStyle name="常规 2 2 2 10 2 2 2 5 5" xfId="17252"/>
    <cellStyle name="常规 2 2 9 7 3" xfId="17253"/>
    <cellStyle name="输入 3 5 2 11 7" xfId="17254"/>
    <cellStyle name="输出 3 3 21 5" xfId="17255"/>
    <cellStyle name="输出 3 3 16 5" xfId="17256"/>
    <cellStyle name="常规 2 2 2 10 2 2 2 6" xfId="17257"/>
    <cellStyle name="常规 2 2 9 7 4" xfId="17258"/>
    <cellStyle name="输出 3 3 21 6" xfId="17259"/>
    <cellStyle name="输出 3 3 16 6" xfId="17260"/>
    <cellStyle name="常规 2 2 2 10 2 2 2 7" xfId="17261"/>
    <cellStyle name="输出 2 5 3 2" xfId="17262"/>
    <cellStyle name="常规 2 2 9 7 5" xfId="17263"/>
    <cellStyle name="输出 3 3 21 7" xfId="17264"/>
    <cellStyle name="输出 3 3 16 7" xfId="17265"/>
    <cellStyle name="常规 2 2 2 10 2 2 2 8" xfId="17266"/>
    <cellStyle name="常规 2 9 2 2 2 2" xfId="17267"/>
    <cellStyle name="常规 2 2 2 10 2 2 4" xfId="17268"/>
    <cellStyle name="计算 5 2 26" xfId="17269"/>
    <cellStyle name="常规 2 2 9 2 3 7 2" xfId="17270"/>
    <cellStyle name="常规 2 2 2 2 2 2 2 2 24 2 3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9 2 2 2 3 2 2" xfId="17279"/>
    <cellStyle name="常规 2 2 2 10 2 2 5 2 2" xfId="17280"/>
    <cellStyle name="计算 2 9 5" xfId="17281"/>
    <cellStyle name="常规 2 9 2 2 2 3 2 2 2" xfId="17282"/>
    <cellStyle name="常规 2 2 2 10 2 2 5 2 2 2" xfId="17283"/>
    <cellStyle name="常规 2 9 2 2 2 3 2 3" xfId="17284"/>
    <cellStyle name="常规 2 2 2 10 2 2 5 2 3" xfId="17285"/>
    <cellStyle name="计算 2 9 6" xfId="17286"/>
    <cellStyle name="计算 6 4 2 13 5" xfId="17287"/>
    <cellStyle name="常规 2 5 2 7 5 2 2" xfId="17288"/>
    <cellStyle name="常规 3 2 2 5 2 2 2" xfId="17289"/>
    <cellStyle name="常规 2 9 2 2 2 3 2 4" xfId="17290"/>
    <cellStyle name="常规 2 2 2 10 2 2 5 2 4" xfId="17291"/>
    <cellStyle name="计算 2 9 7" xfId="17292"/>
    <cellStyle name="常规 2 3 2 2 6 7 2 2" xfId="17293"/>
    <cellStyle name="常规 3 2 2 5 2 2 3" xfId="17294"/>
    <cellStyle name="常规 2 9 2 2 2 3 2 5" xfId="17295"/>
    <cellStyle name="常规 2 2 2 10 2 2 5 2 5" xfId="17296"/>
    <cellStyle name="输入 3 5 2 14 4" xfId="17297"/>
    <cellStyle name="输出 3 3 19 2" xfId="17298"/>
    <cellStyle name="常规 2 9 2 2 2 3 3" xfId="17299"/>
    <cellStyle name="常规 2 2 2 10 2 2 5 3" xfId="17300"/>
    <cellStyle name="输入 3 5 2 14 5" xfId="17301"/>
    <cellStyle name="输出 3 3 19 3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入 3 5 2 14 6" xfId="17309"/>
    <cellStyle name="输出 3 3 19 4" xfId="17310"/>
    <cellStyle name="常规 2 9 2 2 2 3 5" xfId="17311"/>
    <cellStyle name="常规 2 2 2 10 2 2 5 5" xfId="17312"/>
    <cellStyle name="输入 6 5 2 3 2" xfId="17313"/>
    <cellStyle name="输入 3 5 2 14 7" xfId="17314"/>
    <cellStyle name="输出 3 3 19 5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计算 5 2 28" xfId="17321"/>
    <cellStyle name="常规 2 2 9 2 3 7 4" xfId="17322"/>
    <cellStyle name="常规 3 9 3 2 2 2" xfId="17323"/>
    <cellStyle name="常规 2 9 2 2 2 5" xfId="17324"/>
    <cellStyle name="常规 2 2 2 10 2 2 7" xfId="17325"/>
    <cellStyle name="输入 3 2 2 2 5" xfId="17326"/>
    <cellStyle name="输入 2 6 14 5" xfId="17327"/>
    <cellStyle name="汇总 3 4 7 4 2" xfId="17328"/>
    <cellStyle name="常规 2 2 9 2 3 7 5" xfId="17329"/>
    <cellStyle name="常规 3 9 3 2 2 3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3 2 11 2" xfId="17339"/>
    <cellStyle name="常规 2 9 2 2 2 5 3" xfId="17340"/>
    <cellStyle name="常规 2 2 2 10 2 2 7 3" xfId="17341"/>
    <cellStyle name="输入 3 5 2 16 5" xfId="17342"/>
    <cellStyle name="常规 3 2 11 3" xfId="17343"/>
    <cellStyle name="常规 2 9 2 2 2 5 4" xfId="17344"/>
    <cellStyle name="常规 2 2 2 10 2 2 7 4" xfId="17345"/>
    <cellStyle name="输入 3 5 2 16 6" xfId="17346"/>
    <cellStyle name="常规 3 2 11 4" xfId="17347"/>
    <cellStyle name="常规 2 9 2 2 2 5 5" xfId="17348"/>
    <cellStyle name="常规 2 2 2 10 2 2 7 5" xfId="17349"/>
    <cellStyle name="常规 2 2 2 2 2 5 6 2 2 2" xfId="17350"/>
    <cellStyle name="常规 2 9 2 2 2 7" xfId="17351"/>
    <cellStyle name="常规 2 2 2 10 2 2 9" xfId="17352"/>
    <cellStyle name="常规 2 2 2 10 2 3" xfId="17353"/>
    <cellStyle name="汇总 3 6 7 2 4" xfId="17354"/>
    <cellStyle name="常规 2 2 2 10 2 3 2" xfId="17355"/>
    <cellStyle name="汇总 2 2 17" xfId="17356"/>
    <cellStyle name="汇总 2 2 2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2 2 7 7" xfId="17363"/>
    <cellStyle name="常规 2 2 2 10 2 3 2 6" xfId="17364"/>
    <cellStyle name="注释 4 2 2 7 3" xfId="17365"/>
    <cellStyle name="汇总 2 2 17 6" xfId="17366"/>
    <cellStyle name="汇总 2 2 22 6" xfId="17367"/>
    <cellStyle name="常规 2 2 2 10 2 3 3" xfId="17368"/>
    <cellStyle name="常规 2 9 2 3 2 5 2 2" xfId="17369"/>
    <cellStyle name="汇总 2 2 18" xfId="17370"/>
    <cellStyle name="汇总 2 2 23" xfId="17371"/>
    <cellStyle name="常规 2 9 2 2 3 2" xfId="17372"/>
    <cellStyle name="常规 2 2 2 10 2 3 4" xfId="17373"/>
    <cellStyle name="输入 3 2 2 3 2" xfId="17374"/>
    <cellStyle name="输入 2 6 20 2" xfId="17375"/>
    <cellStyle name="输入 2 6 15 2" xfId="17376"/>
    <cellStyle name="汇总 2 2 19" xfId="17377"/>
    <cellStyle name="汇总 2 2 24" xfId="17378"/>
    <cellStyle name="常规 2 9 2 2 3 3" xfId="17379"/>
    <cellStyle name="常规 2 2 2 10 2 3 5" xfId="17380"/>
    <cellStyle name="输入 3 2 2 3 3" xfId="17381"/>
    <cellStyle name="输入 2 6 20 3" xfId="17382"/>
    <cellStyle name="输入 2 6 15 3" xfId="17383"/>
    <cellStyle name="汇总 2 2 2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注释 3 2 23 6" xfId="17397"/>
    <cellStyle name="注释 3 2 18 6" xfId="17398"/>
    <cellStyle name="常规 2 3 2 3 2 2 6 6" xfId="17399"/>
    <cellStyle name="常规 2 5 2 5 2 2 2 6" xfId="17400"/>
    <cellStyle name="常规 3 5 5 2 3" xfId="17401"/>
    <cellStyle name="常规 2 2 2 2 2 2 2 2 2 2 2 2 2" xfId="17402"/>
    <cellStyle name="常规 2 2 2 10 2 3 5 5" xfId="17403"/>
    <cellStyle name="常规 2 9 2 2 3 4" xfId="17404"/>
    <cellStyle name="常规 2 2 2 10 2 3 6" xfId="17405"/>
    <cellStyle name="输入 3 2 2 3 4" xfId="17406"/>
    <cellStyle name="输入 2 6 20 4" xfId="17407"/>
    <cellStyle name="输入 2 6 15 4" xfId="17408"/>
    <cellStyle name="汇总 2 2 26" xfId="17409"/>
    <cellStyle name="常规 2 9 2 2 3 5" xfId="17410"/>
    <cellStyle name="常规 2 2 2 10 2 3 7" xfId="17411"/>
    <cellStyle name="输入 3 2 2 3 5" xfId="17412"/>
    <cellStyle name="输入 2 6 20 5" xfId="17413"/>
    <cellStyle name="输入 2 6 15 5" xfId="17414"/>
    <cellStyle name="汇总 2 2 27" xfId="17415"/>
    <cellStyle name="汇总 3 4 7 5 2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3 2 3 3 2 2 2 2 2" xfId="17425"/>
    <cellStyle name="常规 2 2 2 2 2 2 3 2 2 4" xfId="17426"/>
    <cellStyle name="常规 2 2 2 10 2 5 5" xfId="17427"/>
    <cellStyle name="输入 3 2 2 5 3" xfId="17428"/>
    <cellStyle name="输入 2 6 22 3" xfId="17429"/>
    <cellStyle name="输入 2 6 17 3" xfId="17430"/>
    <cellStyle name="输出 6 2 24" xfId="17431"/>
    <cellStyle name="输出 6 2 19" xfId="17432"/>
    <cellStyle name="常规 2 2 2 2 3 2 4 2 2 2" xfId="17433"/>
    <cellStyle name="常规 2 3 2 3 3 2 2 2 2 3" xfId="17434"/>
    <cellStyle name="常规 2 2 2 2 2 2 3 2 2 5" xfId="17435"/>
    <cellStyle name="常规 3 9 3 2 5 2" xfId="17436"/>
    <cellStyle name="常规 2 2 2 10 2 5 6" xfId="17437"/>
    <cellStyle name="输入 3 2 2 5 4" xfId="17438"/>
    <cellStyle name="输入 2 6 22 4" xfId="17439"/>
    <cellStyle name="输入 2 6 17 4" xfId="17440"/>
    <cellStyle name="输出 6 2 25" xfId="17441"/>
    <cellStyle name="常规 2 2 2 2 3 2 4 2 2 3" xfId="17442"/>
    <cellStyle name="输入 3 2 2 7 2" xfId="17443"/>
    <cellStyle name="输入 2 6 19 2" xfId="17444"/>
    <cellStyle name="常规 3 2 2 3 2 2 2 13" xfId="17445"/>
    <cellStyle name="常规 2 2 2 10 2 7 4" xfId="17446"/>
    <cellStyle name="常规 2 2 5 3 3 2" xfId="17447"/>
    <cellStyle name="常规 2 2 2 10 2 7 5" xfId="17448"/>
    <cellStyle name="常规 2 2 2 10 3" xfId="17449"/>
    <cellStyle name="常规 2 2 2 10 3 2" xfId="17450"/>
    <cellStyle name="输入 5 4 2 14" xfId="17451"/>
    <cellStyle name="汇总 3 2 11 4 3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常规 2 2 2 10 3 3" xfId="17460"/>
    <cellStyle name="输入 5 4 2 20" xfId="17461"/>
    <cellStyle name="输入 5 4 2 15" xfId="17462"/>
    <cellStyle name="汇总 3 2 11 4 4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常规 2 2 2 10 6 2 2" xfId="17474"/>
    <cellStyle name="汇总 2 4 8 5" xfId="17475"/>
    <cellStyle name="计算 4 3 8 6" xfId="17476"/>
    <cellStyle name="输入 3 3 20 7" xfId="17477"/>
    <cellStyle name="输入 3 3 15 7" xfId="17478"/>
    <cellStyle name="汇总 2 4 8 5 2" xfId="17479"/>
    <cellStyle name="常规 2 2 2 10 6 2 2 2" xfId="17480"/>
    <cellStyle name="计算 2 2 2 9" xfId="17481"/>
    <cellStyle name="常规 2 2 2 10 6 2 3" xfId="17482"/>
    <cellStyle name="汇总 2 4 8 6" xfId="17483"/>
    <cellStyle name="计算 4 3 8 7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输出 4 2 11 7" xfId="17493"/>
    <cellStyle name="常规 2 9 3 2 2 2" xfId="17494"/>
    <cellStyle name="常规 2 3 2 2 5 6" xfId="17495"/>
    <cellStyle name="常规 2 2 2 11 2 2 4" xfId="17496"/>
    <cellStyle name="常规 2 2 2 11 2 3" xfId="17497"/>
    <cellStyle name="常规 2 2 5 2 2 2 6 2 2" xfId="17498"/>
    <cellStyle name="汇总 3 2 12 3 4" xfId="17499"/>
    <cellStyle name="常规 2 2 5 2 2 2 6 2 3" xfId="17500"/>
    <cellStyle name="常规 2 2 2 11 2 4" xfId="17501"/>
    <cellStyle name="常规 2 3 2 3 2 3 2 4" xfId="17502"/>
    <cellStyle name="输出 4 2 14 5" xfId="17503"/>
    <cellStyle name="常规 2 2 2 11 2 5 2" xfId="17504"/>
    <cellStyle name="常规 2 3 2 3 2 3 2 5" xfId="17505"/>
    <cellStyle name="常规 2 3 2 3 2 2 2 2 2 2" xfId="17506"/>
    <cellStyle name="输出 4 2 14 6" xfId="17507"/>
    <cellStyle name="常规 2 2 2 11 2 5 3" xfId="17508"/>
    <cellStyle name="汇总 4 2 17 2" xfId="17509"/>
    <cellStyle name="汇总 4 2 22 2" xfId="17510"/>
    <cellStyle name="常规 2 2 2 2 2 2 4 2 2 2" xfId="17511"/>
    <cellStyle name="汇总 6 4 2 8" xfId="17512"/>
    <cellStyle name="输出 2 5 2 4 2" xfId="17513"/>
    <cellStyle name="常规 2 2 5 2 2 2 6 2 5" xfId="17514"/>
    <cellStyle name="常规 2 2 2 11 2 6" xfId="17515"/>
    <cellStyle name="常规 2 2 2 11 2 7" xfId="17516"/>
    <cellStyle name="常规 2 2 2 11 3" xfId="17517"/>
    <cellStyle name="常规 2 2 2 11 5 2 2" xfId="17518"/>
    <cellStyle name="计算 5 2 8 6" xfId="17519"/>
    <cellStyle name="汇总 3 3 8 5" xfId="17520"/>
    <cellStyle name="常规 2 2 2 11 5 2 2 2" xfId="17521"/>
    <cellStyle name="常规 2 5 5 3 8" xfId="17522"/>
    <cellStyle name="汇总 3 3 8 5 2" xfId="17523"/>
    <cellStyle name="汇总 5 4 2 19" xfId="17524"/>
    <cellStyle name="常规 2 2 2 11 5 2 3" xfId="17525"/>
    <cellStyle name="计算 5 2 8 7" xfId="17526"/>
    <cellStyle name="汇总 3 3 8 6" xfId="17527"/>
    <cellStyle name="常规 2 9 3 5 2 2" xfId="17528"/>
    <cellStyle name="常规 2 2 2 11 5 2 4" xfId="17529"/>
    <cellStyle name="汇总 3 3 8 7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5 2 2 2 2 2 2 2 5 5" xfId="17537"/>
    <cellStyle name="常规 2 2 2 12 2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常规 2 2 5 2 6 5 2 5" xfId="17548"/>
    <cellStyle name="常规 2 2 2 12 5 3" xfId="17549"/>
    <cellStyle name="汇总 3 2 13 6 4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常规 2 2 5 2 2 2 8 2 2" xfId="17563"/>
    <cellStyle name="输入 6 5 2 16 7" xfId="17564"/>
    <cellStyle name="输出 6 12 5" xfId="17565"/>
    <cellStyle name="常规 2 2 2 13 2 3" xfId="17566"/>
    <cellStyle name="汇总 2 14 6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9 2 6 4 2" xfId="17608"/>
    <cellStyle name="常规 2 2 2 2 3 3 2 7 4" xfId="17609"/>
    <cellStyle name="汇总 5 4 18 7" xfId="17610"/>
    <cellStyle name="汇总 5 4 23 7" xfId="17611"/>
    <cellStyle name="常规 2 2 2 19" xfId="17612"/>
    <cellStyle name="常规 2 2 2 24" xfId="17613"/>
    <cellStyle name="常规 3 2 2 3 2 2 2 9 3" xfId="17614"/>
    <cellStyle name="常规 2 2 2 2 3 3 2 7 5" xfId="17615"/>
    <cellStyle name="常规 2 3 7 3 3 2 4" xfId="17616"/>
    <cellStyle name="输出 2 3 4 2" xfId="17617"/>
    <cellStyle name="常规 2 2 2 2" xfId="17618"/>
    <cellStyle name="常规 2 2 2 2 5" xfId="17619"/>
    <cellStyle name="常规 2 2 2 2 10" xfId="17620"/>
    <cellStyle name="计算 4 2 15 5" xfId="17621"/>
    <cellStyle name="计算 4 2 20 5" xfId="17622"/>
    <cellStyle name="常规 2 3 2 6 7 2" xfId="17623"/>
    <cellStyle name="注释 3 3 13 2" xfId="17624"/>
    <cellStyle name="汇总 2 5 7 2 4" xfId="17625"/>
    <cellStyle name="常规 2 2 2 2 6" xfId="17626"/>
    <cellStyle name="常规 2 2 2 2 11" xfId="17627"/>
    <cellStyle name="计算 4 2 15 6" xfId="17628"/>
    <cellStyle name="计算 4 2 20 6" xfId="17629"/>
    <cellStyle name="常规 3 9 2 2 2 3 2 3" xfId="17630"/>
    <cellStyle name="常规 2 2 2 2 6 4" xfId="17631"/>
    <cellStyle name="汇总 3 4 2 13 3" xfId="17632"/>
    <cellStyle name="常规 2 2 2 2 11 4" xfId="17633"/>
    <cellStyle name="常规 2 9 2 2 3 5 2 2" xfId="17634"/>
    <cellStyle name="常规 3 9 2 2 2 3 2 4" xfId="17635"/>
    <cellStyle name="常规 2 2 2 2 6 5" xfId="17636"/>
    <cellStyle name="汇总 3 4 2 13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3 2 2 2 3 2" xfId="17647"/>
    <cellStyle name="常规 2 2 2 2 8" xfId="17648"/>
    <cellStyle name="常规 2 2 2 2 13" xfId="17649"/>
    <cellStyle name="汇总 2 3 15 3" xfId="17650"/>
    <cellStyle name="汇总 2 3 20 3" xfId="17651"/>
    <cellStyle name="常规 2 3 2 6 7 5" xfId="17652"/>
    <cellStyle name="常规 2 3 2 2 2 3 3" xfId="17653"/>
    <cellStyle name="常规 2 2 2 2 9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注释 6 2 2 8 4" xfId="17687"/>
    <cellStyle name="常规 3 2 2 3 2 2 2 7 5" xfId="17688"/>
    <cellStyle name="常规 2 2 2 2 3 7 2" xfId="17689"/>
    <cellStyle name="汇总 3 4 2 10 6 2" xfId="17690"/>
    <cellStyle name="常规 2 2 9 2 6 2 5" xfId="17691"/>
    <cellStyle name="常规 2 2 2 2 2 2" xfId="17692"/>
    <cellStyle name="常规 2 2 2 2 2 2 10" xfId="17693"/>
    <cellStyle name="常规 2 2 2 2 2 2 11" xfId="17694"/>
    <cellStyle name="常规 2 2 2 2 2 2 14" xfId="17695"/>
    <cellStyle name="常规 2 5 3 2 2 2 2 2 2 6 2" xfId="17696"/>
    <cellStyle name="常规 2 2 2 2 2 2 15" xfId="17697"/>
    <cellStyle name="常规 2 2 2 2 2 2 20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常规 3 2 2 5 2 2 5 2 3" xfId="17730"/>
    <cellStyle name="注释 6 4 3 7" xfId="17731"/>
    <cellStyle name="常规 2 2 2 2 2 2 2 2 2" xfId="17732"/>
    <cellStyle name="常规 2 5 3 2 2 2 2 2 2 4" xfId="17733"/>
    <cellStyle name="常规 2 2 2 2 2 2 2 2 2 13" xfId="17734"/>
    <cellStyle name="常规 2 5 3 2 2 2 2 2 2 5" xfId="17735"/>
    <cellStyle name="常规 2 2 2 2 2 2 2 2 2 14" xfId="17736"/>
    <cellStyle name="常规 2 5 3 2 2 2 2 2 2 6" xfId="17737"/>
    <cellStyle name="计算 6 3 2 16 2" xfId="17738"/>
    <cellStyle name="常规 2 2 2 2 2 2 2 2 2 15" xfId="17739"/>
    <cellStyle name="常规 2 2 2 2 2 2 2 2 2 20" xfId="17740"/>
    <cellStyle name="汇总 4 4 2 11 2" xfId="17741"/>
    <cellStyle name="常规 2 5 3 2 2 2 2 2 2 7" xfId="17742"/>
    <cellStyle name="计算 6 3 2 16 3" xfId="17743"/>
    <cellStyle name="常规 2 2 2 2 2 2 2 2 2 16" xfId="17744"/>
    <cellStyle name="常规 2 2 2 2 2 2 2 2 2 21" xfId="17745"/>
    <cellStyle name="汇总 4 4 2 11 3" xfId="17746"/>
    <cellStyle name="常规 2 5 3 2 2 2 2 2 2 8" xfId="17747"/>
    <cellStyle name="计算 6 3 2 16 4" xfId="17748"/>
    <cellStyle name="常规 2 2 2 2 2 2 2 2 2 17" xfId="17749"/>
    <cellStyle name="常规 2 2 2 2 2 2 2 2 2 22" xfId="17750"/>
    <cellStyle name="汇总 4 4 2 11 4" xfId="17751"/>
    <cellStyle name="常规 2 2 9 3" xfId="17752"/>
    <cellStyle name="计算 6 3 2 16 6" xfId="17753"/>
    <cellStyle name="常规 2 2 2 2 2 2 2 2 2 19" xfId="17754"/>
    <cellStyle name="常规 2 2 2 2 2 2 2 2 2 24" xfId="17755"/>
    <cellStyle name="汇总 4 4 2 11 6" xfId="17756"/>
    <cellStyle name="计算 2 5 7 2" xfId="17757"/>
    <cellStyle name="常规 2 3 2 2 5 2 2 5 2 3" xfId="17758"/>
    <cellStyle name="计算 6 3 2 9" xfId="17759"/>
    <cellStyle name="常规 2 2 2 2 2 2 2 2 2 2" xfId="17760"/>
    <cellStyle name="汇总 4 4 2 8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汇总 2 4 14 7 2" xfId="17786"/>
    <cellStyle name="常规 2 2 2 2 2 2 2 2 2 2 19" xfId="17787"/>
    <cellStyle name="常规 2 2 2 2 2 2 2 2 2 2 24" xfId="17788"/>
    <cellStyle name="常规 2 2 2 2 2 2 3 7 4" xfId="17789"/>
    <cellStyle name="汇总 3 3 2 18 3" xfId="17790"/>
    <cellStyle name="注释 6 23 5" xfId="17791"/>
    <cellStyle name="注释 6 18 5" xfId="17792"/>
    <cellStyle name="计算 6 3 2 9 2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常规 2 2 5 2 2 3 2 7 2 2" xfId="17801"/>
    <cellStyle name="输出 5 3 6 2" xfId="17802"/>
    <cellStyle name="常规 2 3 2 2 2 2 2 2 2 2 5 3" xfId="17803"/>
    <cellStyle name="常规 2 2 2 2 2 2 2 2 2 2 2 12" xfId="17804"/>
    <cellStyle name="输出 5 3 6 4" xfId="17805"/>
    <cellStyle name="常规 2 3 2 2 2 2 2 2 2 2 5 5" xfId="17806"/>
    <cellStyle name="常规 2 2 2 2 2 2 2 2 2 2 2 14" xfId="17807"/>
    <cellStyle name="计算 5 5 2 3" xfId="17808"/>
    <cellStyle name="汇总 3 6 2 2" xfId="17809"/>
    <cellStyle name="输出 5 3 6 5" xfId="17810"/>
    <cellStyle name="常规 2 2 2 2 2 2 2 2 2 2 2 15" xfId="17811"/>
    <cellStyle name="常规 2 2 2 2 2 2 2 2 2 2 2 20" xfId="17812"/>
    <cellStyle name="计算 5 5 2 4" xfId="17813"/>
    <cellStyle name="汇总 3 6 2 3" xfId="17814"/>
    <cellStyle name="输出 5 3 6 6" xfId="17815"/>
    <cellStyle name="常规 2 2 2 2 2 2 2 2 2 2 2 16" xfId="17816"/>
    <cellStyle name="常规 2 2 2 2 2 2 2 2 2 2 2 21" xfId="17817"/>
    <cellStyle name="计算 5 5 2 5" xfId="17818"/>
    <cellStyle name="汇总 3 6 2 4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常规 2 2 2 2 2 2 2 2 2 2 2 2 2 4" xfId="17826"/>
    <cellStyle name="汇总 2 4 19 6 2" xfId="17827"/>
    <cellStyle name="常规 2 2 2 2 2 2 2 2 2 2 2 2 2 5" xfId="17828"/>
    <cellStyle name="汇总 2 4 19 6 3" xfId="17829"/>
    <cellStyle name="常规 2 2 2 2 2 2 2 2 2 2 2 2 2 6" xfId="17830"/>
    <cellStyle name="汇总 2 4 19 6 4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3 2 2 2 3 2 3" xfId="17853"/>
    <cellStyle name="汇总 2 5 2 11 2 4" xfId="17854"/>
    <cellStyle name="常规 2 2 2 2 8 3" xfId="17855"/>
    <cellStyle name="汇总 3 4 2 15 2" xfId="17856"/>
    <cellStyle name="汇总 3 4 2 20 2" xfId="17857"/>
    <cellStyle name="常规 2 2 5 3 2 2 6 2 2 2" xfId="17858"/>
    <cellStyle name="常规 2 51" xfId="17859"/>
    <cellStyle name="常规 2 46" xfId="17860"/>
    <cellStyle name="常规 2 2 2 2 2 2 2 2 2 2 2 2 7 2 3" xfId="17861"/>
    <cellStyle name="常规 2 3 2 2 2 3 2 4" xfId="17862"/>
    <cellStyle name="汇总 2 5 14 4 2" xfId="17863"/>
    <cellStyle name="常规 2 2 2 2 8 4" xfId="17864"/>
    <cellStyle name="常规 9 2 5 2 2" xfId="17865"/>
    <cellStyle name="汇总 3 4 2 15 3" xfId="17866"/>
    <cellStyle name="汇总 3 4 2 20 3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3 2 2 2 6 7 2" xfId="17872"/>
    <cellStyle name="常规 2 2 2 2 2 2 2 2 2 2 2 23 2 3" xfId="17873"/>
    <cellStyle name="常规 2 2 2 2 2 2 2 2 2 2 2 23 3" xfId="17874"/>
    <cellStyle name="常规 2 2 2 2 2 2 2 2 2 2 2 27" xfId="17875"/>
    <cellStyle name="计算 3 2 2 6 2" xfId="17876"/>
    <cellStyle name="计算 4 5 10 5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常规 2 2 2 2 2 2 2 2 2 2 2 6" xfId="17887"/>
    <cellStyle name="汇总 4 2 4 5 3" xfId="17888"/>
    <cellStyle name="常规 2 2 2 2 2 2 2 2 2 2 2 7" xfId="17889"/>
    <cellStyle name="汇总 4 2 4 5 4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汇总 2 4 14 7 3" xfId="17902"/>
    <cellStyle name="常规 2 2 2 2 2 2 2 2 2 2 25" xfId="17903"/>
    <cellStyle name="常规 2 2 2 2 2 2 3 7 5" xfId="17904"/>
    <cellStyle name="汇总 3 3 2 18 4" xfId="17905"/>
    <cellStyle name="注释 5 4 3 2" xfId="17906"/>
    <cellStyle name="常规 2 5 2 2 3 2 5 2 5" xfId="17907"/>
    <cellStyle name="常规 2 2 2 2 2 2 2 2 2 2 26" xfId="17908"/>
    <cellStyle name="汇总 2 4 14 7 4" xfId="17909"/>
    <cellStyle name="常规 2 2 2 2 2 2 2 2 2 2 27" xfId="17910"/>
    <cellStyle name="注释 6 23 6" xfId="17911"/>
    <cellStyle name="注释 6 18 6" xfId="17912"/>
    <cellStyle name="计算 6 3 2 9 3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常规 2 2 2 2 2 2 2 2 2 2 4 6" xfId="17932"/>
    <cellStyle name="汇总 4 2 4 7 3" xfId="17933"/>
    <cellStyle name="常规 2 2 2 2 2 2 2 2 2 2 4 7" xfId="17934"/>
    <cellStyle name="汇总 4 2 4 7 4" xfId="17935"/>
    <cellStyle name="常规 2 2 5 2 6 2 2 2 2" xfId="17936"/>
    <cellStyle name="计算 3 2 6 6" xfId="17937"/>
    <cellStyle name="常规 2 2 2 2 3 2 2 8 2" xfId="17938"/>
    <cellStyle name="注释 2 2 23 2" xfId="17939"/>
    <cellStyle name="注释 2 2 18 2" xfId="17940"/>
    <cellStyle name="常规 3 5 3 3 2 2 7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2 3 10 2 2 2 2 5" xfId="17951"/>
    <cellStyle name="常规 3 2 2 3 14" xfId="17952"/>
    <cellStyle name="常规 2 2 2 2 2 2 2 2 2 2 5 2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2 3 10 2 2 2 2 6" xfId="17964"/>
    <cellStyle name="常规 3 2 2 3 15" xfId="17965"/>
    <cellStyle name="常规 2 2 2 2 2 2 2 2 2 2 5 3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输入 4 22 2" xfId="17976"/>
    <cellStyle name="输入 4 17 2" xfId="17977"/>
    <cellStyle name="常规 2 2 5 2 6 2 2 2 3" xfId="17978"/>
    <cellStyle name="计算 3 2 6 7" xfId="17979"/>
    <cellStyle name="注释 6 4 6 2 2" xfId="17980"/>
    <cellStyle name="常规 2 2 2 2 3 2 2 8 3" xfId="17981"/>
    <cellStyle name="注释 2 2 23 3" xfId="17982"/>
    <cellStyle name="注释 2 2 18 3" xfId="17983"/>
    <cellStyle name="常规 3 5 3 3 2 2 8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输出 5 4 25" xfId="17995"/>
    <cellStyle name="常规 2 2 2 2 2 2 2 2 2 2 7 2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常规 2 2 9 3 2" xfId="18009"/>
    <cellStyle name="输出 3 3 12 4" xfId="18010"/>
    <cellStyle name="常规 2 2 2 2 2 2 2 2 2 24 2" xfId="18011"/>
    <cellStyle name="输入 4 4 6 6" xfId="18012"/>
    <cellStyle name="常规 2 2 9 3 2 2" xfId="18013"/>
    <cellStyle name="常规 2 2 2 2 2 2 2 2 2 24 2 2" xfId="18014"/>
    <cellStyle name="输入 4 4 6 7" xfId="18015"/>
    <cellStyle name="常规 2 2 9 3 2 3" xfId="18016"/>
    <cellStyle name="常规 2 2 2 2 2 2 2 2 2 24 2 3" xfId="18017"/>
    <cellStyle name="汇总 3 4 2 9 7 2" xfId="18018"/>
    <cellStyle name="计算 5 2 20 6" xfId="18019"/>
    <cellStyle name="计算 5 2 15 6" xfId="18020"/>
    <cellStyle name="常规 2 3 2 2 11" xfId="18021"/>
    <cellStyle name="常规 3 5 2 9" xfId="18022"/>
    <cellStyle name="常规 2 2 9 3 3" xfId="18023"/>
    <cellStyle name="输出 3 3 12 5" xfId="18024"/>
    <cellStyle name="常规 2 2 2 2 2 2 2 2 2 24 3" xfId="18025"/>
    <cellStyle name="常规 2 3 2 2 5 2 2 5 2 4" xfId="18026"/>
    <cellStyle name="常规 2 2 2 2 2 2 2 2 2 3" xfId="18027"/>
    <cellStyle name="汇总 4 4 2 9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汇总 4 2 18" xfId="18040"/>
    <cellStyle name="汇总 4 2 23" xfId="18041"/>
    <cellStyle name="常规 2 2 2 2 2 2 4 2 3" xfId="18042"/>
    <cellStyle name="汇总 6 3 2 5 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3 2 2 5 2 2 5 2 5" xfId="18064"/>
    <cellStyle name="常规 2 2 2 2 2 2 2 2 2 4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3 2 7 2 8 2 2" xfId="18080"/>
    <cellStyle name="常规 2 2 2 2 3 2 3 2 2 2 4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2 2 2 2 2 2 2 5 2 2" xfId="18091"/>
    <cellStyle name="常规 2 2 5 2 2 3 3 2 2 4" xfId="18092"/>
    <cellStyle name="汇总 4 2 2 14" xfId="18093"/>
    <cellStyle name="常规 2 2 5 3 2 3 2 2" xfId="18094"/>
    <cellStyle name="常规 2 2 2 2 2 2 2 2 2 5 2 4" xfId="18095"/>
    <cellStyle name="汇总 4 2 2 16" xfId="18096"/>
    <cellStyle name="汇总 4 2 2 21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常规 2 2 2 2 2 2 2 2 2 7 2" xfId="18102"/>
    <cellStyle name="汇总 4 3 2" xfId="18103"/>
    <cellStyle name="常规 2 2 2 2 2 2 2 2 2 9" xfId="18104"/>
    <cellStyle name="输入 6 5 2 2 2 2" xfId="18105"/>
    <cellStyle name="汇总 4 5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常规 3 2 2 5 2 2 5 2 4" xfId="18117"/>
    <cellStyle name="输入 5 6 20 2" xfId="18118"/>
    <cellStyle name="输入 5 6 15 2" xfId="18119"/>
    <cellStyle name="常规 2 2 2 2 2 2 2 2 3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输出 3 5 23 5" xfId="18126"/>
    <cellStyle name="输出 3 5 18 5" xfId="18127"/>
    <cellStyle name="常规 3 12 8 5" xfId="18128"/>
    <cellStyle name="汇总 5 3 2 16 4" xfId="18129"/>
    <cellStyle name="常规 2 2 2 2 2 2 2 2 3 2 2 2 2" xfId="18130"/>
    <cellStyle name="输入 4 2 20 2" xfId="18131"/>
    <cellStyle name="输入 4 2 15 2" xfId="18132"/>
    <cellStyle name="常规 2 2 2 2 2 2 2 2 3 2 2 3" xfId="18133"/>
    <cellStyle name="常规 30 25" xfId="18134"/>
    <cellStyle name="常规 30 30" xfId="18135"/>
    <cellStyle name="汇总 2 3 2 13 3 2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2 2 2 2 2 2 2 2 3 2 4" xfId="18144"/>
    <cellStyle name="常规 3 5 5 6 4 2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输入 5 5 2 7 3" xfId="18150"/>
    <cellStyle name="常规 2 2 9 2 2 2 5 4 2" xfId="18151"/>
    <cellStyle name="常规 2 2 2 7 2 2 2 2 2 2 2 3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常规 3 2 2 5 2 2 5 2 5" xfId="18164"/>
    <cellStyle name="输入 5 6 20 3" xfId="18165"/>
    <cellStyle name="输入 5 6 15 3" xfId="18166"/>
    <cellStyle name="常规 2 2 2 2 2 2 2 2 4" xfId="18167"/>
    <cellStyle name="常规 2 2 2 2 2 2 2 2 4 2 2" xfId="18168"/>
    <cellStyle name="汇总 2 3 23 5 3" xfId="18169"/>
    <cellStyle name="汇总 2 6 10 5 4" xfId="18170"/>
    <cellStyle name="常规 2 5 5 2 2 7 2" xfId="18171"/>
    <cellStyle name="常规 2 2 2 2 2 2 2 2 4 2 3" xfId="18172"/>
    <cellStyle name="汇总 2 3 23 5 4" xfId="18173"/>
    <cellStyle name="常规 3 14 2 2 2 2 2" xfId="18174"/>
    <cellStyle name="常规 2 5 5 2 2 7 3" xfId="18175"/>
    <cellStyle name="常规 2 2 2 2 2 2 2 2 4 2 4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注释 6 3 3 2 2 2" xfId="18196"/>
    <cellStyle name="输入 2 4 23 5" xfId="18197"/>
    <cellStyle name="输入 2 4 18 5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5 5 2 7 2 2" xfId="18212"/>
    <cellStyle name="常规 2 2 2 2 2 2 2 3" xfId="18213"/>
    <cellStyle name="注释 6 4 4 7" xfId="18214"/>
    <cellStyle name="常规 2 2 2 2 2 2 2 3 2" xfId="18215"/>
    <cellStyle name="输出 6 2 2 10 3" xfId="18216"/>
    <cellStyle name="常规 3 5 3 2 2 2 2 5 3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汇总 4 2 2" xfId="18226"/>
    <cellStyle name="常规 2 2 2 2 2 2 2 3 2 2 2 3" xfId="18227"/>
    <cellStyle name="汇总 6 3 2 14" xfId="18228"/>
    <cellStyle name="计算 6 4 2 9 3" xfId="18229"/>
    <cellStyle name="常规 2 2 2 2 2 2 2 3 2 2 3" xfId="18230"/>
    <cellStyle name="汇总 4 5 2 8 3" xfId="18231"/>
    <cellStyle name="常规 3 5 6 5 4 2" xfId="18232"/>
    <cellStyle name="计算 6 4 2 9 4" xfId="18233"/>
    <cellStyle name="常规 2 3 2 5 2 2 7 2" xfId="18234"/>
    <cellStyle name="常规 2 2 2 2 2 2 2 3 2 2 4" xfId="18235"/>
    <cellStyle name="汇总 4 5 2 8 4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常规 2 2 2 2 5 2 2 3" xfId="18254"/>
    <cellStyle name="输入 2 23 5" xfId="18255"/>
    <cellStyle name="输入 2 18 5" xfId="18256"/>
    <cellStyle name="常规 72 4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入 5 6 21 3" xfId="18267"/>
    <cellStyle name="输入 5 6 16 3" xfId="18268"/>
    <cellStyle name="常规 3 13 2 2 2" xfId="18269"/>
    <cellStyle name="常规 2 2 2 2 2 2 2 3 4" xfId="18270"/>
    <cellStyle name="输出 6 2 2 10 5" xfId="18271"/>
    <cellStyle name="常规 3 5 3 2 2 2 2 5 5" xfId="18272"/>
    <cellStyle name="输入 5 6 21 4" xfId="18273"/>
    <cellStyle name="输入 5 6 16 4" xfId="18274"/>
    <cellStyle name="常规 3 13 2 2 3" xfId="18275"/>
    <cellStyle name="常规 2 2 2 2 2 2 2 3 5" xfId="18276"/>
    <cellStyle name="输出 6 2 2 10 6" xfId="18277"/>
    <cellStyle name="常规 3 5 3 2 2 2 2 5 6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计算 5 3 13 2" xfId="18288"/>
    <cellStyle name="常规 2 3 2 2 6 5 2 2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入 5 6 23 3" xfId="18306"/>
    <cellStyle name="输入 5 6 18 3" xfId="18307"/>
    <cellStyle name="常规 2 2 2 2 2 2 2 5 4" xfId="18308"/>
    <cellStyle name="输出 6 2 2 12 5" xfId="18309"/>
    <cellStyle name="常规 3 5 3 2 2 2 2 7 5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汇总 2 5 2 16 5 3" xfId="18316"/>
    <cellStyle name="常规 2 3 2 2 2 2 2 2 2 2 5" xfId="18317"/>
    <cellStyle name="计算 3 6 7 2" xfId="18318"/>
    <cellStyle name="输入 5 6 23 6" xfId="18319"/>
    <cellStyle name="输入 5 6 18 6" xfId="18320"/>
    <cellStyle name="常规 2 2 2 2 2 2 2 5 7" xfId="18321"/>
    <cellStyle name="常规 2 2 2 2 2 2 2 6 2 2" xfId="18322"/>
    <cellStyle name="汇总 3 10 2" xfId="18323"/>
    <cellStyle name="常规 2 2 2 2 2 2 2 6 2 3" xfId="18324"/>
    <cellStyle name="汇总 3 10 3" xfId="18325"/>
    <cellStyle name="常规 2 2 2 2 2 2 2 6 2 4" xfId="18326"/>
    <cellStyle name="汇总 3 10 4" xfId="18327"/>
    <cellStyle name="常规 2 5 2 2 2 4 2" xfId="18328"/>
    <cellStyle name="常规 2 2 2 2 2 2 2 6 2 5" xfId="18329"/>
    <cellStyle name="汇总 3 10 5" xfId="18330"/>
    <cellStyle name="输入 5 6 19 3" xfId="18331"/>
    <cellStyle name="常规 3 13 2 5 2" xfId="18332"/>
    <cellStyle name="常规 2 2 2 2 2 2 2 6 4" xfId="18333"/>
    <cellStyle name="输入 4 3 2 3 2 2" xfId="18334"/>
    <cellStyle name="输出 6 2 2 13 5" xfId="18335"/>
    <cellStyle name="汇总 3 12" xfId="18336"/>
    <cellStyle name="输入 5 6 19 4" xfId="18337"/>
    <cellStyle name="常规 3 13 2 5 3" xfId="18338"/>
    <cellStyle name="常规 2 2 2 2 2 2 2 6 5" xfId="18339"/>
    <cellStyle name="输出 6 2 2 13 6" xfId="18340"/>
    <cellStyle name="汇总 3 13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3 2 2 2 2 2 2 2 5 2" xfId="18351"/>
    <cellStyle name="常规 2 2 5 2 5 2 2 2 4" xfId="18352"/>
    <cellStyle name="常规 2 2 2 2 2 2 2 8 4" xfId="18353"/>
    <cellStyle name="常规 2 3 2 2 2 2 2 2 2 5 3" xfId="18354"/>
    <cellStyle name="常规 2 2 5 2 5 2 2 2 5" xfId="18355"/>
    <cellStyle name="常规 2 2 2 2 2 2 2 8 5" xfId="18356"/>
    <cellStyle name="常规 2 2 5 2 5 2 2 3" xfId="18357"/>
    <cellStyle name="汇总 3 5 6 5 2" xfId="18358"/>
    <cellStyle name="输出 5 3 14 5" xfId="18359"/>
    <cellStyle name="常规 2 2 2 2 2 2 2 9" xfId="18360"/>
    <cellStyle name="计算 3 2 2 12 5" xfId="18361"/>
    <cellStyle name="常规 2 3 2 3 2 2 10" xfId="18362"/>
    <cellStyle name="常规 3 5 3 2 2 3 5 2 2" xfId="18363"/>
    <cellStyle name="汇总 3 3 11 5" xfId="18364"/>
    <cellStyle name="常规 2 2 2 2 2 2 25" xfId="18365"/>
    <cellStyle name="常规 2 3 2 3 2 2 11" xfId="18366"/>
    <cellStyle name="汇总 3 3 11 6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3 2 2 2 2 3 5 4 2" xfId="18382"/>
    <cellStyle name="常规 2 2 2 7 3 2 9" xfId="18383"/>
    <cellStyle name="汇总 3 3 16 6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3 2 3 3 2 2 2 2 4" xfId="18397"/>
    <cellStyle name="常规 2 2 2 2 2 2 3 2 2 6" xfId="18398"/>
    <cellStyle name="常规 3 9 3 2 5 3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3 2 3 3 2 2 2 2 5" xfId="18405"/>
    <cellStyle name="常规 2 2 2 2 2 2 3 2 2 7" xfId="18406"/>
    <cellStyle name="常规 3 5 5 2 5 4 2" xfId="18407"/>
    <cellStyle name="常规 3 9 3 2 5 4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汇总 2 4 14 2 2" xfId="18418"/>
    <cellStyle name="常规 2 2 2 2 2 2 3 2 4" xfId="18419"/>
    <cellStyle name="汇总 3 3 2 13 3" xfId="18420"/>
    <cellStyle name="样式 1 5 2" xfId="18421"/>
    <cellStyle name="汇总 2 4 14 2 3" xfId="18422"/>
    <cellStyle name="常规 2 2 2 2 2 2 3 2 5" xfId="18423"/>
    <cellStyle name="汇总 3 3 2 13 4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输出 2 4 2 11 2" xfId="18434"/>
    <cellStyle name="常规 3 2 2 3 3 3 5 2 2" xfId="18435"/>
    <cellStyle name="常规 2 2 2 2 2 2 3 2 5 3" xfId="18436"/>
    <cellStyle name="汇总 3 3 2 13 4 3" xfId="18437"/>
    <cellStyle name="常规 2 9 2 2 8 2" xfId="18438"/>
    <cellStyle name="输入 3 2 2 8 2" xfId="18439"/>
    <cellStyle name="汇总 2 3 19" xfId="18440"/>
    <cellStyle name="汇总 2 3 24" xfId="18441"/>
    <cellStyle name="常规 2 9 2 2 8 3" xfId="18442"/>
    <cellStyle name="常规 2 2 5 3 4 2" xfId="18443"/>
    <cellStyle name="输入 3 2 2 8 3" xfId="18444"/>
    <cellStyle name="汇总 2 3 25" xfId="18445"/>
    <cellStyle name="常规 2 2 2 2 2 2 3 2 5 4" xfId="18446"/>
    <cellStyle name="汇总 3 3 2 13 4 4" xfId="18447"/>
    <cellStyle name="常规 2 64" xfId="18448"/>
    <cellStyle name="常规 2 59" xfId="18449"/>
    <cellStyle name="常规 2 2 2 7 7" xfId="18450"/>
    <cellStyle name="计算 3 6 3" xfId="18451"/>
    <cellStyle name="常规 2 2 5 3 4 2 2" xfId="18452"/>
    <cellStyle name="汇总 2 3 25 2" xfId="18453"/>
    <cellStyle name="常规 2 2 2 2 2 2 3 2 5 4 2" xfId="18454"/>
    <cellStyle name="常规 2 9 2 2 8 4" xfId="18455"/>
    <cellStyle name="常规 2 2 5 3 4 3" xfId="18456"/>
    <cellStyle name="输入 3 2 2 8 4" xfId="18457"/>
    <cellStyle name="汇总 2 3 26" xfId="18458"/>
    <cellStyle name="常规 2 2 2 2 2 2 3 2 5 5" xfId="18459"/>
    <cellStyle name="常规 2 9 2 2 8 5" xfId="18460"/>
    <cellStyle name="常规 2 5 3 2 11 2" xfId="18461"/>
    <cellStyle name="常规 2 2 5 3 4 4" xfId="18462"/>
    <cellStyle name="输入 3 2 2 8 5" xfId="18463"/>
    <cellStyle name="汇总 2 3 27" xfId="18464"/>
    <cellStyle name="输出 2 4 2 11 5" xfId="18465"/>
    <cellStyle name="常规 2 2 2 2 3 2 2 2 7 2 2" xfId="18466"/>
    <cellStyle name="常规 2 2 2 2 2 2 3 2 5 6" xfId="18467"/>
    <cellStyle name="计算 4 2 2 2 2" xfId="18468"/>
    <cellStyle name="样式 1 5 3" xfId="18469"/>
    <cellStyle name="汇总 2 4 14 2 4" xfId="18470"/>
    <cellStyle name="常规 2 2 2 2 2 2 3 2 6" xfId="18471"/>
    <cellStyle name="汇总 3 3 2 13 5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5 2 11 5" xfId="18499"/>
    <cellStyle name="常规 2 2 2 2 2 2 3 3" xfId="18500"/>
    <cellStyle name="注释 6 5 4 7" xfId="18501"/>
    <cellStyle name="常规 2 2 2 2 2 2 3 3 2" xfId="18502"/>
    <cellStyle name="常规 3 5 3 2 2 2 3 5 3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3 5 3 2 2 2 3 5 5" xfId="18511"/>
    <cellStyle name="汇总 2 4 14 3 2" xfId="18512"/>
    <cellStyle name="常规 2 2 2 2 2 2 3 3 4" xfId="18513"/>
    <cellStyle name="汇总 3 3 2 14 3" xfId="18514"/>
    <cellStyle name="常规 2 2 2 2 2 2 3 3 5" xfId="18515"/>
    <cellStyle name="汇总 3 3 2 14 4" xfId="18516"/>
    <cellStyle name="常规 2 3 2 5 7" xfId="18517"/>
    <cellStyle name="常规 8 4 2 2 3" xfId="18518"/>
    <cellStyle name="常规 2 2 2 2 2 6 3" xfId="18519"/>
    <cellStyle name="汇总 6 5 17 6" xfId="18520"/>
    <cellStyle name="汇总 6 5 22 6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3 2 3 3 2 2 5 2 2" xfId="18532"/>
    <cellStyle name="常规 2 2 2 2 2 2 3 5 2 4" xfId="18533"/>
    <cellStyle name="输入 5 5 22 4" xfId="18534"/>
    <cellStyle name="输入 5 5 17 4" xfId="18535"/>
    <cellStyle name="常规 2 2 5 2 2 2 2 2 2 2 6 2 3" xfId="18536"/>
    <cellStyle name="常规 2 2 2 2 3 2 4 5 2 2" xfId="18537"/>
    <cellStyle name="常规 2 5 2 2 2 2 2 2 2 2 4" xfId="18538"/>
    <cellStyle name="常规 2 2 2 2 2 5 2 3 5 2" xfId="18539"/>
    <cellStyle name="常规 2 2 2 2 2 2 3 5 2 5" xfId="18540"/>
    <cellStyle name="汇总 2 5 2 11 4 2" xfId="18541"/>
    <cellStyle name="常规 3 2 2 2 2 2 2 21 2" xfId="18542"/>
    <cellStyle name="汇总 2 4 14 5 2" xfId="18543"/>
    <cellStyle name="常规 2 2 2 2 2 2 3 5 4" xfId="18544"/>
    <cellStyle name="汇总 3 3 2 16 3" xfId="18545"/>
    <cellStyle name="汇总 3 3 2 21 3" xfId="18546"/>
    <cellStyle name="常规 2 3 2 2 2 2 2 2 3 2 2" xfId="18547"/>
    <cellStyle name="常规 3 2 2 2 2 2 2 21 2 2" xfId="18548"/>
    <cellStyle name="常规 2 2 2 2 2 2 3 5 4 2" xfId="18549"/>
    <cellStyle name="汇总 3 3 2 16 3 2" xfId="18550"/>
    <cellStyle name="常规 2 3 2 2 2 2 2 2 3 2 2 2" xfId="18551"/>
    <cellStyle name="常规 3 2 2 2 2 2 2 21 3" xfId="18552"/>
    <cellStyle name="常规 2 2 2 2 2 2 3 5 5" xfId="18553"/>
    <cellStyle name="汇总 3 3 2 16 4" xfId="18554"/>
    <cellStyle name="汇总 3 3 2 21 4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常规 2 2 5 2 5 2 3 3" xfId="18563"/>
    <cellStyle name="汇总 3 5 6 6 2" xfId="18564"/>
    <cellStyle name="汇总 4 3 12 2 2" xfId="18565"/>
    <cellStyle name="输出 5 3 20 5" xfId="18566"/>
    <cellStyle name="输出 5 3 15 5" xfId="18567"/>
    <cellStyle name="常规 2 2 2 2 2 2 3 9" xfId="18568"/>
    <cellStyle name="计算 3 2 2 13 5" xfId="18569"/>
    <cellStyle name="常规 2 3 2 3 2 2 2 2 2" xfId="18570"/>
    <cellStyle name="汇总 2 5 2 3 4 2" xfId="18571"/>
    <cellStyle name="汇总 4 2 17" xfId="18572"/>
    <cellStyle name="汇总 4 2 22" xfId="18573"/>
    <cellStyle name="注释 6 6 3 7" xfId="18574"/>
    <cellStyle name="常规 2 2 2 2 2 2 4 2 2" xfId="18575"/>
    <cellStyle name="汇总 6 3 2 5 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汇总 2 4 20 2 2" xfId="18584"/>
    <cellStyle name="汇总 4 2 19" xfId="18585"/>
    <cellStyle name="汇总 4 2 24" xfId="18586"/>
    <cellStyle name="常规 2 2 2 2 2 2 4 2 4" xfId="18587"/>
    <cellStyle name="汇总 6 3 2 5 4" xfId="18588"/>
    <cellStyle name="常规 2 3 2 3 2 2 2 2 5" xfId="18589"/>
    <cellStyle name="汇总 2 4 20 2 3" xfId="18590"/>
    <cellStyle name="汇总 4 2 25" xfId="18591"/>
    <cellStyle name="常规 2 2 2 2 2 2 4 2 5" xfId="18592"/>
    <cellStyle name="汇总 6 3 2 5 5" xfId="18593"/>
    <cellStyle name="常规 2 3 2 3 2 2 2 2 6" xfId="18594"/>
    <cellStyle name="输出 3 6 8 2" xfId="18595"/>
    <cellStyle name="常规 3 5 6 2" xfId="18596"/>
    <cellStyle name="汇总 2 4 20 2 4" xfId="18597"/>
    <cellStyle name="汇总 4 2 26" xfId="18598"/>
    <cellStyle name="常规 2 2 2 2 2 2 4 2 6" xfId="18599"/>
    <cellStyle name="汇总 6 3 2 5 6" xfId="18600"/>
    <cellStyle name="注释 3 2 14 3" xfId="18601"/>
    <cellStyle name="常规 2 3 2 3 2 2 2 3" xfId="18602"/>
    <cellStyle name="汇总 2 5 2 3 5" xfId="18603"/>
    <cellStyle name="计算 4 4 2 4 5" xfId="18604"/>
    <cellStyle name="常规 2 2 2 2 2 2 4 3" xfId="18605"/>
    <cellStyle name="汇总 6 3 2 6" xfId="18606"/>
    <cellStyle name="注释 3 2 14 4" xfId="18607"/>
    <cellStyle name="常规 2 3 2 3 2 2 2 4" xfId="18608"/>
    <cellStyle name="汇总 2 5 2 3 6" xfId="18609"/>
    <cellStyle name="计算 4 4 2 4 6" xfId="18610"/>
    <cellStyle name="常规 2 2 2 2 2 2 4 4" xfId="18611"/>
    <cellStyle name="汇总 6 3 2 7" xfId="18612"/>
    <cellStyle name="注释 3 2 14 5" xfId="18613"/>
    <cellStyle name="常规 2 3 2 3 2 2 2 5" xfId="18614"/>
    <cellStyle name="汇总 2 5 2 3 7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5 8 5" xfId="18623"/>
    <cellStyle name="常规 2 3 2 3 2 6 2 5" xfId="18624"/>
    <cellStyle name="常规 2 3 2 3 2 2 2 5 2 2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2 3 2 3 2 2 2 5 5" xfId="18631"/>
    <cellStyle name="常规 3 9 3 2 10" xfId="18632"/>
    <cellStyle name="适中 4 3" xfId="18633"/>
    <cellStyle name="常规 3 5 3 2 10 2 2" xfId="18634"/>
    <cellStyle name="常规 2 2 2 2 2 2 4 5 5" xfId="18635"/>
    <cellStyle name="汇总 6 3 2 8 5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常规 2 2 2 2 2 2 5 2 4" xfId="18652"/>
    <cellStyle name="汇总 2 4 16 2 2" xfId="18653"/>
    <cellStyle name="汇总 2 4 21 2 2" xfId="18654"/>
    <cellStyle name="常规 2 2 2 2 2 2 7 2 2" xfId="18655"/>
    <cellStyle name="常规 2 2 2 7 2 2 2 2 7 2 2" xfId="18656"/>
    <cellStyle name="常规 2 2 2 2 2 2 7 2 3" xfId="18657"/>
    <cellStyle name="常规 2 2 2 2 2 2 7 2 4" xfId="18658"/>
    <cellStyle name="汇总 2 4 18 2 2" xfId="18659"/>
    <cellStyle name="汇总 2 4 23 2 2" xfId="18660"/>
    <cellStyle name="常规 2 2 2 2 2 2 7 2 5" xfId="18661"/>
    <cellStyle name="汇总 2 4 18 2 3" xfId="18662"/>
    <cellStyle name="汇总 2 4 23 2 3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常规 2 5 2 11 5" xfId="18669"/>
    <cellStyle name="注释 3 2 19 3" xfId="18670"/>
    <cellStyle name="汇总 2 5 2 8 5" xfId="18671"/>
    <cellStyle name="计算 4 4 2 9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注释 6 2 2 8 6" xfId="18697"/>
    <cellStyle name="常规 3 2 3 2 2 2" xfId="18698"/>
    <cellStyle name="常规 2 2 2 2 3 7 4" xfId="18699"/>
    <cellStyle name="计算 5 3 2 14 3" xfId="18700"/>
    <cellStyle name="常规 2 3 2 3 3 7 2" xfId="18701"/>
    <cellStyle name="常规 2 2 2 2 2 4" xfId="18702"/>
    <cellStyle name="常规 3 2 3 2 2 3" xfId="18703"/>
    <cellStyle name="常规 2 2 2 2 3 7 5" xfId="18704"/>
    <cellStyle name="计算 5 3 2 14 4" xfId="18705"/>
    <cellStyle name="常规 2 3 2 3 3 7 3" xfId="18706"/>
    <cellStyle name="常规 2 2 2 2 2 5" xfId="18707"/>
    <cellStyle name="常规 2 2 2 2 2 5 10" xfId="18708"/>
    <cellStyle name="计算 3 5 2 19" xfId="18709"/>
    <cellStyle name="常规 2 2 2 2 2 5 11" xfId="18710"/>
    <cellStyle name="常规 2 2 2 2 2 5 2 2 2" xfId="18711"/>
    <cellStyle name="汇总 3 2 2 13" xfId="18712"/>
    <cellStyle name="计算 3 2 2 2 4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2 2 5 2 2 2 2 2 5" xfId="18723"/>
    <cellStyle name="常规 2 2 2 7 7 2" xfId="18724"/>
    <cellStyle name="计算 3 6 3 2" xfId="18725"/>
    <cellStyle name="常规 3 13 2 3" xfId="18726"/>
    <cellStyle name="汇总 2 4 13 4" xfId="18727"/>
    <cellStyle name="常规 2 2 2 2 2 5 2 2 2 2 5" xfId="18728"/>
    <cellStyle name="常规 3 13 2 4" xfId="18729"/>
    <cellStyle name="输出 6 8 2" xfId="18730"/>
    <cellStyle name="汇总 2 4 13 5" xfId="18731"/>
    <cellStyle name="常规 2 3 2 2 2 2 2 2 2 2" xfId="18732"/>
    <cellStyle name="常规 2 2 2 2 2 5 2 2 2 2 6" xfId="18733"/>
    <cellStyle name="汇总 2 3 14 2 2" xfId="18734"/>
    <cellStyle name="常规 2 2 2 2 2 5 2 2 2 3" xfId="18735"/>
    <cellStyle name="汇总 3 2 2 13 3" xfId="18736"/>
    <cellStyle name="常规 2 2 2 2 2 5 2 2 2 4" xfId="18737"/>
    <cellStyle name="汇总 3 2 2 13 4" xfId="18738"/>
    <cellStyle name="常规 2 2 2 2 2 5 2 2 2 5" xfId="18739"/>
    <cellStyle name="汇总 3 2 2 13 5" xfId="18740"/>
    <cellStyle name="输入 6 6 4 4" xfId="18741"/>
    <cellStyle name="常规 2 2 2 2 2 5 2 2 2 5 2" xfId="18742"/>
    <cellStyle name="汇总 3 2 2 13 5 2" xfId="18743"/>
    <cellStyle name="常规 2 2 2 2 2 5 2 2 2 5 2 2" xfId="18744"/>
    <cellStyle name="输入 6 6 4 5" xfId="18745"/>
    <cellStyle name="常规 2 2 2 2 2 5 2 2 2 5 3" xfId="18746"/>
    <cellStyle name="汇总 3 2 2 13 5 3" xfId="18747"/>
    <cellStyle name="常规 3 13 5 2" xfId="18748"/>
    <cellStyle name="汇总 2 4 16 3" xfId="18749"/>
    <cellStyle name="汇总 2 4 21 3" xfId="18750"/>
    <cellStyle name="输入 6 6 4 6" xfId="18751"/>
    <cellStyle name="常规 2 2 2 2 2 5 2 2 2 5 4" xfId="18752"/>
    <cellStyle name="汇总 3 2 2 13 5 4" xfId="18753"/>
    <cellStyle name="常规 3 13 5 3" xfId="18754"/>
    <cellStyle name="汇总 2 4 16 4" xfId="18755"/>
    <cellStyle name="汇总 2 4 21 4" xfId="18756"/>
    <cellStyle name="输入 6 6 4 7" xfId="18757"/>
    <cellStyle name="常规 2 2 2 2 2 5 2 2 2 5 5" xfId="18758"/>
    <cellStyle name="汇总 2 5 2 8 6 2" xfId="18759"/>
    <cellStyle name="常规 2 2 2 2 2 5 2 2 2 6" xfId="18760"/>
    <cellStyle name="汇总 3 2 2 13 6" xfId="18761"/>
    <cellStyle name="常规 2 2 2 7 2 2 2 5 2 2 2" xfId="18762"/>
    <cellStyle name="常规 2 2 2 2 2 5 2 2 3" xfId="18763"/>
    <cellStyle name="汇总 3 2 2 14" xfId="18764"/>
    <cellStyle name="计算 3 2 2 2 5" xfId="18765"/>
    <cellStyle name="常规 2 2 2 2 2 5 2 2 4" xfId="18766"/>
    <cellStyle name="汇总 3 2 2 15" xfId="18767"/>
    <cellStyle name="汇总 3 2 2 20" xfId="18768"/>
    <cellStyle name="计算 3 2 2 2 6" xfId="18769"/>
    <cellStyle name="常规 2 2 2 2 2 5 2 2 5" xfId="18770"/>
    <cellStyle name="汇总 3 2 2 16" xfId="18771"/>
    <cellStyle name="汇总 3 2 2 21" xfId="18772"/>
    <cellStyle name="计算 3 2 2 2 7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汇总 2 3 14 5 2" xfId="18790"/>
    <cellStyle name="常规 2 2 2 2 2 5 2 2 5 3" xfId="18791"/>
    <cellStyle name="汇总 3 2 2 16 3" xfId="18792"/>
    <cellStyle name="汇总 3 2 2 21 3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常规 2 2 2 2 2 5 2 2 5 4 2" xfId="18801"/>
    <cellStyle name="汇总 3 2 2 16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汇总 2 3 14 7 2" xfId="18811"/>
    <cellStyle name="常规 2 2 2 2 2 5 2 2 7 3" xfId="18812"/>
    <cellStyle name="汇总 3 2 2 18 3" xfId="18813"/>
    <cellStyle name="汇总 2 3 14 7 3" xfId="18814"/>
    <cellStyle name="常规 2 2 2 2 2 5 2 2 7 4" xfId="18815"/>
    <cellStyle name="汇总 3 2 2 18 4" xfId="18816"/>
    <cellStyle name="常规 2 2 2 2 2 5 2 2 9" xfId="18817"/>
    <cellStyle name="汇总 2 3 6 5 2" xfId="18818"/>
    <cellStyle name="常规 2 2 2 2 2 5 2 3 2" xfId="18819"/>
    <cellStyle name="计算 3 2 2 3 4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2 2 2 2 2 5 2 3 5 3" xfId="18841"/>
    <cellStyle name="常规 3 2 2 2 2 2 2 2 21 2 2" xfId="18842"/>
    <cellStyle name="汇总 2 3 15 5 2" xfId="18843"/>
    <cellStyle name="常规 2 5 2 2 2 2 2 2 2 2 5" xfId="18844"/>
    <cellStyle name="常规 2 2 2 2 2 5 2 3 5 4" xfId="18845"/>
    <cellStyle name="常规 3 2 2 2 2 2 2 2 21 2 3" xfId="18846"/>
    <cellStyle name="汇总 2 3 15 5 3" xfId="18847"/>
    <cellStyle name="输出 6 5 2 14 2" xfId="18848"/>
    <cellStyle name="常规 2 5 2 2 2 2 2 2 2 2 6" xfId="18849"/>
    <cellStyle name="常规 2 2 2 2 2 5 2 3 5 5" xfId="18850"/>
    <cellStyle name="汇总 2 3 15 5 4" xfId="18851"/>
    <cellStyle name="常规 3 2 10 2 2 2 2 5" xfId="18852"/>
    <cellStyle name="常规 2 2 2 2 2 5 2 3 7" xfId="18853"/>
    <cellStyle name="好 5 3 2" xfId="18854"/>
    <cellStyle name="常规 3 2 10 2 2 2 2 6" xfId="18855"/>
    <cellStyle name="常规 2 2 2 2 2 5 2 3 8" xfId="18856"/>
    <cellStyle name="好 5 3 3" xfId="18857"/>
    <cellStyle name="常规 8 2 2 9" xfId="18858"/>
    <cellStyle name="常规 2 2 2 2 2 5 2 4" xfId="18859"/>
    <cellStyle name="计算 3 3 15 5" xfId="18860"/>
    <cellStyle name="计算 3 3 20 5" xfId="18861"/>
    <cellStyle name="常规 2 2 2 2 2 5 2 5" xfId="18862"/>
    <cellStyle name="计算 3 3 15 6" xfId="18863"/>
    <cellStyle name="计算 3 3 20 6" xfId="18864"/>
    <cellStyle name="常规 2 2 2 2 2 5 2 5 2" xfId="18865"/>
    <cellStyle name="计算 3 2 2 5 4" xfId="18866"/>
    <cellStyle name="常规 2 2 2 2 2 5 2 5 2 3" xfId="18867"/>
    <cellStyle name="汇总 2 3 22 2 2" xfId="18868"/>
    <cellStyle name="常规 2 2 2 2 2 5 2 5 3" xfId="18869"/>
    <cellStyle name="计算 3 2 2 5 5" xfId="18870"/>
    <cellStyle name="常规 2 2 2 2 2 5 2 5 4" xfId="18871"/>
    <cellStyle name="计算 3 2 2 5 6" xfId="18872"/>
    <cellStyle name="常规 2 2 2 2 2 5 2 5 4 2" xfId="18873"/>
    <cellStyle name="常规 2 2 2 2 3 2 2 2 2 2 2 2 2" xfId="18874"/>
    <cellStyle name="常规 3 5 3 3 3 2" xfId="18875"/>
    <cellStyle name="常规 2 2 2 2 2 5 2 5 5" xfId="18876"/>
    <cellStyle name="计算 3 2 2 5 7" xfId="18877"/>
    <cellStyle name="常规 2 2 2 2 3 2 2 2 2 2 2 2 3" xfId="18878"/>
    <cellStyle name="常规 3 5 3 3 3 3" xfId="18879"/>
    <cellStyle name="常规 2 2 2 2 2 5 2 5 6" xfId="18880"/>
    <cellStyle name="计算 3 2 2 7 4" xfId="18881"/>
    <cellStyle name="常规 2 2 2 2 2 5 2 7 2" xfId="18882"/>
    <cellStyle name="汇总 2 6 11 2" xfId="18883"/>
    <cellStyle name="计算 4 5 11 7" xfId="18884"/>
    <cellStyle name="常规 2 2 2 2 2 5 2 7 2 2" xfId="18885"/>
    <cellStyle name="汇总 2 6 11 2 2" xfId="18886"/>
    <cellStyle name="常规 2 2 2 2 2 5 2 7 3" xfId="18887"/>
    <cellStyle name="汇总 2 6 11 3" xfId="18888"/>
    <cellStyle name="计算 3 2 2 7 5" xfId="18889"/>
    <cellStyle name="常规 2 2 2 2 2 5 2 8" xfId="18890"/>
    <cellStyle name="汇总 2 6 12" xfId="18891"/>
    <cellStyle name="计算 3 5 2 4 3" xfId="18892"/>
    <cellStyle name="常规 2 2 2 2 2 5 2 9" xfId="18893"/>
    <cellStyle name="汇总 2 6 13" xfId="18894"/>
    <cellStyle name="计算 3 5 2 4 4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计算 6 4 23" xfId="18909"/>
    <cellStyle name="计算 6 4 18" xfId="18910"/>
    <cellStyle name="常规 2 2 2 2 2 5 3 2 3" xfId="18911"/>
    <cellStyle name="汇总 6 2 2 14 2" xfId="18912"/>
    <cellStyle name="计算 6 4 24" xfId="18913"/>
    <cellStyle name="计算 6 4 19" xfId="18914"/>
    <cellStyle name="常规 2 2 2 2 2 5 3 2 4" xfId="18915"/>
    <cellStyle name="汇总 6 2 2 14 3" xfId="18916"/>
    <cellStyle name="计算 6 4 25" xfId="18917"/>
    <cellStyle name="常规 2 2 2 2 2 5 3 2 5" xfId="18918"/>
    <cellStyle name="汇总 6 2 2 14 4" xfId="18919"/>
    <cellStyle name="常规 2 7" xfId="18920"/>
    <cellStyle name="常规 2 2 2 2 2 5 3 5 2" xfId="18921"/>
    <cellStyle name="输出 2 8 4" xfId="18922"/>
    <cellStyle name="常规 2 7 2" xfId="18923"/>
    <cellStyle name="注释 5 3 12 6" xfId="18924"/>
    <cellStyle name="常规 2 2 2 2 2 5 3 5 2 2" xfId="18925"/>
    <cellStyle name="常规 2 8" xfId="18926"/>
    <cellStyle name="输入 2" xfId="18927"/>
    <cellStyle name="常规 2 2 2 2 2 5 3 5 3" xfId="18928"/>
    <cellStyle name="常规 2 9" xfId="18929"/>
    <cellStyle name="输入 3" xfId="18930"/>
    <cellStyle name="常规 2 2 2 2 2 5 3 5 4" xfId="18931"/>
    <cellStyle name="常规 2 3 7 2 2 3 5 2 2" xfId="18932"/>
    <cellStyle name="常规 3 5 2 2 2 3 5 2 4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3 11 2 5 5" xfId="18945"/>
    <cellStyle name="常规 2 5 2 2 2 2 2 2 8" xfId="18946"/>
    <cellStyle name="常规 2 2 2 2 2 5 8 2 2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5 2 2 2 3 7 2 2" xfId="18955"/>
    <cellStyle name="常规 2 2 5 3 2 2 3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常规 2 2 5 6 2 2 2" xfId="18972"/>
    <cellStyle name="输出 6 3 2 3 2" xfId="18973"/>
    <cellStyle name="常规 3 5 2 2 3 3 3" xfId="18974"/>
    <cellStyle name="常规 2 3 2 5 6" xfId="18975"/>
    <cellStyle name="常规 8 4 2 2 2" xfId="18976"/>
    <cellStyle name="输入 2 4 2 3 7" xfId="18977"/>
    <cellStyle name="常规 2 2 2 2 2 6 2" xfId="18978"/>
    <cellStyle name="汇总 6 5 17 5" xfId="18979"/>
    <cellStyle name="汇总 6 5 22 5" xfId="18980"/>
    <cellStyle name="注释 3 3 26" xfId="18981"/>
    <cellStyle name="常规 2 3 2 5 6 2" xfId="18982"/>
    <cellStyle name="计算 5 2 9 4" xfId="18983"/>
    <cellStyle name="常规 2 5 2 5 2 7 5" xfId="18984"/>
    <cellStyle name="汇总 3 3 9 3" xfId="18985"/>
    <cellStyle name="常规 2 2 2 2 2 6 2 2" xfId="18986"/>
    <cellStyle name="计算 3 9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常规 2 2 2 2 2 6 2 2 5" xfId="18993"/>
    <cellStyle name="计算 3 3 2 2 7" xfId="18994"/>
    <cellStyle name="计算 3 9 5" xfId="18995"/>
    <cellStyle name="注释 3 3 27" xfId="18996"/>
    <cellStyle name="常规 2 3 2 5 6 3" xfId="18997"/>
    <cellStyle name="计算 5 2 9 5" xfId="18998"/>
    <cellStyle name="汇总 3 3 9 4" xfId="18999"/>
    <cellStyle name="常规 2 2 2 2 2 6 2 3" xfId="19000"/>
    <cellStyle name="注释 3 3 28" xfId="19001"/>
    <cellStyle name="常规 2 3 2 5 6 4" xfId="19002"/>
    <cellStyle name="计算 5 2 9 6" xfId="19003"/>
    <cellStyle name="汇总 3 3 9 5" xfId="19004"/>
    <cellStyle name="常规 2 2 2 2 2 6 2 4" xfId="19005"/>
    <cellStyle name="注释 3 3 29" xfId="19006"/>
    <cellStyle name="常规 2 3 2 5 6 5" xfId="19007"/>
    <cellStyle name="计算 5 2 9 7" xfId="19008"/>
    <cellStyle name="汇总 3 3 9 6" xfId="19009"/>
    <cellStyle name="常规 2 2 2 2 2 6 2 5" xfId="19010"/>
    <cellStyle name="常规 2 2 5 2 5 6 2 2" xfId="19011"/>
    <cellStyle name="常规 2 2 2 2 2 6 2 8" xfId="19012"/>
    <cellStyle name="常规 2 3 2 5 8" xfId="19013"/>
    <cellStyle name="输入 6 6 10 3" xfId="19014"/>
    <cellStyle name="常规 2 3 2 3 2 6 2" xfId="19015"/>
    <cellStyle name="汇总 6 5 17 7" xfId="19016"/>
    <cellStyle name="汇总 6 5 22 7" xfId="19017"/>
    <cellStyle name="常规 2 2 2 2 2 6 4" xfId="19018"/>
    <cellStyle name="计算 2 2" xfId="19019"/>
    <cellStyle name="常规 2 3 2 5 9" xfId="19020"/>
    <cellStyle name="输入 6 6 10 4" xfId="19021"/>
    <cellStyle name="常规 2 3 2 3 2 6 3" xfId="19022"/>
    <cellStyle name="计算 2 2 12 2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计算 6 9 5" xfId="19034"/>
    <cellStyle name="常规 2 9 2 2 2 7 2 2" xfId="19035"/>
    <cellStyle name="常规 2 2 2 2 2 6 5 2 5" xfId="19036"/>
    <cellStyle name="计算 2 3 2 5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输入 6 6 10 7" xfId="19071"/>
    <cellStyle name="常规 2 5 2 2 2 2 10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输入 2 4 2 4 7" xfId="19086"/>
    <cellStyle name="常规 2 2 2 2 2 7 2" xfId="19087"/>
    <cellStyle name="汇总 6 5 18 5" xfId="19088"/>
    <cellStyle name="汇总 6 5 23 5" xfId="19089"/>
    <cellStyle name="常规 2 2 2 2 3 11" xfId="19090"/>
    <cellStyle name="常规 2 2 2 2 2 7 2 2" xfId="19091"/>
    <cellStyle name="常规 2 2 2 2 2 7 2 2 2" xfId="19092"/>
    <cellStyle name="计算 3 4 2 2 4" xfId="19093"/>
    <cellStyle name="常规 2 2 2 2 2 7 2 2 2 2" xfId="19094"/>
    <cellStyle name="输入 6 6 20 2" xfId="19095"/>
    <cellStyle name="输入 6 6 15 2" xfId="19096"/>
    <cellStyle name="常规 2 2 2 2 2 7 2 2 3" xfId="19097"/>
    <cellStyle name="常规 3 9 2 2 2 2 2 2" xfId="19098"/>
    <cellStyle name="计算 3 4 2 2 5" xfId="19099"/>
    <cellStyle name="输入 6 6 20 3" xfId="19100"/>
    <cellStyle name="输入 6 6 15 3" xfId="19101"/>
    <cellStyle name="常规 2 2 2 2 2 7 2 2 4" xfId="19102"/>
    <cellStyle name="常规 3 9 2 2 2 2 2 3" xfId="19103"/>
    <cellStyle name="汇总 2 5 13 2 2" xfId="19104"/>
    <cellStyle name="计算 3 4 2 2 6" xfId="19105"/>
    <cellStyle name="输入 6 6 20 4" xfId="19106"/>
    <cellStyle name="输入 6 6 15 4" xfId="19107"/>
    <cellStyle name="常规 2 2 2 2 2 7 2 2 5" xfId="19108"/>
    <cellStyle name="计算 2 2 17 2" xfId="19109"/>
    <cellStyle name="计算 2 2 22 2" xfId="19110"/>
    <cellStyle name="常规 3 9 2 2 2 2 2 4" xfId="19111"/>
    <cellStyle name="计算 3 4 2 2 7" xfId="19112"/>
    <cellStyle name="常规 3 2 2 2 2 2 2 2 2 5 4 2" xfId="19113"/>
    <cellStyle name="常规 2 2 2 2 3 12" xfId="19114"/>
    <cellStyle name="常规 2 2 2 2 2 7 2 3" xfId="19115"/>
    <cellStyle name="常规 2 3 2 2 2 2 2" xfId="19116"/>
    <cellStyle name="常规 2 2 2 2 2 7 2 4" xfId="19117"/>
    <cellStyle name="常规 2 2 2 2 2 7 2 4 2" xfId="19118"/>
    <cellStyle name="输出 6 3 2 11 3" xfId="19119"/>
    <cellStyle name="常规 2 3 2 2 2 2 2 2" xfId="19120"/>
    <cellStyle name="计算 3 4 2 4 4" xfId="19121"/>
    <cellStyle name="常规 2 3 2 2 2 2 3" xfId="19122"/>
    <cellStyle name="常规 2 2 2 2 2 7 2 5" xfId="19123"/>
    <cellStyle name="常规 2 3 2 6 7" xfId="19124"/>
    <cellStyle name="常规 2 2 2 2 2 7 3" xfId="19125"/>
    <cellStyle name="汇总 6 5 18 6" xfId="19126"/>
    <cellStyle name="汇总 6 5 23 6" xfId="19127"/>
    <cellStyle name="常规 2 3 2 6 8" xfId="19128"/>
    <cellStyle name="汇总 6 5 18 7" xfId="19129"/>
    <cellStyle name="汇总 6 5 23 7" xfId="19130"/>
    <cellStyle name="常规 2 2 2 2 2 7 4" xfId="19131"/>
    <cellStyle name="计算 3 2" xfId="19132"/>
    <cellStyle name="常规 2 3 2 6 9" xfId="19133"/>
    <cellStyle name="注释 3 3 20" xfId="19134"/>
    <cellStyle name="注释 3 3 15" xfId="19135"/>
    <cellStyle name="输入 6 6 11 4" xfId="19136"/>
    <cellStyle name="计算 2 2 13 2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常规 2 5 2 5 2 7 2" xfId="19162"/>
    <cellStyle name="注释 3 3 23" xfId="19163"/>
    <cellStyle name="注释 3 3 18" xfId="19164"/>
    <cellStyle name="输入 6 6 11 7" xfId="19165"/>
    <cellStyle name="计算 2 2 13 5" xfId="19166"/>
    <cellStyle name="汇总 4 2 2 6 7 2" xfId="19167"/>
    <cellStyle name="常规 2 2 2 2 2 7 8" xfId="19168"/>
    <cellStyle name="常规 8 3 2 4" xfId="19169"/>
    <cellStyle name="计算 3 6" xfId="19170"/>
    <cellStyle name="计算 5 3 2 14 7" xfId="19171"/>
    <cellStyle name="常规 2 2 2 2 2 8" xfId="19172"/>
    <cellStyle name="常规 2 3 2 7 6" xfId="19173"/>
    <cellStyle name="输入 2 4 2 5 7" xfId="19174"/>
    <cellStyle name="常规 2 2 2 2 2 8 2" xfId="19175"/>
    <cellStyle name="常规 3 5 2 5 2 5 2 4" xfId="19176"/>
    <cellStyle name="汇总 6 5 19 5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2 2 2 2 2 8 3" xfId="19190"/>
    <cellStyle name="常规 3 5 2 5 2 5 2 5" xfId="19191"/>
    <cellStyle name="汇总 6 5 19 6" xfId="19192"/>
    <cellStyle name="常规 2 3 2 7 8" xfId="19193"/>
    <cellStyle name="输入 6 6 12 3" xfId="19194"/>
    <cellStyle name="常规 2 3 2 3 2 8 2" xfId="19195"/>
    <cellStyle name="汇总 6 5 19 7" xfId="19196"/>
    <cellStyle name="常规 2 2 2 2 2 8 4" xfId="19197"/>
    <cellStyle name="计算 4 2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注释 4 2 2 4 6" xfId="19233"/>
    <cellStyle name="常规 2 2 2 2 3 2 2 10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注释 4 2 2 4 7" xfId="19240"/>
    <cellStyle name="常规 2 2 2 2 3 2 2 11" xfId="19241"/>
    <cellStyle name="计算 3 5 18 4" xfId="19242"/>
    <cellStyle name="计算 3 5 23 4" xfId="19243"/>
    <cellStyle name="计算 4 10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3 2 2 3 2 2 2 2 5 2 2 2" xfId="19249"/>
    <cellStyle name="常规 2 2 2 2 3 2 2 2 2 2" xfId="19250"/>
    <cellStyle name="常规 3 2 2 2 20" xfId="19251"/>
    <cellStyle name="常规 3 2 2 2 15" xfId="19252"/>
    <cellStyle name="常规 2 2 2 2 3 2 2 2 2 2 2" xfId="19253"/>
    <cellStyle name="常规 3 2 2 2 15 2" xfId="19254"/>
    <cellStyle name="常规 2 5 3 2 2 2 2 2 10" xfId="19255"/>
    <cellStyle name="常规 2 2 2 2 3 2 2 2 2 2 2 2" xfId="19256"/>
    <cellStyle name="计算 5 2 2 2 6" xfId="19257"/>
    <cellStyle name="常规 3 5 3 3 3" xfId="19258"/>
    <cellStyle name="常规 2 2 2 2 3 2 2 2 2 2 2 2 4" xfId="19259"/>
    <cellStyle name="常规 3 5 3 3 3 4" xfId="19260"/>
    <cellStyle name="常规 2 2 2 2 3 2 2 2 2 2 2 2 5" xfId="19261"/>
    <cellStyle name="常规 3 5 3 3 3 5" xfId="19262"/>
    <cellStyle name="常规 2 2 2 2 3 2 2 2 2 2 2 3" xfId="19263"/>
    <cellStyle name="计算 5 2 2 2 7" xfId="19264"/>
    <cellStyle name="常规 3 5 3 3 4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3 2 2 2 23" xfId="19272"/>
    <cellStyle name="常规 3 2 2 2 18" xfId="19273"/>
    <cellStyle name="常规 2 3 2 2 2 2 4 5 2 2" xfId="19274"/>
    <cellStyle name="常规 2 2 2 2 3 2 2 2 2 2 5" xfId="19275"/>
    <cellStyle name="常规 2 2 2 2 3 2 2 2 2 2 5 2" xfId="19276"/>
    <cellStyle name="计算 5 2 2 5 6" xfId="19277"/>
    <cellStyle name="汇总 3 3 2 4 6" xfId="19278"/>
    <cellStyle name="常规 2 2 2 2 3 2 2 2 2 2 5 3" xfId="19279"/>
    <cellStyle name="计算 5 2 2 5 7" xfId="19280"/>
    <cellStyle name="汇总 3 3 2 4 7" xfId="19281"/>
    <cellStyle name="常规 3 2 2 2 24" xfId="19282"/>
    <cellStyle name="常规 3 2 2 2 19" xfId="19283"/>
    <cellStyle name="常规 3 2 2 2 2 2 2 6 2 2 2" xfId="19284"/>
    <cellStyle name="常规 2 2 2 2 3 2 2 2 2 2 6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常规 2 3 2 3 2 2 2 2 7 5" xfId="19299"/>
    <cellStyle name="常规 2 2 2 2 3 2 2 2 2 5 2 4" xfId="19300"/>
    <cellStyle name="汇总 5 3 2 2" xfId="19301"/>
    <cellStyle name="输入 4 3 20 2" xfId="19302"/>
    <cellStyle name="输入 4 3 15 2" xfId="19303"/>
    <cellStyle name="常规 2 2 2 2 3 2 2 2 2 5 2 5" xfId="19304"/>
    <cellStyle name="汇总 5 3 2 3" xfId="19305"/>
    <cellStyle name="常规 2 5 2 7 2 3" xfId="19306"/>
    <cellStyle name="常规 2 2 2 2 3 2 2 2 2 5 5" xfId="19307"/>
    <cellStyle name="计算 4 12 2" xfId="19308"/>
    <cellStyle name="常规 2 5 2 7 2 4" xfId="19309"/>
    <cellStyle name="常规 2 2 2 2 3 2 2 2 2 5 6" xfId="19310"/>
    <cellStyle name="计算 4 12 3" xfId="19311"/>
    <cellStyle name="常规 2 2 2 2 3 2 2 2 2 7" xfId="19312"/>
    <cellStyle name="汇总 3 2 2 8 6 3" xfId="19313"/>
    <cellStyle name="常规 2 3 7 2 2 2 2 2 2 2 4" xfId="19314"/>
    <cellStyle name="常规 2 2 2 2 3 2 2 2 2 7 2 2" xfId="19315"/>
    <cellStyle name="注释 2 2 12 3" xfId="19316"/>
    <cellStyle name="常规 3 2 2 3 2 2 2 2 5 2 3" xfId="19317"/>
    <cellStyle name="常规 2 2 3 3 2" xfId="19318"/>
    <cellStyle name="常规 2 2 2 2 3 2 2 2 3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3 2 2 3 3 5 2 5" xfId="19325"/>
    <cellStyle name="常规 2 2 2 7 2 2 2 2 2 2" xfId="19326"/>
    <cellStyle name="常规 2 2 2 2 3 2 2 2 3 2 3" xfId="19327"/>
    <cellStyle name="常规 3 2 2 2 2 2 2 2 2 11 2" xfId="19328"/>
    <cellStyle name="汇总 5 4 11 2" xfId="19329"/>
    <cellStyle name="常规 2 2 5 2 2 3 5 2" xfId="19330"/>
    <cellStyle name="常规 2 2 2 2 3 2 2 2 3 3" xfId="19331"/>
    <cellStyle name="输入 3 5 2 2 7" xfId="19332"/>
    <cellStyle name="常规 2 2 5 2 2 3 5 4 2" xfId="19333"/>
    <cellStyle name="常规 2 2 2 2 3 2 2 2 3 5 2" xfId="19334"/>
    <cellStyle name="常规 2 2 2 2 3 2 2 2 3 5 2 2" xfId="19335"/>
    <cellStyle name="常规 2 2 2 2 3 2 2 2 3 5 3" xfId="19336"/>
    <cellStyle name="常规 2 2 2 7 2 2 2 2 5 2" xfId="19337"/>
    <cellStyle name="注释 2 2 12 5" xfId="19338"/>
    <cellStyle name="常规 3 2 2 3 2 2 2 2 5 2 5" xfId="19339"/>
    <cellStyle name="计算 6 2 22 2" xfId="19340"/>
    <cellStyle name="计算 6 2 17 2" xfId="19341"/>
    <cellStyle name="常规 2 2 2 2 3 2 2 2 5" xfId="19342"/>
    <cellStyle name="常规 2 2 2 2 3 2 2 2 5 2" xfId="19343"/>
    <cellStyle name="常规 2 2 2 2 3 2 2 2 5 2 2" xfId="19344"/>
    <cellStyle name="常规 2 2 2 2 3 2 2 2 5 2 2 2" xfId="19345"/>
    <cellStyle name="计算 5 5 2 2 6" xfId="19346"/>
    <cellStyle name="常规 3 2 2 2 2 2 2 2 7 4" xfId="19347"/>
    <cellStyle name="汇总 5 9 4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6 2 22 4" xfId="19355"/>
    <cellStyle name="计算 6 2 17 4" xfId="19356"/>
    <cellStyle name="常规 2 2 2 2 3 2 2 2 7" xfId="19357"/>
    <cellStyle name="计算 4 2 2" xfId="19358"/>
    <cellStyle name="常规 2 5 3 2 11" xfId="19359"/>
    <cellStyle name="常规 2 2 2 2 3 2 2 2 7 2" xfId="19360"/>
    <cellStyle name="输出 5 4 12 5" xfId="19361"/>
    <cellStyle name="计算 4 2 2 2" xfId="19362"/>
    <cellStyle name="计算 6 2 22 5" xfId="19363"/>
    <cellStyle name="计算 6 2 17 5" xfId="19364"/>
    <cellStyle name="常规 2 2 2 2 3 2 2 2 8" xfId="19365"/>
    <cellStyle name="计算 4 2 3" xfId="19366"/>
    <cellStyle name="计算 6 2 22 6" xfId="19367"/>
    <cellStyle name="计算 6 2 17 6" xfId="19368"/>
    <cellStyle name="常规 2 2 2 2 3 2 2 2 9" xfId="19369"/>
    <cellStyle name="计算 4 2 4" xfId="19370"/>
    <cellStyle name="常规 2 2 2 2 3 2 2 3 2 2 2" xfId="19371"/>
    <cellStyle name="常规 2 2 2 2 3 2 2 3 2 2 3" xfId="19372"/>
    <cellStyle name="常规 2 2 2 2 3 2 2 3 2 2 4" xfId="19373"/>
    <cellStyle name="汇总 2 3 2 5 2 2" xfId="19374"/>
    <cellStyle name="常规 2 2 2 2 3 2 2 3 2 2 5" xfId="19375"/>
    <cellStyle name="常规 2 2 5 5 2 7 2 2" xfId="19376"/>
    <cellStyle name="汇总 2 3 2 5 2 3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6 2 23 4" xfId="19395"/>
    <cellStyle name="计算 6 2 18 4" xfId="19396"/>
    <cellStyle name="常规 2 2 2 2 3 2 2 3 7" xfId="19397"/>
    <cellStyle name="计算 4 3 2" xfId="19398"/>
    <cellStyle name="计算 6 2 23 5" xfId="19399"/>
    <cellStyle name="计算 6 2 18 5" xfId="19400"/>
    <cellStyle name="常规 2 2 2 2 3 2 2 3 8" xfId="19401"/>
    <cellStyle name="计算 4 3 3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输出 5 3 19 6" xfId="19413"/>
    <cellStyle name="常规 3 2 7 2 4 3" xfId="19414"/>
    <cellStyle name="汇总 4 3 12 6 3" xfId="19415"/>
    <cellStyle name="常规 2 2 5 2 5 2 7 4" xfId="19416"/>
    <cellStyle name="常规 2 2 2 7 2 2 3 5 2 2" xfId="19417"/>
    <cellStyle name="注释 4 2 2 9 6" xfId="19418"/>
    <cellStyle name="输出 2 6 5 3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输入 2 2 22 3" xfId="19436"/>
    <cellStyle name="输入 2 2 17 3" xfId="19437"/>
    <cellStyle name="输出 2 2 24" xfId="19438"/>
    <cellStyle name="输出 2 2 19" xfId="19439"/>
    <cellStyle name="常规 2 2 2 2 3 2 3 7 2 2" xfId="19440"/>
    <cellStyle name="常规 2 2 2 7 3 5 2 2 2" xfId="19441"/>
    <cellStyle name="常规 2 2 2 7 3 5 2 3" xfId="19442"/>
    <cellStyle name="输出 3 2 22 4" xfId="19443"/>
    <cellStyle name="输出 3 2 17 4" xfId="19444"/>
    <cellStyle name="常规 2 2 2 2 3 2 3 7 3" xfId="19445"/>
    <cellStyle name="计算 2 5 2 7 2" xfId="19446"/>
    <cellStyle name="常规 2 2 2 7 3 5 2 4" xfId="19447"/>
    <cellStyle name="输出 3 2 22 5" xfId="19448"/>
    <cellStyle name="输出 3 2 17 5" xfId="19449"/>
    <cellStyle name="常规 2 2 2 2 3 2 3 7 4" xfId="19450"/>
    <cellStyle name="计算 2 5 2 7 3" xfId="19451"/>
    <cellStyle name="常规 2 2 2 7 3 5 2 5" xfId="19452"/>
    <cellStyle name="输出 3 2 22 6" xfId="19453"/>
    <cellStyle name="输出 3 2 17 6" xfId="19454"/>
    <cellStyle name="常规 2 2 2 2 3 2 3 7 5" xfId="19455"/>
    <cellStyle name="计算 2 5 2 7 4" xfId="19456"/>
    <cellStyle name="输出 3 4 2 15 5" xfId="19457"/>
    <cellStyle name="常规 3 2 2 3 2 2 2 2 7 2 2" xfId="19458"/>
    <cellStyle name="常规 2 2 2 2 3 2 4 2 2" xfId="19459"/>
    <cellStyle name="常规 2 3 2 3 3 2 2 2 2" xfId="19460"/>
    <cellStyle name="常规 2 3 2 3 3 2 2 2 3" xfId="19461"/>
    <cellStyle name="输出 3 4 2 15 6" xfId="19462"/>
    <cellStyle name="常规 2 2 5 3 2" xfId="19463"/>
    <cellStyle name="常规 2 2 2 2 3 2 4 2 3" xfId="19464"/>
    <cellStyle name="常规 2 3 2 3 3 2 2 2 4" xfId="19465"/>
    <cellStyle name="输出 3 4 2 15 7" xfId="19466"/>
    <cellStyle name="常规 2 2 5 3 3" xfId="19467"/>
    <cellStyle name="常规 2 2 2 2 3 2 4 2 4" xfId="19468"/>
    <cellStyle name="常规 2 3 2 3 3 2 2 2 5" xfId="19469"/>
    <cellStyle name="常规 2 2 5 3 4" xfId="19470"/>
    <cellStyle name="常规 2 2 2 2 3 2 4 2 5" xfId="19471"/>
    <cellStyle name="注释 6 2 14 2" xfId="19472"/>
    <cellStyle name="常规 2 3 2 3 3 2 2 2 6" xfId="19473"/>
    <cellStyle name="常规 2 2 2 2 3 2 4 2 6" xfId="19474"/>
    <cellStyle name="常规 2 2 5 3 5" xfId="19475"/>
    <cellStyle name="计算 3 4 17 2" xfId="19476"/>
    <cellStyle name="计算 3 4 22 2" xfId="19477"/>
    <cellStyle name="常规 3 2 2 3 2 2 2 2 7 4" xfId="19478"/>
    <cellStyle name="输入 2 2 2 14 6" xfId="19479"/>
    <cellStyle name="常规 3 5 2 2 2 2 10" xfId="19480"/>
    <cellStyle name="常规 2 2 2 2 3 2 4 4" xfId="19481"/>
    <cellStyle name="输入 2 3 5 3" xfId="19482"/>
    <cellStyle name="汇总 6 4 15 7" xfId="19483"/>
    <cellStyle name="汇总 6 4 20 7" xfId="19484"/>
    <cellStyle name="常规 2 3 2 3 3 2 2 4" xfId="19485"/>
    <cellStyle name="计算 4 5 2 4 6" xfId="19486"/>
    <cellStyle name="常规 3 2 2 3 2 2 2 2 7 5" xfId="19487"/>
    <cellStyle name="输入 2 2 2 14 7" xfId="19488"/>
    <cellStyle name="常规 3 5 2 2 2 2 11" xfId="19489"/>
    <cellStyle name="常规 2 2 2 2 3 2 4 5" xfId="19490"/>
    <cellStyle name="常规 2 3 2 3 3 2 2 5" xfId="19491"/>
    <cellStyle name="计算 4 5 2 4 7" xfId="19492"/>
    <cellStyle name="常规 3 5 2 2 2 2 11 2" xfId="19493"/>
    <cellStyle name="常规 2 2 2 2 3 2 4 5 2" xfId="19494"/>
    <cellStyle name="输出 3 2 7 7" xfId="19495"/>
    <cellStyle name="汇总 2 5 17 3 4" xfId="19496"/>
    <cellStyle name="汇总 2 5 22 3 4" xfId="19497"/>
    <cellStyle name="常规 2 3 2 3 3 2 2 5 2" xfId="19498"/>
    <cellStyle name="计算 3 4 3 6" xfId="19499"/>
    <cellStyle name="常规 2 3 2 3 3 2 2 5 4" xfId="19500"/>
    <cellStyle name="常规 2 2 5 6 3" xfId="19501"/>
    <cellStyle name="常规 2 2 2 2 3 2 4 5 4" xfId="19502"/>
    <cellStyle name="常规 2 3 2 3 3 2 2 5 5" xfId="19503"/>
    <cellStyle name="常规 2 2 5 6 4" xfId="19504"/>
    <cellStyle name="常规 2 2 2 2 3 2 4 5 5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3 2 2 3 2 2 2 2 9 2 3" xfId="19515"/>
    <cellStyle name="常规 2 2 2 2 3 2 6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输入 2 3 9 2" xfId="19524"/>
    <cellStyle name="常规 2 5 2 5 3 2 2 3" xfId="19525"/>
    <cellStyle name="汇总 6 4 19 6" xfId="19526"/>
    <cellStyle name="计算 4 5 2 8 5" xfId="19527"/>
    <cellStyle name="常规 2 5 5 2 2 2 2 2 3" xfId="19528"/>
    <cellStyle name="常规 2 2 2 2 3 2 8 4" xfId="19529"/>
    <cellStyle name="输入 2 3 9 3" xfId="19530"/>
    <cellStyle name="常规 2 5 2 5 3 2 2 4" xfId="19531"/>
    <cellStyle name="汇总 6 4 19 7" xfId="19532"/>
    <cellStyle name="计算 4 5 2 8 6" xfId="19533"/>
    <cellStyle name="常规 2 5 5 2 2 2 2 2 4" xfId="19534"/>
    <cellStyle name="常规 2 2 2 2 3 2 8 5" xfId="19535"/>
    <cellStyle name="输入 2 3 9 4" xfId="19536"/>
    <cellStyle name="常规 2 5 2 5 3 2 2 5" xfId="19537"/>
    <cellStyle name="计算 4 5 2 8 7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3 2 10 3 2 2 4" xfId="19546"/>
    <cellStyle name="常规 2 2 9 4 6 2" xfId="19547"/>
    <cellStyle name="常规 2 3 2 2 2 2 3 5 2 2" xfId="19548"/>
    <cellStyle name="常规 2 2 2 2 3 3 2 2 2 2 3" xfId="19549"/>
    <cellStyle name="输入 6 5 2 13" xfId="19550"/>
    <cellStyle name="汇总 3 3 16 4 2" xfId="19551"/>
    <cellStyle name="常规 3 2 10 3 2 2 5" xfId="19552"/>
    <cellStyle name="常规 2 3 2 2 2 2 3 5 2 3" xfId="19553"/>
    <cellStyle name="常规 2 2 2 2 3 3 2 2 2 2 4" xfId="19554"/>
    <cellStyle name="输入 6 5 2 14" xfId="19555"/>
    <cellStyle name="汇总 3 3 16 4 3" xfId="19556"/>
    <cellStyle name="常规 2 3 2 2 2 2 3 5 2 4" xfId="19557"/>
    <cellStyle name="常规 2 2 2 2 3 3 2 2 2 2 5" xfId="19558"/>
    <cellStyle name="输入 6 5 2 20" xfId="19559"/>
    <cellStyle name="输入 6 5 2 15" xfId="19560"/>
    <cellStyle name="汇总 3 3 16 4 4" xfId="19561"/>
    <cellStyle name="常规 2 3 2 2 5 2 2 5" xfId="19562"/>
    <cellStyle name="常规 2 2 2 2 3 3 2 2 2 3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常规 2 2 5 3 2 6 4 2" xfId="19572"/>
    <cellStyle name="计算 6 3 4 5" xfId="19573"/>
    <cellStyle name="常规 2 2 2 2 3 3 2 5 2 3" xfId="19574"/>
    <cellStyle name="汇总 4 4 4 4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9 2 6 2 2" xfId="19581"/>
    <cellStyle name="常规 2 2 2 2 3 3 2 5 4" xfId="19582"/>
    <cellStyle name="汇总 5 4 16 7" xfId="19583"/>
    <cellStyle name="汇总 5 4 21 7" xfId="19584"/>
    <cellStyle name="注释 6 2 2 8 2" xfId="19585"/>
    <cellStyle name="常规 3 2 2 3 2 2 2 7 3" xfId="19586"/>
    <cellStyle name="常规 2 2 9 2 6 2 3" xfId="19587"/>
    <cellStyle name="常规 2 2 2 2 3 3 2 5 5" xfId="19588"/>
    <cellStyle name="常规 2 2 2 2 3 3 2 6" xfId="19589"/>
    <cellStyle name="常规 2 2 2 2 3 3 2 8" xfId="19590"/>
    <cellStyle name="常规 2 3 2 2 6 2 2 5" xfId="19591"/>
    <cellStyle name="注释 5 4 2 10 6" xfId="19592"/>
    <cellStyle name="注释 2 22 4" xfId="19593"/>
    <cellStyle name="注释 2 17 4" xfId="19594"/>
    <cellStyle name="常规 2 2 2 2 3 3 3 2 2 3" xfId="19595"/>
    <cellStyle name="常规 3 2 7 4 8" xfId="19596"/>
    <cellStyle name="汇总 2 4 3 5" xfId="19597"/>
    <cellStyle name="计算 4 3 3 6" xfId="19598"/>
    <cellStyle name="常规 2 2 2 2 3 3 3 5 2" xfId="19599"/>
    <cellStyle name="计算 5 3 20" xfId="19600"/>
    <cellStyle name="计算 5 3 15" xfId="19601"/>
    <cellStyle name="常规 2 3 2 2 6 5 2 4" xfId="19602"/>
    <cellStyle name="常规 2 2 2 2 3 3 3 5 2 2" xfId="19603"/>
    <cellStyle name="汇总 5 4 4 3" xfId="19604"/>
    <cellStyle name="常规 2 2 2 2 3 3 3 5 3" xfId="19605"/>
    <cellStyle name="常规 2 2 5 2 2 2 2 2 5 2" xfId="19606"/>
    <cellStyle name="常规 2 2 2 2 3 3 3 5 4" xfId="19607"/>
    <cellStyle name="常规 2 2 5 2 2 2 2 2 5 3" xfId="19608"/>
    <cellStyle name="常规 2 2 2 2 3 3 3 5 5" xfId="19609"/>
    <cellStyle name="常规 2 2 2 2 3 3 3 6" xfId="19610"/>
    <cellStyle name="常规 2 2 2 2 3 3 3 8" xfId="19611"/>
    <cellStyle name="常规 2 2 2 7 4 5 3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汇总 2 5 7 2 2" xfId="19638"/>
    <cellStyle name="常规 2 2 2 2 3 9" xfId="19639"/>
    <cellStyle name="汇总 3 4 2 10 8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常规 2 2 2 2 5 2 2 2" xfId="19664"/>
    <cellStyle name="输入 2 23 4" xfId="19665"/>
    <cellStyle name="输入 2 18 4" xfId="19666"/>
    <cellStyle name="常规 72 4 2" xfId="19667"/>
    <cellStyle name="常规 2 2 2 2 5 2 2 2 2" xfId="19668"/>
    <cellStyle name="常规 3 2 2 2 2 11" xfId="19669"/>
    <cellStyle name="计算 2 6 13 5" xfId="19670"/>
    <cellStyle name="输入 3 3 10 4" xfId="19671"/>
    <cellStyle name="计算 5 4 6" xfId="19672"/>
    <cellStyle name="常规 3 2 2 2 2 11 2" xfId="19673"/>
    <cellStyle name="常规 2 2 2 2 5 2 2 2 2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出 2 6 23 4" xfId="19681"/>
    <cellStyle name="输出 2 6 18 4" xfId="19682"/>
    <cellStyle name="常规 2 2 2 2 5 2 2 2 2 5" xfId="19683"/>
    <cellStyle name="输入 3 3 10 7" xfId="19684"/>
    <cellStyle name="计算 5 4 9" xfId="19685"/>
    <cellStyle name="计算 4 4 8 2" xfId="19686"/>
    <cellStyle name="输出 2 6 23 5" xfId="19687"/>
    <cellStyle name="输出 2 6 18 5" xfId="19688"/>
    <cellStyle name="常规 2 2 2 2 5 2 2 2 2 6" xfId="19689"/>
    <cellStyle name="汇总 2 5 8 2" xfId="19690"/>
    <cellStyle name="计算 4 4 8 3" xfId="19691"/>
    <cellStyle name="常规 2 2 2 2 5 2 2 2 3" xfId="19692"/>
    <cellStyle name="常规 3 2 2 2 2 12" xfId="19693"/>
    <cellStyle name="计算 2 6 13 6" xfId="19694"/>
    <cellStyle name="常规 2 2 2 2 5 2 2 2 4" xfId="19695"/>
    <cellStyle name="常规 3 2 2 2 2 13" xfId="19696"/>
    <cellStyle name="计算 2 6 13 7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常规 2 5 11 4" xfId="19711"/>
    <cellStyle name="常规 2 2 2 2 5 2 2 2 5 5" xfId="19712"/>
    <cellStyle name="输入 3 3 13 7" xfId="19713"/>
    <cellStyle name="汇总 2 4 8 3 2" xfId="19714"/>
    <cellStyle name="输入 2 2 3 2" xfId="19715"/>
    <cellStyle name="常规 3 2 2 2 2 20" xfId="19716"/>
    <cellStyle name="常规 3 2 2 2 2 15" xfId="19717"/>
    <cellStyle name="常规 2 2 2 2 5 2 2 2 6" xfId="19718"/>
    <cellStyle name="输入 2 2 3 3" xfId="19719"/>
    <cellStyle name="常规 3 2 2 2 2 21" xfId="19720"/>
    <cellStyle name="常规 3 2 2 2 2 16" xfId="19721"/>
    <cellStyle name="常规 2 2 2 2 5 2 2 2 7" xfId="19722"/>
    <cellStyle name="输入 2 2 3 4" xfId="19723"/>
    <cellStyle name="常规 3 2 2 2 2 22" xfId="19724"/>
    <cellStyle name="常规 3 2 2 2 2 17" xfId="19725"/>
    <cellStyle name="常规 2 2 2 2 5 2 2 2 8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常规 2 2 5 3 2 2 2 2 6" xfId="19740"/>
    <cellStyle name="常规 2 2 2 2 5 2 2 5 4" xfId="19741"/>
    <cellStyle name="输出 5 5 25" xfId="19742"/>
    <cellStyle name="计算 2 6 16 7" xfId="19743"/>
    <cellStyle name="计算 2 6 21 7" xfId="19744"/>
    <cellStyle name="注释 5 4 20 5" xfId="19745"/>
    <cellStyle name="注释 5 4 15 5" xfId="19746"/>
    <cellStyle name="常规 3 14 5 5" xfId="19747"/>
    <cellStyle name="计算 4 6 26" xfId="19748"/>
    <cellStyle name="常规 2 2 2 2 5 2 2 7 2" xfId="19749"/>
    <cellStyle name="常规 2 3 2 2 2 2 2 3 5 3" xfId="19750"/>
    <cellStyle name="计算 2 6 18 5" xfId="19751"/>
    <cellStyle name="计算 2 6 23 5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汇总 6 4 16 4" xfId="19761"/>
    <cellStyle name="汇总 6 4 21 4" xfId="19762"/>
    <cellStyle name="输出 5 3 2 15 6" xfId="19763"/>
    <cellStyle name="常规 2 2 5 3 2 2 3 2 6" xfId="19764"/>
    <cellStyle name="常规 2 2 2 2 5 2 3 5 4" xfId="19765"/>
    <cellStyle name="计算 4 5 2 5 3" xfId="19766"/>
    <cellStyle name="常规 2 3 10 2 3 2 2 3" xfId="19767"/>
    <cellStyle name="常规 2 2 2 2 5 2 3 8" xfId="19768"/>
    <cellStyle name="汇总 6 4 19" xfId="19769"/>
    <cellStyle name="汇总 6 4 24" xfId="19770"/>
    <cellStyle name="常规 2 2 2 2 5 3" xfId="19771"/>
    <cellStyle name="汇总 3 4 2 12 2" xfId="19772"/>
    <cellStyle name="常规 2 2 2 2 5 3 2" xfId="19773"/>
    <cellStyle name="常规 3 2 2 2 2 2 14" xfId="19774"/>
    <cellStyle name="常规 73 4" xfId="19775"/>
    <cellStyle name="常规 2 2 2 2 5 3 2 2" xfId="19776"/>
    <cellStyle name="常规 73 4 2" xfId="19777"/>
    <cellStyle name="输入 4 3 8 7" xfId="19778"/>
    <cellStyle name="常规 2 2 9 2 4 3" xfId="19779"/>
    <cellStyle name="常规 2 2 2 2 5 3 2 2 2" xfId="19780"/>
    <cellStyle name="汇总 4 2 2 13 4" xfId="19781"/>
    <cellStyle name="常规 2 2 9 2 4 4" xfId="19782"/>
    <cellStyle name="常规 2 2 2 2 5 3 2 2 3" xfId="19783"/>
    <cellStyle name="汇总 4 2 2 13 5" xfId="19784"/>
    <cellStyle name="常规 2 2 9 2 4 5" xfId="19785"/>
    <cellStyle name="常规 2 2 2 2 5 3 2 2 4" xfId="19786"/>
    <cellStyle name="汇总 4 2 2 13 6" xfId="19787"/>
    <cellStyle name="常规 21 4 2" xfId="19788"/>
    <cellStyle name="常规 2 2 9 2 4 6" xfId="19789"/>
    <cellStyle name="常规 2 2 2 2 5 3 2 2 5" xfId="19790"/>
    <cellStyle name="汇总 4 2 2 13 7" xfId="19791"/>
    <cellStyle name="常规 2 2 2 2 5 3 2 3" xfId="19792"/>
    <cellStyle name="常规 73 4 3" xfId="19793"/>
    <cellStyle name="常规 2 2 2 2 5 3 2 4" xfId="19794"/>
    <cellStyle name="常规 2 2 2 2 5 3 2 5" xfId="19795"/>
    <cellStyle name="常规 2 2 2 2 5 3 2 6" xfId="19796"/>
    <cellStyle name="计算 4 3 10" xfId="19797"/>
    <cellStyle name="常规 2 2 2 2 5 3 3" xfId="19798"/>
    <cellStyle name="常规 3 2 2 2 2 2 20" xfId="19799"/>
    <cellStyle name="常规 3 2 2 2 2 2 15" xfId="19800"/>
    <cellStyle name="常规 73 5" xfId="19801"/>
    <cellStyle name="注释 5 4 2 20" xfId="19802"/>
    <cellStyle name="注释 5 4 2 15" xfId="19803"/>
    <cellStyle name="常规 2 2 2 2 5 3 5 2" xfId="19804"/>
    <cellStyle name="常规 3 2 2 2 2 2 22 2" xfId="19805"/>
    <cellStyle name="计算 4 10 6" xfId="19806"/>
    <cellStyle name="注释 5 4 2 21" xfId="19807"/>
    <cellStyle name="注释 5 4 2 16" xfId="19808"/>
    <cellStyle name="常规 2 2 2 2 5 3 5 3" xfId="19809"/>
    <cellStyle name="常规 3 2 2 2 2 2 22 3" xfId="19810"/>
    <cellStyle name="计算 4 10 7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3 2 2 2 2 2 23" xfId="19817"/>
    <cellStyle name="常规 3 2 2 2 2 2 18" xfId="19818"/>
    <cellStyle name="常规 2 2 2 2 5 3 6" xfId="19819"/>
    <cellStyle name="常规 3 2 2 2 2 2 24" xfId="19820"/>
    <cellStyle name="常规 3 2 2 2 2 2 19" xfId="19821"/>
    <cellStyle name="常规 2 2 2 2 5 3 7" xfId="19822"/>
    <cellStyle name="常规 2 2 2 2 5 3 8" xfId="19823"/>
    <cellStyle name="常规 3 2 2 2 2 2 25" xfId="19824"/>
    <cellStyle name="汇总 4 2 2 9 3 2" xfId="19825"/>
    <cellStyle name="常规 2 2 2 2 5 4" xfId="19826"/>
    <cellStyle name="汇总 3 4 2 12 3" xfId="19827"/>
    <cellStyle name="常规 2 2 2 2 5 5" xfId="19828"/>
    <cellStyle name="汇总 3 4 2 12 4" xfId="19829"/>
    <cellStyle name="计算 5 5 2 17" xfId="19830"/>
    <cellStyle name="常规 2 2 5 3 2 2 2 2 2 5 5" xfId="19831"/>
    <cellStyle name="汇总 6 3 9 4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常规 2 2 2 2 5 9" xfId="19856"/>
    <cellStyle name="输入 2 3 2 2 5" xfId="19857"/>
    <cellStyle name="强调文字颜色 1 4" xfId="19858"/>
    <cellStyle name="汇总 2 5 7 4 2" xfId="19859"/>
    <cellStyle name="常规 2 2 2 4 4" xfId="19860"/>
    <cellStyle name="常规 2 2 2 2 6 2 2 2" xfId="19861"/>
    <cellStyle name="常规 3 2 7 2 2 11" xfId="19862"/>
    <cellStyle name="常规 2 2 2 2 6 2 2 2 2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常规 2 2 2 2 7 2 3" xfId="19897"/>
    <cellStyle name="汇总 6 6 13 6" xfId="19898"/>
    <cellStyle name="注释 4 2 14" xfId="19899"/>
    <cellStyle name="常规 2 3 2 3 7 2 2" xfId="19900"/>
    <cellStyle name="常规 2 2 2 2 7 2 4" xfId="19901"/>
    <cellStyle name="汇总 6 6 13 7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常规 2 2 2 2 7 5 2" xfId="19916"/>
    <cellStyle name="汇总 3 4 2 14 4 2" xfId="19917"/>
    <cellStyle name="汇总 6 6 16 5" xfId="19918"/>
    <cellStyle name="汇总 6 6 21 5" xfId="19919"/>
    <cellStyle name="常规 2 3 7 4 7" xfId="19920"/>
    <cellStyle name="常规 2 2 2 2 7 5 3" xfId="19921"/>
    <cellStyle name="汇总 6 6 16 6" xfId="19922"/>
    <cellStyle name="汇总 6 6 21 6" xfId="19923"/>
    <cellStyle name="常规 2 3 7 4 8" xfId="19924"/>
    <cellStyle name="常规 2 2 2 2 7 5 4" xfId="19925"/>
    <cellStyle name="汇总 6 6 16 7" xfId="19926"/>
    <cellStyle name="汇总 6 6 21 7" xfId="19927"/>
    <cellStyle name="常规 2 2 2 2 7 5 5" xfId="19928"/>
    <cellStyle name="常规 2 2 2 2 7 6 2" xfId="19929"/>
    <cellStyle name="汇总 6 6 17 5" xfId="19930"/>
    <cellStyle name="汇总 6 6 22 5" xfId="19931"/>
    <cellStyle name="常规 2 44" xfId="19932"/>
    <cellStyle name="常规 2 39" xfId="19933"/>
    <cellStyle name="常规 2 2 2 2 8 2" xfId="19934"/>
    <cellStyle name="常规 2 3 2 2 2 3 2 2" xfId="19935"/>
    <cellStyle name="汇总 2 5 2 11 2 3" xfId="19936"/>
    <cellStyle name="常规 2 2 2 2 8 2 2" xfId="19937"/>
    <cellStyle name="常规 2 3 2 2 2 3 2 2 2" xfId="19938"/>
    <cellStyle name="计算 2 3 2 9 4" xfId="19939"/>
    <cellStyle name="常规 2 2 2 2 8 2 3" xfId="19940"/>
    <cellStyle name="常规 2 3 2 2 2 3 2 2 3" xfId="19941"/>
    <cellStyle name="计算 2 3 2 9 5" xfId="19942"/>
    <cellStyle name="常规 2 5 3 2 2 11 2" xfId="19943"/>
    <cellStyle name="常规 2 2 2 2 8 2 4" xfId="19944"/>
    <cellStyle name="常规 2 3 2 2 2 3 2 2 4" xfId="19945"/>
    <cellStyle name="汇总 6 5 2 5 2" xfId="19946"/>
    <cellStyle name="计算 2 3 2 9 6" xfId="19947"/>
    <cellStyle name="常规 2 3 2 3 2 4 2 2 2" xfId="19948"/>
    <cellStyle name="常规 2 52" xfId="19949"/>
    <cellStyle name="常规 2 47" xfId="19950"/>
    <cellStyle name="常规 2 3 2 2 2 3 2 5" xfId="19951"/>
    <cellStyle name="汇总 2 5 14 4 3" xfId="19952"/>
    <cellStyle name="常规 2 2 2 2 8 5" xfId="19953"/>
    <cellStyle name="常规 9 2 5 2 3" xfId="19954"/>
    <cellStyle name="汇总 3 4 2 15 4" xfId="19955"/>
    <cellStyle name="汇总 3 4 2 20 4" xfId="19956"/>
    <cellStyle name="常规 2 2 2 2 9 2 2" xfId="19957"/>
    <cellStyle name="常规 2 3 2 2 2 3 3 2 2" xfId="19958"/>
    <cellStyle name="汇总 5 15" xfId="19959"/>
    <cellStyle name="汇总 5 20" xfId="19960"/>
    <cellStyle name="常规 2 2 2 2 9 2 3" xfId="19961"/>
    <cellStyle name="常规 2 5 3 2 2 2 2 2 8 2" xfId="19962"/>
    <cellStyle name="常规 2 3 2 2 2 3 3 2 3" xfId="19963"/>
    <cellStyle name="汇总 5 16" xfId="19964"/>
    <cellStyle name="汇总 5 21" xfId="19965"/>
    <cellStyle name="常规 2 2 2 2 9 2 5" xfId="19966"/>
    <cellStyle name="常规 2 3 7 2 2 2 2 2 2 2 2 2 2" xfId="19967"/>
    <cellStyle name="常规 2 3 2 2 2 3 3 2 5" xfId="19968"/>
    <cellStyle name="汇总 5 18" xfId="19969"/>
    <cellStyle name="汇总 5 23" xfId="19970"/>
    <cellStyle name="常规 2 95" xfId="19971"/>
    <cellStyle name="常规 2 3 2 2 2 3 3 3" xfId="19972"/>
    <cellStyle name="常规 3 9 2 2 2 3 5 2" xfId="19973"/>
    <cellStyle name="常规 2 2 2 2 9 3" xfId="19974"/>
    <cellStyle name="汇总 3 4 2 16 2" xfId="19975"/>
    <cellStyle name="汇总 3 4 2 21 2" xfId="19976"/>
    <cellStyle name="常规 2 96" xfId="19977"/>
    <cellStyle name="常规 2 3 2 2 2 3 3 4" xfId="19978"/>
    <cellStyle name="常规 3 9 2 2 2 3 5 3" xfId="19979"/>
    <cellStyle name="常规 2 2 2 2 9 4" xfId="19980"/>
    <cellStyle name="汇总 3 4 2 16 3" xfId="19981"/>
    <cellStyle name="汇总 3 4 2 21 3" xfId="19982"/>
    <cellStyle name="常规 2 97" xfId="19983"/>
    <cellStyle name="常规 2 3 2 2 2 3 3 5" xfId="19984"/>
    <cellStyle name="常规 3 9 2 2 2 3 5 4" xfId="19985"/>
    <cellStyle name="常规 2 2 2 2 9 5" xfId="19986"/>
    <cellStyle name="汇总 3 4 2 16 4" xfId="19987"/>
    <cellStyle name="汇总 3 4 2 21 4" xfId="19988"/>
    <cellStyle name="常规 2 2 2 25" xfId="19989"/>
    <cellStyle name="常规 2 2 2 30" xfId="19990"/>
    <cellStyle name="常规 2 2 2 7 2 3 5 4 2" xfId="19991"/>
    <cellStyle name="常规 2 2 2 36" xfId="19992"/>
    <cellStyle name="汇总 2 2 2 14 7 3" xfId="19993"/>
    <cellStyle name="常规 2 2 2 3 2" xfId="19994"/>
    <cellStyle name="输出 2 3 13 2" xfId="19995"/>
    <cellStyle name="常规 2 2 2 37" xfId="19996"/>
    <cellStyle name="汇总 2 2 2 14 7 4" xfId="19997"/>
    <cellStyle name="常规 2 2 2 3 3" xfId="19998"/>
    <cellStyle name="常规 2 2 5 2 2 2 2 3 5 5" xfId="19999"/>
    <cellStyle name="常规 2 2 2 4 2 2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常规 2 2 2 7 2 2 10" xfId="20013"/>
    <cellStyle name="汇总 3 16 6" xfId="20014"/>
    <cellStyle name="汇总 3 21 6" xfId="20015"/>
    <cellStyle name="常规 2 2 2 7 2 2 11" xfId="20016"/>
    <cellStyle name="汇总 3 16 7" xfId="20017"/>
    <cellStyle name="汇总 3 21 7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2 2 5 3 5 2 2" xfId="20047"/>
    <cellStyle name="常规 3 5 5 2 2 7" xfId="20048"/>
    <cellStyle name="常规 3 9 9 3" xfId="20049"/>
    <cellStyle name="常规 2 2 2 7 2 2 2 3 2" xfId="20050"/>
    <cellStyle name="常规 2 2 2 7 2 2 2 3 2 2" xfId="20051"/>
    <cellStyle name="计算 4 3 2 12 6" xfId="20052"/>
    <cellStyle name="输出 3 5 13 3" xfId="20053"/>
    <cellStyle name="常规 3 12 3 3" xfId="20054"/>
    <cellStyle name="计算 5 4 2 3 6" xfId="20055"/>
    <cellStyle name="常规 3 5 5 2 2 7 2 2" xfId="20056"/>
    <cellStyle name="汇总 3 5 2 2 6" xfId="20057"/>
    <cellStyle name="汇总 5 3 2 11 2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输出 5 3 2 20" xfId="20065"/>
    <cellStyle name="输出 5 3 2 15" xfId="20066"/>
    <cellStyle name="常规 2 2 5 3 2 2 3 2" xfId="20067"/>
    <cellStyle name="常规 2 2 2 7 2 2 2 3 5 2" xfId="20068"/>
    <cellStyle name="汇总 2 4 2 10 6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2 6 5" xfId="20085"/>
    <cellStyle name="汇总 4 2 2 4" xfId="20086"/>
    <cellStyle name="常规 2 2 5 3 2 4 2 2" xfId="20087"/>
    <cellStyle name="常规 2 2 2 7 2 2 2 5 4 2" xfId="20088"/>
    <cellStyle name="汇总 6 3 2 14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常规 2 2 2 7 2 2 3 5 2" xfId="20113"/>
    <cellStyle name="注释 3 2 2 8 6" xfId="20114"/>
    <cellStyle name="汇总 5 3 27" xfId="20115"/>
    <cellStyle name="常规 2 2 2 7 2 2 3 5 3" xfId="20116"/>
    <cellStyle name="汇总 5 3 28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常规 2 2 2 7 2 2 5" xfId="20129"/>
    <cellStyle name="输出 3 4 2 3 5" xfId="20130"/>
    <cellStyle name="计算 4 16 7" xfId="20131"/>
    <cellStyle name="计算 4 21 7" xfId="20132"/>
    <cellStyle name="常规 2 2 2 7 2 2 6" xfId="20133"/>
    <cellStyle name="常规 2 2 2 7 2 2 6 2 4" xfId="20134"/>
    <cellStyle name="输出 6 3 23 2" xfId="20135"/>
    <cellStyle name="输出 6 3 18 2" xfId="20136"/>
    <cellStyle name="计算 3 3 2 16 2" xfId="20137"/>
    <cellStyle name="常规 2 2 2 7 2 2 6 2 5" xfId="20138"/>
    <cellStyle name="输出 6 3 23 3" xfId="20139"/>
    <cellStyle name="输出 6 3 18 3" xfId="20140"/>
    <cellStyle name="计算 3 3 2 16 3" xfId="20141"/>
    <cellStyle name="常规 3 2 10 8 5" xfId="20142"/>
    <cellStyle name="常规 2 2 2 7 2 2 6 4" xfId="20143"/>
    <cellStyle name="常规 2 2 2 7 2 2 6 4 2" xfId="20144"/>
    <cellStyle name="常规 2 2 2 7 2 2 8 2" xfId="20145"/>
    <cellStyle name="输入 4 2 10" xfId="20146"/>
    <cellStyle name="计算 5 4 2 8" xfId="20147"/>
    <cellStyle name="常规 3 2 7 3 2 5 2 3" xfId="20148"/>
    <cellStyle name="汇总 3 5 2 7" xfId="20149"/>
    <cellStyle name="汇总 3 6 20 6 4" xfId="20150"/>
    <cellStyle name="常规 2 2 2 7 2 2 8 3" xfId="20151"/>
    <cellStyle name="输入 4 2 11" xfId="20152"/>
    <cellStyle name="计算 5 4 2 9" xfId="20153"/>
    <cellStyle name="常规 3 2 7 3 2 5 2 4" xfId="20154"/>
    <cellStyle name="汇总 3 5 2 8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常规 2 2 2 7 2 3 10" xfId="20162"/>
    <cellStyle name="计算 3 4 14 3" xfId="20163"/>
    <cellStyle name="常规 2 2 2 7 2 3 2" xfId="20164"/>
    <cellStyle name="输出 3 4 2 4 2" xfId="20165"/>
    <cellStyle name="计算 4 17 4" xfId="20166"/>
    <cellStyle name="计算 4 22 4" xfId="20167"/>
    <cellStyle name="常规 3 2 2 2 9 4" xfId="20168"/>
    <cellStyle name="常规 2 2 2 7 2 3 2 2" xfId="20169"/>
    <cellStyle name="常规 3 2 2 2 9 4 2" xfId="20170"/>
    <cellStyle name="常规 2 2 2 7 2 3 2 2 2" xfId="20171"/>
    <cellStyle name="注释 3 5 9 3" xfId="20172"/>
    <cellStyle name="常规 2 2 2 7 2 3 2 2 4" xfId="20173"/>
    <cellStyle name="汇总 5 6 19 3" xfId="20174"/>
    <cellStyle name="注释 3 5 9 4" xfId="20175"/>
    <cellStyle name="常规 2 2 2 7 2 3 2 2 5" xfId="20176"/>
    <cellStyle name="汇总 5 6 19 4" xfId="20177"/>
    <cellStyle name="注释 3 5 9 5" xfId="20178"/>
    <cellStyle name="常规 2 2 2 7 2 3 2 2 6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常规 2 2 2 7 2 3 5" xfId="20191"/>
    <cellStyle name="输出 3 4 2 4 5" xfId="20192"/>
    <cellStyle name="常规 3 2 2 3 2 3 5 3" xfId="20193"/>
    <cellStyle name="计算 4 17 7" xfId="20194"/>
    <cellStyle name="计算 4 22 7" xfId="20195"/>
    <cellStyle name="常规 2 2 2 7 2 3 5 5" xfId="20196"/>
    <cellStyle name="计算 3 2 2 3 2" xfId="20197"/>
    <cellStyle name="常规 2 2 2 7 2 3 5 6" xfId="20198"/>
    <cellStyle name="计算 3 2 2 3 3" xfId="20199"/>
    <cellStyle name="输出 3 4 2 4 6" xfId="20200"/>
    <cellStyle name="常规 3 2 2 3 2 3 5 4" xfId="20201"/>
    <cellStyle name="常规 2 2 2 7 2 3 6" xfId="20202"/>
    <cellStyle name="常规 2 2 5 3 3 2 2 5 5" xfId="20203"/>
    <cellStyle name="常规 2 2 2 7 2 3 7 2 2" xfId="20204"/>
    <cellStyle name="常规 2 2 2 7 2 3 7 4" xfId="20205"/>
    <cellStyle name="常规 2 2 2 7 2 3 7 5" xfId="20206"/>
    <cellStyle name="计算 3 2 2 5 2" xfId="20207"/>
    <cellStyle name="常规 3 2 2 11 2" xfId="20208"/>
    <cellStyle name="常规 2 2 2 7 2 3 9" xfId="20209"/>
    <cellStyle name="汇总 3 3 15 7 2" xfId="20210"/>
    <cellStyle name="汇总 3 3 20 7 2" xfId="20211"/>
    <cellStyle name="计算 4 5 11" xfId="20212"/>
    <cellStyle name="常规 3 2 2 3 9 4" xfId="20213"/>
    <cellStyle name="常规 2 2 2 7 2 4 2 2" xfId="20214"/>
    <cellStyle name="输入 3 3 23 4" xfId="20215"/>
    <cellStyle name="输入 3 3 18 4" xfId="20216"/>
    <cellStyle name="输出 4 5 2 15 5" xfId="20217"/>
    <cellStyle name="常规 3 2 12 4 3" xfId="20218"/>
    <cellStyle name="常规 2 5 2 2 2 3 7" xfId="20219"/>
    <cellStyle name="计算 2 2 5 6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输入 3 3 23 5" xfId="20229"/>
    <cellStyle name="输入 3 3 18 5" xfId="20230"/>
    <cellStyle name="输出 4 5 2 15 6" xfId="20231"/>
    <cellStyle name="常规 3 2 12 4 4" xfId="20232"/>
    <cellStyle name="常规 2 5 2 2 2 3 8" xfId="20233"/>
    <cellStyle name="计算 2 2 5 7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常规 2 2 2 7 2 4 3" xfId="20241"/>
    <cellStyle name="输出 3 4 2 5 3" xfId="20242"/>
    <cellStyle name="计算 4 18 5" xfId="20243"/>
    <cellStyle name="计算 4 23 5" xfId="20244"/>
    <cellStyle name="常规 2 2 2 7 2 4 5" xfId="20245"/>
    <cellStyle name="输出 3 4 2 5 5" xfId="20246"/>
    <cellStyle name="计算 4 18 7" xfId="20247"/>
    <cellStyle name="计算 4 23 7" xfId="20248"/>
    <cellStyle name="常规 2 2 2 7 2 4 5 3" xfId="20249"/>
    <cellStyle name="常规 2 2 2 7 2 4 5 4" xfId="20250"/>
    <cellStyle name="注释 6 2 2 10" xfId="20251"/>
    <cellStyle name="常规 2 2 2 7 2 4 5 5" xfId="20252"/>
    <cellStyle name="常规 2 2 5 2 2 2 3 5 2" xfId="20253"/>
    <cellStyle name="输出 5 20 5" xfId="20254"/>
    <cellStyle name="输出 5 15 5" xfId="20255"/>
    <cellStyle name="计算 3 2 10 3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常规 2 2 5 2 2 2 3 7 2" xfId="20265"/>
    <cellStyle name="输出 5 22 5" xfId="20266"/>
    <cellStyle name="输出 5 17 5" xfId="20267"/>
    <cellStyle name="计算 3 2 12 3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输入 2 3 2 5 4" xfId="20280"/>
    <cellStyle name="强调文字颜色 4 3" xfId="20281"/>
    <cellStyle name="常规 2 3 2 2 2 3 2 8" xfId="20282"/>
    <cellStyle name="汇总 3 4 2 15 7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输入 3 2 2 12 7" xfId="20297"/>
    <cellStyle name="常规 2 2 2 7 3 2 2 5" xfId="20298"/>
    <cellStyle name="汇总 2 6 19 7 2" xfId="20299"/>
    <cellStyle name="常规 2 3 7 3 5 2 5" xfId="20300"/>
    <cellStyle name="常规 2 2 2 7 3 2 2 5 2" xfId="20301"/>
    <cellStyle name="常规 2 2 2 7 3 2 2 5 2 2" xfId="20302"/>
    <cellStyle name="常规 2 2 2 7 3 2 2 6" xfId="20303"/>
    <cellStyle name="汇总 2 6 19 7 3" xfId="20304"/>
    <cellStyle name="汇总 2 6 19 7 4" xfId="20305"/>
    <cellStyle name="常规 2 2 2 7 3 2 2 7" xfId="20306"/>
    <cellStyle name="计算 2 7 2" xfId="20307"/>
    <cellStyle name="常规 2 2 2 7 3 2 2 8" xfId="20308"/>
    <cellStyle name="计算 2 7 3" xfId="20309"/>
    <cellStyle name="常规 2 2 2 7 3 2 5" xfId="20310"/>
    <cellStyle name="注释 3 5 21 4" xfId="20311"/>
    <cellStyle name="注释 3 5 16 4" xfId="20312"/>
    <cellStyle name="常规 2 5 5 2 3 4" xfId="20313"/>
    <cellStyle name="汇总 6 2 17 7" xfId="20314"/>
    <cellStyle name="汇总 6 2 22 7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注释 3 5 23 2" xfId="20325"/>
    <cellStyle name="注释 3 5 18 2" xfId="20326"/>
    <cellStyle name="常规 2 5 5 2 5 2" xfId="20327"/>
    <cellStyle name="汇总 6 2 19 5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2 2 2 7 3 2 5 6" xfId="20337"/>
    <cellStyle name="常规 3 9 2 3 2 2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3 2 7 2 2 6 4 2" xfId="20347"/>
    <cellStyle name="常规 2 2 2 7 3 3 2 2 5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3 2 2 3 2 4 5 3" xfId="20354"/>
    <cellStyle name="常规 2 2 2 7 3 3 5" xfId="20355"/>
    <cellStyle name="常规 3 2 2 3 2 4 5 4" xfId="20356"/>
    <cellStyle name="常规 2 2 2 7 3 3 6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输出 3 4 4 3" xfId="20378"/>
    <cellStyle name="常规 3 3 2 3" xfId="20379"/>
    <cellStyle name="常规 2 2 2 7 4 2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输出 3 4 7 5" xfId="20388"/>
    <cellStyle name="汇总 2 5 19 3 2" xfId="20389"/>
    <cellStyle name="常规 2 2 2 7 7 4" xfId="20390"/>
    <cellStyle name="计算 3 6 3 4" xfId="20391"/>
    <cellStyle name="输出 3 4 7 6" xfId="20392"/>
    <cellStyle name="汇总 2 5 19 3 3" xfId="20393"/>
    <cellStyle name="常规 2 2 2 7 7 5" xfId="20394"/>
    <cellStyle name="计算 3 6 3 5" xfId="20395"/>
    <cellStyle name="输出 3 4 7 7" xfId="20396"/>
    <cellStyle name="汇总 2 5 19 3 4" xfId="20397"/>
    <cellStyle name="常规 2 2 2 7 7 6" xfId="20398"/>
    <cellStyle name="计算 3 6 3 6" xfId="20399"/>
    <cellStyle name="常规 2 70" xfId="20400"/>
    <cellStyle name="常规 2 65" xfId="20401"/>
    <cellStyle name="常规 2 2 2 7 8" xfId="20402"/>
    <cellStyle name="计算 3 6 4" xfId="20403"/>
    <cellStyle name="常规 2 71" xfId="20404"/>
    <cellStyle name="常规 2 66" xfId="20405"/>
    <cellStyle name="常规 2 2 2 7 9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常规 3 12 2 2 2 3" xfId="20413"/>
    <cellStyle name="汇总 6 6 12 2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常规 3 2 2 6 5 2" xfId="20434"/>
    <cellStyle name="输入 4 13" xfId="20435"/>
    <cellStyle name="输出 6 5 2 4 6" xfId="20436"/>
    <cellStyle name="常规 2 3 7 2 2 2 2 8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出 2 3 6 4" xfId="20455"/>
    <cellStyle name="常规 2 2 4 4" xfId="20456"/>
    <cellStyle name="输入 6 2 20 2" xfId="20457"/>
    <cellStyle name="输入 6 2 15 2" xfId="20458"/>
    <cellStyle name="计算 6 3 2 11 7" xfId="20459"/>
    <cellStyle name="计算 2 5 2 3" xfId="20460"/>
    <cellStyle name="输出 2 3 6 5" xfId="20461"/>
    <cellStyle name="常规 3 2 2 3 2 10 2 2" xfId="20462"/>
    <cellStyle name="常规 2 2 4 5" xfId="20463"/>
    <cellStyle name="输入 6 2 20 3" xfId="20464"/>
    <cellStyle name="输入 6 2 15 3" xfId="20465"/>
    <cellStyle name="计算 2 5 2 4" xfId="20466"/>
    <cellStyle name="输出 6 5 2 5 6" xfId="20467"/>
    <cellStyle name="常规 2 3 7 2 2 2 3 8" xfId="20468"/>
    <cellStyle name="输出 2 3 6 6" xfId="20469"/>
    <cellStyle name="常规 3 2 2 3 2 10 2 3" xfId="20470"/>
    <cellStyle name="常规 2 2 4 6" xfId="20471"/>
    <cellStyle name="输入 6 2 20 4" xfId="20472"/>
    <cellStyle name="输入 6 2 15 4" xfId="20473"/>
    <cellStyle name="计算 2 5 2 5" xfId="20474"/>
    <cellStyle name="输出 2 3 6 7" xfId="20475"/>
    <cellStyle name="常规 2 2 4 7" xfId="20476"/>
    <cellStyle name="输入 6 2 20 5" xfId="20477"/>
    <cellStyle name="输入 6 2 15 5" xfId="20478"/>
    <cellStyle name="计算 2 5 2 6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2 2 5 3 3 3 2 2 5" xfId="20493"/>
    <cellStyle name="常规 3 5 3 2 2 6 4 2" xfId="20494"/>
    <cellStyle name="常规 2 2 5 11" xfId="20495"/>
    <cellStyle name="常规 2 2 5 11 2" xfId="20496"/>
    <cellStyle name="汇总 3 2 25 3" xfId="20497"/>
    <cellStyle name="汇总 3 5 12 3 3" xfId="20498"/>
    <cellStyle name="常规 2 2 5 11 2 2" xfId="20499"/>
    <cellStyle name="计算 2 4 2 14 6" xfId="20500"/>
    <cellStyle name="常规 2 2 5 11 3" xfId="20501"/>
    <cellStyle name="汇总 3 2 25 4" xfId="20502"/>
    <cellStyle name="常规 2 2 5 11 4" xfId="20503"/>
    <cellStyle name="常规 3 2 2 3 4 2" xfId="20504"/>
    <cellStyle name="常规 2 2 5 11 5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计算 6 3 2 12 5" xfId="20511"/>
    <cellStyle name="常规 2 3 7 3 3 5 4" xfId="20512"/>
    <cellStyle name="输出 2 3 7 2" xfId="20513"/>
    <cellStyle name="常规 2 2 5 2" xfId="20514"/>
    <cellStyle name="常规 3 5 2 6 2 5 5" xfId="20515"/>
    <cellStyle name="常规 2 2 5 2 10" xfId="20516"/>
    <cellStyle name="计算 4 5 15 5" xfId="20517"/>
    <cellStyle name="计算 4 5 20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常规 2 2 5 2 12 2" xfId="20530"/>
    <cellStyle name="汇总 6 3 2 3" xfId="20531"/>
    <cellStyle name="常规 3 2 2 2 6 5 6" xfId="20532"/>
    <cellStyle name="汇总 2 5 2 3 2 2" xfId="20533"/>
    <cellStyle name="常规 2 2 5 2 12 2 2" xfId="20534"/>
    <cellStyle name="汇总 6 3 2 3 2" xfId="20535"/>
    <cellStyle name="常规 2 2 5 2 12 2 3" xfId="20536"/>
    <cellStyle name="汇总 6 3 2 3 3" xfId="20537"/>
    <cellStyle name="常规 2 2 5 3 4 5 2 2" xfId="20538"/>
    <cellStyle name="常规 2 2 5 2 12 3" xfId="20539"/>
    <cellStyle name="汇总 6 3 2 4" xfId="20540"/>
    <cellStyle name="常规 2 5 2 10" xfId="20541"/>
    <cellStyle name="汇总 2 5 2 7" xfId="20542"/>
    <cellStyle name="计算 4 4 2 8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3 2 7 3 2 2 2 2 2" xfId="20556"/>
    <cellStyle name="常规 2 2 5 2 2 13" xfId="20557"/>
    <cellStyle name="汇总 3 2 2 6 2" xfId="20558"/>
    <cellStyle name="常规 3 2 7 3 2 2 2 2 3" xfId="20559"/>
    <cellStyle name="常规 2 2 5 2 2 14" xfId="20560"/>
    <cellStyle name="汇总 3 2 2 6 3" xfId="20561"/>
    <cellStyle name="常规 2 2 5 2 2 2" xfId="20562"/>
    <cellStyle name="常规 2 9 2 2 3 2 2 2" xfId="20563"/>
    <cellStyle name="汇总 2 2 19 2 2" xfId="20564"/>
    <cellStyle name="常规 2 2 5 2 2 2 10" xfId="20565"/>
    <cellStyle name="常规 2 9 2 2 3 2 2 4" xfId="20566"/>
    <cellStyle name="汇总 2 2 19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计算 5 13 3" xfId="20593"/>
    <cellStyle name="常规 2 2 5 2 2 2 2 2 10" xfId="20594"/>
    <cellStyle name="常规 2 5 3 7 3" xfId="20595"/>
    <cellStyle name="汇总 2 3 2 5 6" xfId="20596"/>
    <cellStyle name="计算 4 2 2 6 6" xfId="20597"/>
    <cellStyle name="计算 5 13 4" xfId="20598"/>
    <cellStyle name="常规 2 2 5 2 2 2 2 2 11" xfId="20599"/>
    <cellStyle name="常规 2 5 3 7 4" xfId="20600"/>
    <cellStyle name="汇总 2 3 2 5 7" xfId="20601"/>
    <cellStyle name="计算 4 2 2 6 7" xfId="20602"/>
    <cellStyle name="常规 2 5 3 7 5" xfId="20603"/>
    <cellStyle name="计算 5 13 5" xfId="20604"/>
    <cellStyle name="常规 2 2 5 2 2 2 2 2 12" xfId="20605"/>
    <cellStyle name="常规 3 2 2 3 2 2 3 4" xfId="20606"/>
    <cellStyle name="常规 2 2 5 2 2 2 2 2 2" xfId="20607"/>
    <cellStyle name="汇总 3 6 4 2 4" xfId="20608"/>
    <cellStyle name="常规 2 2 5 2 2 2 2 2 2 10" xfId="20609"/>
    <cellStyle name="常规 2 2 5 2 2 2 2 2 2 11" xfId="20610"/>
    <cellStyle name="汇总 2 4 2 9 2 2" xfId="20611"/>
    <cellStyle name="常规 2 2 5 2 2 2 2 2 2 12" xfId="20612"/>
    <cellStyle name="汇总 2 4 2 9 2 3" xfId="20613"/>
    <cellStyle name="常规 2 2 5 2 2 2 2 2 2 2 2" xfId="20614"/>
    <cellStyle name="常规 2 2 5 2 2 2 2 2 2 2 2 2" xfId="20615"/>
    <cellStyle name="常规 2 2 5 2 2 2 2 2 2 2 2 2 2" xfId="20616"/>
    <cellStyle name="汇总 2 4 2 3 8" xfId="20617"/>
    <cellStyle name="常规 2 2 5 2 2 2 2 2 2 2 2 2 3" xfId="20618"/>
    <cellStyle name="常规 2 2 5 2 2 2 2 2 2 2 2 2 4" xfId="20619"/>
    <cellStyle name="常规 2 2 5 2 2 2 2 2 2 2 2 2 5" xfId="20620"/>
    <cellStyle name="汇总 3 4 6 7 2" xfId="20621"/>
    <cellStyle name="常规 2 2 5 2 2 2 2 2 2 2 2 2 6" xfId="20622"/>
    <cellStyle name="汇总 3 4 6 7 3" xfId="20623"/>
    <cellStyle name="常规 2 2 5 2 2 2 2 2 2 2 2 2 7" xfId="20624"/>
    <cellStyle name="汇总 3 4 6 7 4" xfId="20625"/>
    <cellStyle name="常规 2 2 5 2 2 2 2 2 2 2 2 3" xfId="20626"/>
    <cellStyle name="汇总 6 15 2" xfId="20627"/>
    <cellStyle name="汇总 6 20 2" xfId="20628"/>
    <cellStyle name="常规 2 2 5 2 2 2 2 2 2 2 2 4" xfId="20629"/>
    <cellStyle name="汇总 6 15 3" xfId="20630"/>
    <cellStyle name="汇总 6 20 3" xfId="20631"/>
    <cellStyle name="常规 2 2 5 2 2 2 2 2 2 2 2 4 2" xfId="20632"/>
    <cellStyle name="常规 2 2 5 2 2 2 2 2 2 2 2 4 2 2" xfId="20633"/>
    <cellStyle name="常规 2 2 5 2 2 2 2 2 2 2 2 4 3" xfId="20634"/>
    <cellStyle name="常规 2 2 5 2 2 2 2 2 2 2 2 6" xfId="20635"/>
    <cellStyle name="汇总 6 15 5" xfId="20636"/>
    <cellStyle name="汇总 6 20 5" xfId="20637"/>
    <cellStyle name="常规 2 2 5 2 2 2 2 2 2 2 2 7" xfId="20638"/>
    <cellStyle name="汇总 6 15 6" xfId="20639"/>
    <cellStyle name="汇总 6 20 6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常规 2 9 2 4 6" xfId="20653"/>
    <cellStyle name="常规 2 2 5 2 2 2 2 2 2 2 5 3" xfId="20654"/>
    <cellStyle name="输入 3 2 4 6" xfId="20655"/>
    <cellStyle name="输出 6 2 2" xfId="20656"/>
    <cellStyle name="汇总 6 18 2" xfId="20657"/>
    <cellStyle name="汇总 6 23 2" xfId="20658"/>
    <cellStyle name="常规 2 9 2 4 7" xfId="20659"/>
    <cellStyle name="常规 2 2 5 2 2 2 2 2 2 2 5 4" xfId="20660"/>
    <cellStyle name="输入 3 2 4 7" xfId="20661"/>
    <cellStyle name="输出 6 2 3" xfId="20662"/>
    <cellStyle name="汇总 6 18 3" xfId="20663"/>
    <cellStyle name="汇总 6 23 3" xfId="20664"/>
    <cellStyle name="常规 3 5 2 2 2 2 2 10 2" xfId="20665"/>
    <cellStyle name="常规 2 9 2 4 8" xfId="20666"/>
    <cellStyle name="常规 2 2 5 2 2 2 2 2 2 2 5 5" xfId="20667"/>
    <cellStyle name="输出 6 2 4" xfId="20668"/>
    <cellStyle name="汇总 6 18 4" xfId="20669"/>
    <cellStyle name="汇总 6 23 4" xfId="20670"/>
    <cellStyle name="常规 3 4 3 2 4" xfId="20671"/>
    <cellStyle name="计算 4 3 2 13 3" xfId="20672"/>
    <cellStyle name="常规 2 2 5 2 2 2 2 2 2 2 9" xfId="20673"/>
    <cellStyle name="汇总 3 3 2 10 5 4" xfId="20674"/>
    <cellStyle name="常规 2 2 5 2 2 2 2 2 2 5" xfId="20675"/>
    <cellStyle name="常规 2 2 5 2 2 2 2 2 2 5 2 2" xfId="20676"/>
    <cellStyle name="汇总 2 20 4 4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3 2" xfId="20687"/>
    <cellStyle name="常规 2 2 5 2 2 2 2 2 2 5 4 2" xfId="20688"/>
    <cellStyle name="输入 3 5 3 5" xfId="20689"/>
    <cellStyle name="常规 2 2 5 2 2 2 2 2 2 5 6" xfId="20690"/>
    <cellStyle name="汇总 2 20 6 4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常规 2 2 5 2 2 2 2 2 3 2 2" xfId="20703"/>
    <cellStyle name="汇总 5 2 6 3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常规 2 2 5 2 2 2 2 2 3 2 3" xfId="20710"/>
    <cellStyle name="汇总 5 2 6 4" xfId="20711"/>
    <cellStyle name="常规 2 2 5 5 2 2 2 5 3" xfId="20712"/>
    <cellStyle name="常规 2 2 5 2 2 2 2 2 3 2 4" xfId="20713"/>
    <cellStyle name="汇总 2 16 3 2" xfId="20714"/>
    <cellStyle name="汇总 2 21 3 2" xfId="20715"/>
    <cellStyle name="汇总 5 2 6 5" xfId="20716"/>
    <cellStyle name="常规 2 2 5 2 2 2 2 2 3 2 4 2" xfId="20717"/>
    <cellStyle name="输入 4 2 3 5" xfId="20718"/>
    <cellStyle name="汇总 3 5 2 15" xfId="20719"/>
    <cellStyle name="汇总 3 5 2 20" xfId="20720"/>
    <cellStyle name="汇总 6 2 4" xfId="20721"/>
    <cellStyle name="常规 2 2 5 5 2 2 2 5 4" xfId="20722"/>
    <cellStyle name="常规 2 2 5 2 2 2 2 2 3 2 5" xfId="20723"/>
    <cellStyle name="汇总 2 21 3 3" xfId="20724"/>
    <cellStyle name="汇总 5 2 6 6" xfId="20725"/>
    <cellStyle name="常规 2 2 5 5 2 2 2 5 5" xfId="20726"/>
    <cellStyle name="常规 2 2 5 2 2 2 2 2 3 2 6" xfId="20727"/>
    <cellStyle name="汇总 2 21 3 4" xfId="20728"/>
    <cellStyle name="汇总 5 2 6 7" xfId="20729"/>
    <cellStyle name="常规 3 2 2 3 2 2 3 5 4" xfId="20730"/>
    <cellStyle name="常规 30 3" xfId="20731"/>
    <cellStyle name="常规 2 2 5 2 2 2 2 2 3 4" xfId="20732"/>
    <cellStyle name="常规 3 2 2 3 2 2 3 5 5" xfId="20733"/>
    <cellStyle name="常规 30 4" xfId="20734"/>
    <cellStyle name="汇总 3 4 2 11 4 2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输入 3 6 3 2" xfId="20740"/>
    <cellStyle name="常规 2 2 5 2 2 2 2 2 3 5 3" xfId="20741"/>
    <cellStyle name="汇总 5 2 9 4" xfId="20742"/>
    <cellStyle name="输入 3 6 3 3" xfId="20743"/>
    <cellStyle name="常规 2 2 5 2 2 2 2 2 3 5 4" xfId="20744"/>
    <cellStyle name="汇总 2 21 6 2" xfId="20745"/>
    <cellStyle name="汇总 5 2 9 5" xfId="20746"/>
    <cellStyle name="输入 3 6 3 4" xfId="20747"/>
    <cellStyle name="常规 2 2 5 2 2 2 2 2 3 5 5" xfId="20748"/>
    <cellStyle name="汇总 5 2 9 6" xfId="20749"/>
    <cellStyle name="常规 2 2 5 2 2 2 2 2 3 6" xfId="20750"/>
    <cellStyle name="常规 2 2 5 2 2 2 2 2 3 8" xfId="20751"/>
    <cellStyle name="常规 2 3 2 3 4 5 3" xfId="20752"/>
    <cellStyle name="常规 3 5 2 2 2 2 2 2 2" xfId="20753"/>
    <cellStyle name="常规 2 2 5 3 2 3 2 2 2" xfId="20754"/>
    <cellStyle name="常规 3 2 2 3 2 2 3 6" xfId="20755"/>
    <cellStyle name="汇总 4 2 2 16 2" xfId="20756"/>
    <cellStyle name="汇总 4 2 2 21 2" xfId="20757"/>
    <cellStyle name="常规 2 2 5 2 2 2 2 2 4" xfId="20758"/>
    <cellStyle name="常规 2 2 5 3 2 3 2 2 3" xfId="20759"/>
    <cellStyle name="汇总 3 3 14 5 2" xfId="20760"/>
    <cellStyle name="常规 3 2 2 3 2 2 3 7" xfId="20761"/>
    <cellStyle name="汇总 4 2 2 16 3" xfId="20762"/>
    <cellStyle name="汇总 4 2 2 21 3" xfId="20763"/>
    <cellStyle name="常规 2 2 5 2 2 2 2 2 5" xfId="20764"/>
    <cellStyle name="常规 2 2 5 2 2 2 2 2 5 2 2" xfId="20765"/>
    <cellStyle name="常规 3 2 2 2 2 2 2 2 2 6 3" xfId="20766"/>
    <cellStyle name="汇总 5 4 6 3" xfId="20767"/>
    <cellStyle name="常规 2 2 5 2 2 2 2 2 5 2 2 2" xfId="20768"/>
    <cellStyle name="常规 2 2 5 2 2 2 2 2 5 2 3" xfId="20769"/>
    <cellStyle name="常规 3 2 2 2 2 2 2 2 2 6 4" xfId="20770"/>
    <cellStyle name="汇总 5 4 6 4" xfId="20771"/>
    <cellStyle name="常规 2 2 5 2 2 2 2 2 5 2 4" xfId="20772"/>
    <cellStyle name="汇总 2 23 3 2" xfId="20773"/>
    <cellStyle name="汇总 5 4 6 5" xfId="20774"/>
    <cellStyle name="常规 2 2 5 2 2 2 2 2 5 2 5" xfId="20775"/>
    <cellStyle name="汇总 2 23 3 3" xfId="20776"/>
    <cellStyle name="汇总 5 4 6 6" xfId="20777"/>
    <cellStyle name="常规 2 2 5 2 2 2 2 2 5 4" xfId="20778"/>
    <cellStyle name="常规 2 2 5 2 2 2 2 2 5 4 2" xfId="20779"/>
    <cellStyle name="汇总 5 4 8 3" xfId="20780"/>
    <cellStyle name="常规 2 2 5 2 2 2 2 2 5 5" xfId="20781"/>
    <cellStyle name="常规 2 2 5 2 2 2 2 2 5 6" xfId="20782"/>
    <cellStyle name="常规 2 2 5 3 2 3 2 2 4" xfId="20783"/>
    <cellStyle name="汇总 3 3 14 5 3" xfId="20784"/>
    <cellStyle name="常规 3 2 2 3 2 2 3 8" xfId="20785"/>
    <cellStyle name="汇总 4 2 2 16 4" xfId="20786"/>
    <cellStyle name="汇总 4 2 2 21 4" xfId="20787"/>
    <cellStyle name="常规 2 2 5 2 2 2 2 2 6" xfId="20788"/>
    <cellStyle name="常规 2 2 5 3 2 3 2 2 5" xfId="20789"/>
    <cellStyle name="汇总 3 3 14 5 4" xfId="20790"/>
    <cellStyle name="汇总 4 2 2 16 5" xfId="20791"/>
    <cellStyle name="常规 2 2 5 2 2 2 2 2 7" xfId="20792"/>
    <cellStyle name="常规 2 2 5 2 2 2 2 2 7 2" xfId="20793"/>
    <cellStyle name="常规 2 2 5 2 2 2 2 2 7 2 2" xfId="20794"/>
    <cellStyle name="注释 3 19 3" xfId="20795"/>
    <cellStyle name="输出 2 2 2 7 4" xfId="20796"/>
    <cellStyle name="汇总 5 6 6 3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3 2 3 2 2 6" xfId="20804"/>
    <cellStyle name="常规 2 2 5 5 2 5 2 2 2" xfId="20805"/>
    <cellStyle name="汇总 4 2 2 16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常规 2 2 5 2 2 2 2 2 8 2 3" xfId="20816"/>
    <cellStyle name="计算 4 2 2 11 2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常规 2 2 5 2 2 2 2 3 2 6" xfId="20832"/>
    <cellStyle name="输入 2 5 2 14 6" xfId="20833"/>
    <cellStyle name="常规 3 5 2 5 2 2 10" xfId="20834"/>
    <cellStyle name="输入 2 5 2 20" xfId="20835"/>
    <cellStyle name="输入 2 5 2 15" xfId="20836"/>
    <cellStyle name="常规 3 2 2 2 2 2 2 2 2 2 6 2 2" xfId="20837"/>
    <cellStyle name="常规 2 2 5 2 2 2 2 3 3" xfId="20838"/>
    <cellStyle name="输入 2 5 2 21" xfId="20839"/>
    <cellStyle name="输入 2 5 2 16" xfId="20840"/>
    <cellStyle name="常规 3 2 2 2 2 2 2 2 2 2 6 2 3" xfId="20841"/>
    <cellStyle name="常规 2 2 5 2 2 2 2 3 4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常规 2 2 5 2 2 2 2 3 5 2 2" xfId="20849"/>
    <cellStyle name="汇总 2 6 16 6 2" xfId="20850"/>
    <cellStyle name="汇总 2 6 21 6 2" xfId="20851"/>
    <cellStyle name="汇总 6 4 6 3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常规 2 2 5 2 2 2 2 6 2 2" xfId="20871"/>
    <cellStyle name="汇总 5 5 13 7" xfId="20872"/>
    <cellStyle name="输入 6 2 2 14 2" xfId="20873"/>
    <cellStyle name="常规 2 2 5 2 5 8 5" xfId="20874"/>
    <cellStyle name="汇总 3 3 2 2 6 3" xfId="20875"/>
    <cellStyle name="常规 2 2 5 2 2 2 2 6 2 2 2" xfId="20876"/>
    <cellStyle name="输入 4 5 2 7 3" xfId="20877"/>
    <cellStyle name="汇总 4 6 10 4" xfId="20878"/>
    <cellStyle name="常规 3 2 2 3 2 2 2 2 2 2 2 2 3" xfId="20879"/>
    <cellStyle name="常规 2 2 5 2 2 2 2 6 2 4" xfId="20880"/>
    <cellStyle name="常规 8 2 4 2 2 3" xfId="20881"/>
    <cellStyle name="输入 6 2 2 21" xfId="20882"/>
    <cellStyle name="输入 6 2 2 16" xfId="20883"/>
    <cellStyle name="常规 3 12 2 3 5 5" xfId="20884"/>
    <cellStyle name="常规 3 2 2 3 2 2 2 2 2 2 2 2 4" xfId="20885"/>
    <cellStyle name="常规 2 2 5 2 2 2 2 6 2 5" xfId="20886"/>
    <cellStyle name="常规 2 2 5 2 2 2 2 6 3" xfId="20887"/>
    <cellStyle name="常规 2 2 5 2 2 2 2 6 4" xfId="20888"/>
    <cellStyle name="常规 2 2 5 2 2 2 2 6 4 2" xfId="20889"/>
    <cellStyle name="汇总 5 5 15 7" xfId="20890"/>
    <cellStyle name="汇总 5 5 20 7" xfId="20891"/>
    <cellStyle name="常规 2 2 5 2 2 2 2 6 5" xfId="20892"/>
    <cellStyle name="常规 2 2 5 2 2 2 2 6 6" xfId="20893"/>
    <cellStyle name="常规 2 2 5 2 2 2 2 7" xfId="20894"/>
    <cellStyle name="汇总 3 2 2 7 4 4" xfId="20895"/>
    <cellStyle name="汇总 6 5 10 2" xfId="20896"/>
    <cellStyle name="注释 3 3 3 8" xfId="20897"/>
    <cellStyle name="常规 3 2 2 3 2 2 2 2 2 2 5 2 2" xfId="20898"/>
    <cellStyle name="常规 2 2 5 2 2 2 2 9 2 3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3 2 2" xfId="20909"/>
    <cellStyle name="常规 2 2 5 2 2 2 3 2 2 6" xfId="20910"/>
    <cellStyle name="常规 2 2 5 2 2 2 3 2 4" xfId="20911"/>
    <cellStyle name="常规 2 2 9 3 7 2" xfId="20912"/>
    <cellStyle name="常规 2 2 5 2 2 2 3 2 5" xfId="20913"/>
    <cellStyle name="常规 3 2 2 2 2 2 3 7 4" xfId="20914"/>
    <cellStyle name="常规 2 2 9 3 7 2 2" xfId="20915"/>
    <cellStyle name="常规 2 2 5 2 2 2 3 2 5 2" xfId="20916"/>
    <cellStyle name="常规 2 2 5 2 2 2 3 2 5 2 2" xfId="20917"/>
    <cellStyle name="常规 3 2 2 2 2 2 3 7 5" xfId="20918"/>
    <cellStyle name="常规 2 2 5 2 2 2 3 2 5 3" xfId="20919"/>
    <cellStyle name="常规 2 3 7 2 3 2 5 2 2" xfId="20920"/>
    <cellStyle name="常规 3 5 2 2 3 2 5 2 4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常规 2 2 5 2 2 2 3 3" xfId="20929"/>
    <cellStyle name="汇总 3 2 6 6 2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2 2 5 2 2 2 3 5 5" xfId="20942"/>
    <cellStyle name="常规 3 2 2 12 2" xfId="20943"/>
    <cellStyle name="计算 3 2 10 6" xfId="20944"/>
    <cellStyle name="常规 2 2 5 2 2 2 3 5 6" xfId="20945"/>
    <cellStyle name="计算 3 2 10 7" xfId="20946"/>
    <cellStyle name="常规 2 2 5 2 2 2 3 6" xfId="20947"/>
    <cellStyle name="汇总 3 2 2 7 5 3" xfId="20948"/>
    <cellStyle name="常规 2 2 5 2 2 2 3 7" xfId="20949"/>
    <cellStyle name="汇总 3 2 2 7 5 4" xfId="20950"/>
    <cellStyle name="汇总 6 5 11 2" xfId="20951"/>
    <cellStyle name="常规 2 2 9 2 2 3 5 4" xfId="20952"/>
    <cellStyle name="常规 2 2 5 2 2 2 3 7 2 2" xfId="20953"/>
    <cellStyle name="计算 2 4 9 6" xfId="20954"/>
    <cellStyle name="输出 3 4 2 7 7" xfId="20955"/>
    <cellStyle name="常规 2 2 9 2 2 2 10" xfId="20956"/>
    <cellStyle name="常规 2 2 5 2 2 2 3 7 3" xfId="20957"/>
    <cellStyle name="输出 5 22 6" xfId="20958"/>
    <cellStyle name="输出 5 17 6" xfId="20959"/>
    <cellStyle name="计算 3 2 12 4" xfId="20960"/>
    <cellStyle name="常规 2 2 5 2 2 2 3 7 4" xfId="20961"/>
    <cellStyle name="输出 5 22 7" xfId="20962"/>
    <cellStyle name="输出 5 17 7" xfId="20963"/>
    <cellStyle name="计算 3 2 12 5" xfId="20964"/>
    <cellStyle name="常规 2 2 5 2 2 2 3 7 5" xfId="20965"/>
    <cellStyle name="常规 3 2 2 14 2" xfId="20966"/>
    <cellStyle name="计算 3 2 12 6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常规 2 3 2 2 5 2 2 5 2 2" xfId="20979"/>
    <cellStyle name="常规 2 2 5 3 2 6 2 5" xfId="20980"/>
    <cellStyle name="计算 6 3 2 8" xfId="20981"/>
    <cellStyle name="汇总 4 4 2 7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常规 2 2 5 2 2 2 4 3" xfId="20988"/>
    <cellStyle name="汇总 3 2 6 7 2" xfId="20989"/>
    <cellStyle name="常规 2 2 5 2 2 2 4 4" xfId="20990"/>
    <cellStyle name="汇总 3 2 6 7 3" xfId="20991"/>
    <cellStyle name="常规 2 2 5 2 2 2 4 5" xfId="20992"/>
    <cellStyle name="汇总 3 2 2 7 6 2" xfId="20993"/>
    <cellStyle name="汇总 2 4 2 15 2 2" xfId="20994"/>
    <cellStyle name="汇总 3 2 6 7 4" xfId="20995"/>
    <cellStyle name="计算 5 4 2 11 5" xfId="20996"/>
    <cellStyle name="常规 2 2 5 2 6 2 2 5" xfId="20997"/>
    <cellStyle name="常规 2 2 5 2 2 2 4 5 2" xfId="20998"/>
    <cellStyle name="汇总 3 2 10 6 4" xfId="20999"/>
    <cellStyle name="汇总 3 6 6 5 4" xfId="21000"/>
    <cellStyle name="常规 2 2 5 2 2 2 4 5 2 2" xfId="21001"/>
    <cellStyle name="计算 3 2 9 6" xfId="21002"/>
    <cellStyle name="计算 4 5 2 18" xfId="21003"/>
    <cellStyle name="常规 2 2 5 2 2 2 4 5 4" xfId="21004"/>
    <cellStyle name="常规 2 2 5 2 2 2 4 5 5" xfId="21005"/>
    <cellStyle name="汇总 2 4 2 15 2 3" xfId="21006"/>
    <cellStyle name="常规 2 2 5 2 2 2 4 6" xfId="21007"/>
    <cellStyle name="汇总 3 2 2 7 6 3" xfId="21008"/>
    <cellStyle name="汇总 2 4 2 15 2 4" xfId="21009"/>
    <cellStyle name="常规 2 2 5 2 2 2 4 7" xfId="21010"/>
    <cellStyle name="汇总 3 2 2 7 6 4" xfId="21011"/>
    <cellStyle name="汇总 6 5 12 2" xfId="21012"/>
    <cellStyle name="常规 2 2 5 2 2 2 5" xfId="21013"/>
    <cellStyle name="常规 2 2 5 2 2 2 6" xfId="21014"/>
    <cellStyle name="常规 2 2 5 2 2 2 6 2" xfId="21015"/>
    <cellStyle name="输出 4 2 12 5" xfId="21016"/>
    <cellStyle name="常规 2 3 2 2 6 4" xfId="21017"/>
    <cellStyle name="常规 2 2 5 2 2 2 6 2 2 2" xfId="21018"/>
    <cellStyle name="常规 2 2 5 2 2 2 6 3" xfId="21019"/>
    <cellStyle name="常规 2 2 5 2 2 2 6 4" xfId="21020"/>
    <cellStyle name="常规 3 2 2 3 3 2 2 5 5" xfId="21021"/>
    <cellStyle name="常规 2 2 5 2 2 2 6 4 2" xfId="21022"/>
    <cellStyle name="汇总 3 2 12 5 4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常规 2 2 5 2 2 3" xfId="21031"/>
    <cellStyle name="汇总 6 3 2 10 2" xfId="21032"/>
    <cellStyle name="常规 2 2 5 2 2 3 2" xfId="21033"/>
    <cellStyle name="输入 6 20 7" xfId="21034"/>
    <cellStyle name="输入 6 15 7" xfId="21035"/>
    <cellStyle name="输入 5 2 10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3 2 4 2 2 3" xfId="21044"/>
    <cellStyle name="常规 2 2 5 2 6 5 3" xfId="21045"/>
    <cellStyle name="汇总 4 2 2 4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常规 2 3 2 3 2 2" xfId="21053"/>
    <cellStyle name="输出 3 5 2 11 5" xfId="21054"/>
    <cellStyle name="常规 2 2 5 2 2 3 2 2 5 5" xfId="21055"/>
    <cellStyle name="常规 2 2 5 3 2 4 2 2 4" xfId="21056"/>
    <cellStyle name="汇总 3 3 2 3 3 2" xfId="21057"/>
    <cellStyle name="常规 2 2 5 2 6 5 4" xfId="21058"/>
    <cellStyle name="汇总 4 2 2 4 4" xfId="21059"/>
    <cellStyle name="输出 3 5 2 12" xfId="21060"/>
    <cellStyle name="常规 2 2 5 2 2 3 2 2 6" xfId="21061"/>
    <cellStyle name="汇总 6 4 2 15 2" xfId="21062"/>
    <cellStyle name="常规 2 2 5 3 2 4 2 2 5" xfId="21063"/>
    <cellStyle name="常规 2 2 5 2 6 5 5" xfId="21064"/>
    <cellStyle name="汇总 4 2 2 4 5" xfId="21065"/>
    <cellStyle name="输出 3 5 2 13" xfId="21066"/>
    <cellStyle name="常规 2 2 5 2 2 3 2 2 7" xfId="21067"/>
    <cellStyle name="警告文本 6 2" xfId="21068"/>
    <cellStyle name="汇总 6 4 2 15 3" xfId="21069"/>
    <cellStyle name="常规 2 2 5 2 6 5 6" xfId="21070"/>
    <cellStyle name="汇总 4 2 2 4 6" xfId="21071"/>
    <cellStyle name="输出 3 5 2 14" xfId="21072"/>
    <cellStyle name="常规 2 2 5 2 2 3 2 2 8" xfId="21073"/>
    <cellStyle name="警告文本 6 3" xfId="21074"/>
    <cellStyle name="汇总 6 4 2 15 4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常规 2 2 5 2 2 3 2 7 2" xfId="21092"/>
    <cellStyle name="输出 5 3 6" xfId="21093"/>
    <cellStyle name="常规 5 2 4" xfId="21094"/>
    <cellStyle name="常规 2 2 5 2 2 3 2 7 3" xfId="21095"/>
    <cellStyle name="输出 5 3 7" xfId="21096"/>
    <cellStyle name="常规 5 2 5" xfId="21097"/>
    <cellStyle name="常规 2 2 5 2 2 3 2 7 4" xfId="21098"/>
    <cellStyle name="常规 2 2 5 2 2 3 2 7 5" xfId="21099"/>
    <cellStyle name="常规 2 2 5 2 2 3 3 2" xfId="21100"/>
    <cellStyle name="常规 2 2 5 2 2 3 3 2 2" xfId="21101"/>
    <cellStyle name="汇总 6 14 6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常规 2 2 5 2 2 3 3 5 2" xfId="21122"/>
    <cellStyle name="汇总 6 17 6" xfId="21123"/>
    <cellStyle name="汇总 6 22 6" xfId="21124"/>
    <cellStyle name="常规 2 2 5 2 2 3 3 5 2 2" xfId="21125"/>
    <cellStyle name="常规 2 2 5 2 2 3 3 5 4" xfId="21126"/>
    <cellStyle name="常规 2 2 5 3 2 2 2 5 2 2 2" xfId="21127"/>
    <cellStyle name="常规 2 2 5 2 2 3 3 5 5" xfId="21128"/>
    <cellStyle name="常规 2 3 7 2 2 3 2 2 2" xfId="21129"/>
    <cellStyle name="常规 2 2 5 2 2 3 3 6" xfId="21130"/>
    <cellStyle name="常规 3 5 2 2 2 3 2 2 4" xfId="21131"/>
    <cellStyle name="常规 2 3 7 2 2 3 2 2 3" xfId="21132"/>
    <cellStyle name="常规 2 2 5 2 2 3 3 7" xfId="21133"/>
    <cellStyle name="常规 3 5 2 2 2 3 2 2 5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常规 2 2 5 2 2 4" xfId="21147"/>
    <cellStyle name="汇总 6 3 2 10 3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常规 2 2 5 2 2 4 2 5" xfId="21157"/>
    <cellStyle name="计算 5 6 10 4" xfId="21158"/>
    <cellStyle name="常规 3 2 7 2 3 2 2 3" xfId="21159"/>
    <cellStyle name="汇总 3 2 8 5 4" xfId="21160"/>
    <cellStyle name="计算 5 6 10 5" xfId="21161"/>
    <cellStyle name="常规 3 2 7 2 3 2 2 4" xfId="21162"/>
    <cellStyle name="常规 2 2 5 2 2 4 2 6" xfId="21163"/>
    <cellStyle name="常规 2 2 5 2 2 4 4" xfId="21164"/>
    <cellStyle name="常规 2 2 5 2 2 4 5" xfId="21165"/>
    <cellStyle name="常规 2 2 5 2 2 4 5 2" xfId="21166"/>
    <cellStyle name="常规 2 3 10 4" xfId="21167"/>
    <cellStyle name="常规 2 2 5 2 2 4 5 2 2" xfId="21168"/>
    <cellStyle name="常规 2 2 5 2 2 4 5 3" xfId="21169"/>
    <cellStyle name="计算 5 6 13 3" xfId="21170"/>
    <cellStyle name="常规 3 2 7 2 3 2 5 2" xfId="21171"/>
    <cellStyle name="常规 2 2 5 2 2 4 5 4" xfId="21172"/>
    <cellStyle name="常规 2 2 5 2 2 4 6" xfId="21173"/>
    <cellStyle name="常规 2 2 5 2 2 4 6 2" xfId="21174"/>
    <cellStyle name="常规 5 26" xfId="21175"/>
    <cellStyle name="常规 5 31" xfId="21176"/>
    <cellStyle name="汇总 4 3 10 7" xfId="21177"/>
    <cellStyle name="常规 2 2 5 2 2 5" xfId="21178"/>
    <cellStyle name="汇总 6 3 2 10 4" xfId="21179"/>
    <cellStyle name="输出 2 3 2 15 2" xfId="21180"/>
    <cellStyle name="常规 2 2 5 2 2 7 2 2" xfId="21181"/>
    <cellStyle name="输出 2 3 2 15 3" xfId="21182"/>
    <cellStyle name="常规 2 2 5 2 2 7 2 3" xfId="21183"/>
    <cellStyle name="常规 3 2 7 2 3 5 2 2" xfId="21184"/>
    <cellStyle name="输出 2 3 2 15 4" xfId="21185"/>
    <cellStyle name="常规 2 2 5 2 2 7 2 4" xfId="21186"/>
    <cellStyle name="常规 3 2 7 2 3 5 2 3" xfId="21187"/>
    <cellStyle name="输出 2 3 2 15 5" xfId="21188"/>
    <cellStyle name="常规 2 2 5 2 2 7 2 5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2 2 5 2 5 2 2 2 2 5" xfId="21225"/>
    <cellStyle name="常规 3 5 3 2 4 2 2" xfId="21226"/>
    <cellStyle name="常规 2 2 5 2 5 2 2 2 2 6" xfId="21227"/>
    <cellStyle name="常规 3 5 3 2 4 2 3" xfId="21228"/>
    <cellStyle name="常规 2 2 5 2 5 2 2 2 5 2" xfId="21229"/>
    <cellStyle name="常规 2 5 5 2 2 7" xfId="21230"/>
    <cellStyle name="输出 5 6 22 3" xfId="21231"/>
    <cellStyle name="输出 5 6 17 3" xfId="21232"/>
    <cellStyle name="常规 2 2 5 2 5 2 2 2 5 2 2" xfId="21233"/>
    <cellStyle name="常规 3 5 6 2 2 5" xfId="21234"/>
    <cellStyle name="常规 2 2 5 2 5 2 2 2 5 3" xfId="21235"/>
    <cellStyle name="常规 2 2 5 2 5 2 2 2 5 4" xfId="21236"/>
    <cellStyle name="常规 2 2 5 2 5 2 2 2 5 5" xfId="21237"/>
    <cellStyle name="输出 5 6 4 4" xfId="21238"/>
    <cellStyle name="常规 3 5 3 2 4 5 2" xfId="21239"/>
    <cellStyle name="常规 2 3 2 2 2 2 2 2 2 5 4" xfId="21240"/>
    <cellStyle name="注释 5 3 4 2" xfId="21241"/>
    <cellStyle name="常规 2 2 5 2 5 2 2 2 6" xfId="21242"/>
    <cellStyle name="常规 2 3 2 2 2 2 2 2 2 5 5" xfId="21243"/>
    <cellStyle name="注释 5 3 4 3" xfId="21244"/>
    <cellStyle name="常规 2 2 5 2 5 2 2 2 7" xfId="21245"/>
    <cellStyle name="注释 5 3 4 4" xfId="21246"/>
    <cellStyle name="常规 2 2 5 2 5 2 2 2 8" xfId="21247"/>
    <cellStyle name="常规 2 3 2 2 2 2 2 2 2 5 6" xfId="21248"/>
    <cellStyle name="汇总 4 3 2 15 3 2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常规 2 9 2 2 2 7 5" xfId="21257"/>
    <cellStyle name="汇总 4 10 2" xfId="21258"/>
    <cellStyle name="常规 2 2 5 2 5 2 2 5 2 2" xfId="21259"/>
    <cellStyle name="常规 3 9 3 2 2 5 5" xfId="21260"/>
    <cellStyle name="常规 2 2 5 2 5 2 2 5 2 3" xfId="21261"/>
    <cellStyle name="常规 2 2 5 2 5 2 2 5 2 4" xfId="21262"/>
    <cellStyle name="输入 6 5 2 7 4" xfId="21263"/>
    <cellStyle name="常规 2 5 2 2 7 4 2" xfId="21264"/>
    <cellStyle name="汇总 4 10 5" xfId="21265"/>
    <cellStyle name="常规 2 2 5 2 5 2 2 5 2 5" xfId="21266"/>
    <cellStyle name="常规 2 3 2 2 2 2 2 2 2 8 2" xfId="21267"/>
    <cellStyle name="常规 2 2 5 2 5 2 2 5 4" xfId="21268"/>
    <cellStyle name="常规 3 2 15 4" xfId="21269"/>
    <cellStyle name="汇总 4 12 2" xfId="21270"/>
    <cellStyle name="常规 2 3 2 2 2 2 2 2 2 8 2 2" xfId="21271"/>
    <cellStyle name="常规 2 2 5 2 5 2 2 5 4 2" xfId="21272"/>
    <cellStyle name="常规 2 3 2 2 2 2 2 2 2 8 3" xfId="21273"/>
    <cellStyle name="常规 2 2 5 2 5 2 2 5 5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3 2 2 2 2 2 2 3 5 2" xfId="21303"/>
    <cellStyle name="常规 2 2 5 2 5 2 3 2 4" xfId="21304"/>
    <cellStyle name="常规 2 5 2 2 3 2 2 2" xfId="21305"/>
    <cellStyle name="常规 2 3 2 2 2 2 2 2 3 5 3" xfId="21306"/>
    <cellStyle name="常规 2 2 5 2 5 2 3 2 5" xfId="21307"/>
    <cellStyle name="常规 2 5 2 2 3 2 2 3" xfId="21308"/>
    <cellStyle name="常规 2 3 2 2 2 2 2 2 3 5 4" xfId="21309"/>
    <cellStyle name="注释 5 4 4 2" xfId="21310"/>
    <cellStyle name="常规 2 2 5 2 5 2 3 2 6" xfId="21311"/>
    <cellStyle name="汇总 3 5 6 6 3" xfId="21312"/>
    <cellStyle name="常规 2 2 5 2 5 2 3 4" xfId="21313"/>
    <cellStyle name="汇总 5 3 18 2" xfId="21314"/>
    <cellStyle name="汇总 5 3 23 2" xfId="21315"/>
    <cellStyle name="汇总 3 5 6 6 4" xfId="21316"/>
    <cellStyle name="常规 2 2 5 2 5 2 3 5" xfId="21317"/>
    <cellStyle name="汇总 5 3 18 3" xfId="21318"/>
    <cellStyle name="汇总 5 3 23 3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3 2 3 2 2 3 8" xfId="21347"/>
    <cellStyle name="常规 2 2 5 2 5 2 5 2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输入 6 4 2 2 7" xfId="21368"/>
    <cellStyle name="常规 2 2 5 2 5 2 5 4 2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输出 5 3 19 5" xfId="21376"/>
    <cellStyle name="常规 3 2 7 2 4 2" xfId="21377"/>
    <cellStyle name="汇总 4 3 12 6 2" xfId="21378"/>
    <cellStyle name="常规 2 2 5 2 5 2 7 3" xfId="21379"/>
    <cellStyle name="常规 2 2 5 2 5 2 8" xfId="21380"/>
    <cellStyle name="常规 2 2 5 2 5 3" xfId="21381"/>
    <cellStyle name="汇总 6 3 2 13 2" xfId="21382"/>
    <cellStyle name="常规 2 2 5 2 5 3 2" xfId="21383"/>
    <cellStyle name="常规 3 2 2 5 3" xfId="21384"/>
    <cellStyle name="汇总 4 2 15 5" xfId="21385"/>
    <cellStyle name="汇总 4 2 20 5" xfId="21386"/>
    <cellStyle name="常规 2 3 2 2 6 8" xfId="21387"/>
    <cellStyle name="常规 2 2 5 2 5 3 2 2" xfId="21388"/>
    <cellStyle name="常规 3 2 2 5 3 2" xfId="21389"/>
    <cellStyle name="注释 2 4 2 13 3" xfId="21390"/>
    <cellStyle name="汇总 4 2 20 5 2" xfId="21391"/>
    <cellStyle name="常规 2 2 5 2 5 3 2 2 2" xfId="21392"/>
    <cellStyle name="常规 3 2 2 5 3 3" xfId="21393"/>
    <cellStyle name="注释 2 4 2 13 4" xfId="21394"/>
    <cellStyle name="汇总 4 2 20 5 3" xfId="21395"/>
    <cellStyle name="常规 2 2 5 2 5 3 2 2 3" xfId="21396"/>
    <cellStyle name="常规 3 2 2 5 3 4" xfId="21397"/>
    <cellStyle name="注释 2 4 2 13 5" xfId="21398"/>
    <cellStyle name="汇总 4 2 20 5 4" xfId="21399"/>
    <cellStyle name="常规 2 2 5 2 5 3 2 2 4" xfId="21400"/>
    <cellStyle name="常规 3 2 2 5 3 5" xfId="21401"/>
    <cellStyle name="注释 2 4 2 13 6" xfId="21402"/>
    <cellStyle name="常规 2 3 7 3 2 5 4 2" xfId="21403"/>
    <cellStyle name="常规 2 2 5 2 5 3 2 2 5" xfId="21404"/>
    <cellStyle name="常规 3 2 2 5 4" xfId="21405"/>
    <cellStyle name="汇总 4 2 15 6" xfId="21406"/>
    <cellStyle name="汇总 4 2 20 6" xfId="21407"/>
    <cellStyle name="常规 2 3 2 2 6 9" xfId="21408"/>
    <cellStyle name="常规 2 2 5 2 5 3 2 3" xfId="21409"/>
    <cellStyle name="输入 3 3 2 3 5" xfId="21410"/>
    <cellStyle name="汇总 3 5 7 5 2" xfId="21411"/>
    <cellStyle name="汇总 4 2 15 7" xfId="21412"/>
    <cellStyle name="汇总 4 2 20 7" xfId="21413"/>
    <cellStyle name="常规 3 2 2 5 5" xfId="21414"/>
    <cellStyle name="常规 3 5 5 3 5 2 2" xfId="21415"/>
    <cellStyle name="汇总 5 2 2 2 2 2" xfId="21416"/>
    <cellStyle name="常规 2 2 5 2 5 3 2 4" xfId="21417"/>
    <cellStyle name="常规 3 2 2 5 7" xfId="21418"/>
    <cellStyle name="计算 5 5 19 3" xfId="21419"/>
    <cellStyle name="汇总 4 2 20 9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常规 3 2 7 3 2 2" xfId="21429"/>
    <cellStyle name="汇总 4 2 18 6" xfId="21430"/>
    <cellStyle name="汇总 4 2 23 6" xfId="21431"/>
    <cellStyle name="汇总 4 3 13 4 2" xfId="21432"/>
    <cellStyle name="常规 2 2 5 2 5 3 5 3" xfId="21433"/>
    <cellStyle name="常规 3 2 7 3 2 3" xfId="21434"/>
    <cellStyle name="汇总 4 2 18 7" xfId="21435"/>
    <cellStyle name="汇总 4 2 23 7" xfId="21436"/>
    <cellStyle name="汇总 4 3 13 4 3" xfId="21437"/>
    <cellStyle name="常规 2 2 5 2 5 3 5 4" xfId="21438"/>
    <cellStyle name="常规 2 2 5 2 5 3 6" xfId="21439"/>
    <cellStyle name="常规 2 2 5 2 5 3 7" xfId="21440"/>
    <cellStyle name="常规 2 2 5 2 5 3 8" xfId="21441"/>
    <cellStyle name="常规 2 2 5 2 5 4" xfId="21442"/>
    <cellStyle name="汇总 6 3 2 13 3" xfId="21443"/>
    <cellStyle name="常规 2 2 5 2 5 5" xfId="21444"/>
    <cellStyle name="汇总 6 3 2 13 4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10" xfId="21452"/>
    <cellStyle name="常规 2 2 5 2 5 6 4" xfId="21453"/>
    <cellStyle name="注释 3 3 2 11 6" xfId="21454"/>
    <cellStyle name="汇总 3 3 2 2 4 2" xfId="21455"/>
    <cellStyle name="常规 2 3 2 3 2 2 2 5 2 5" xfId="21456"/>
    <cellStyle name="注释 3 10 2" xfId="21457"/>
    <cellStyle name="常规 2 2 5 2 5 6 4 2" xfId="21458"/>
    <cellStyle name="注释 3 11" xfId="21459"/>
    <cellStyle name="输入 6 2 2 12 2" xfId="21460"/>
    <cellStyle name="常规 2 2 5 2 5 6 5" xfId="21461"/>
    <cellStyle name="汇总 3 3 2 2 4 3" xfId="21462"/>
    <cellStyle name="注释 3 12" xfId="21463"/>
    <cellStyle name="输入 6 2 2 12 3" xfId="21464"/>
    <cellStyle name="常规 2 2 5 2 5 6 6" xfId="21465"/>
    <cellStyle name="汇总 3 3 2 2 4 4" xfId="21466"/>
    <cellStyle name="常规 2 2 5 2 5 8 2" xfId="21467"/>
    <cellStyle name="常规 2 2 5 2 5 8 2 2" xfId="21468"/>
    <cellStyle name="常规 2 2 5 2 5 8 3" xfId="21469"/>
    <cellStyle name="常规 2 2 5 2 5 8 4" xfId="21470"/>
    <cellStyle name="注释 3 3 2 13 6" xfId="21471"/>
    <cellStyle name="汇总 3 3 2 2 6 2" xfId="21472"/>
    <cellStyle name="常规 2 2 5 2 5 9" xfId="21473"/>
    <cellStyle name="常规 3 5 3 2 2 2 2 2 2 2" xfId="21474"/>
    <cellStyle name="汇总 3 3 2 9 3 3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计算 5 4 2 11 4" xfId="21483"/>
    <cellStyle name="常规 2 2 5 2 6 2 2 4" xfId="21484"/>
    <cellStyle name="汇总 3 2 10 6 3" xfId="21485"/>
    <cellStyle name="汇总 3 6 6 5 3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输入 4 2 3 2" xfId="21501"/>
    <cellStyle name="计算 5 4 2 17" xfId="21502"/>
    <cellStyle name="常规 2 2 5 2 6 2 8" xfId="21503"/>
    <cellStyle name="汇总 3 5 2 12" xfId="21504"/>
    <cellStyle name="常规 2 2 5 2 6 3" xfId="21505"/>
    <cellStyle name="汇总 4 2 2 2" xfId="21506"/>
    <cellStyle name="汇总 6 3 2 14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3 2 7 3 3 2 2 2" xfId="21514"/>
    <cellStyle name="常规 2 2 5 2 6 7" xfId="21515"/>
    <cellStyle name="汇总 4 2 2 6" xfId="21516"/>
    <cellStyle name="汇总 4 2 8 5 3" xfId="21517"/>
    <cellStyle name="常规 2 2 5 3 2 4 2 4" xfId="21518"/>
    <cellStyle name="汇总 6 3 2 14 6" xfId="21519"/>
    <cellStyle name="常规 2 5 2 5 2" xfId="21520"/>
    <cellStyle name="常规 3 2 2 3 3 2 5 6" xfId="21521"/>
    <cellStyle name="常规 2 2 5 2 6 7 2" xfId="21522"/>
    <cellStyle name="汇总 4 2 2 6 2" xfId="21523"/>
    <cellStyle name="常规 2 5 2 5 2 2" xfId="21524"/>
    <cellStyle name="常规 2 3 2 2 2 2 2 2 10" xfId="21525"/>
    <cellStyle name="常规 2 5 2 5 2 3" xfId="21526"/>
    <cellStyle name="常规 2 3 2 2 2 2 2 2 11" xfId="21527"/>
    <cellStyle name="常规 2 2 5 2 6 7 3" xfId="21528"/>
    <cellStyle name="汇总 4 2 2 6 3" xfId="21529"/>
    <cellStyle name="常规 2 5 2 5 2 4" xfId="21530"/>
    <cellStyle name="常规 2 3 2 2 2 2 2 2 12" xfId="21531"/>
    <cellStyle name="汇总 3 3 2 3 5 2" xfId="21532"/>
    <cellStyle name="常规 2 2 5 2 6 7 4" xfId="21533"/>
    <cellStyle name="汇总 4 2 2 6 4" xfId="21534"/>
    <cellStyle name="常规 2 5 2 5 2 5" xfId="21535"/>
    <cellStyle name="常规 2 2 5 2 6 7 5" xfId="21536"/>
    <cellStyle name="汇总 4 2 2 6 5" xfId="21537"/>
    <cellStyle name="常规 3 2 7 3 3 2 2 3" xfId="21538"/>
    <cellStyle name="常规 2 2 5 2 6 8" xfId="21539"/>
    <cellStyle name="汇总 4 2 2 7" xfId="21540"/>
    <cellStyle name="汇总 4 2 8 5 4" xfId="21541"/>
    <cellStyle name="常规 2 2 5 3 2 4 2 5" xfId="21542"/>
    <cellStyle name="汇总 3 3 2 9 4 2" xfId="21543"/>
    <cellStyle name="汇总 6 3 2 14 7" xfId="21544"/>
    <cellStyle name="常规 2 5 2 5 3" xfId="21545"/>
    <cellStyle name="常规 2 2 5 3 2 4 2 6" xfId="21546"/>
    <cellStyle name="常规 3 2 7 3 3 2 2 4" xfId="21547"/>
    <cellStyle name="常规 2 2 5 2 6 9" xfId="21548"/>
    <cellStyle name="汇总 4 2 2 8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常规 2 9 3 3 7" xfId="21558"/>
    <cellStyle name="输入 3 3 3 7" xfId="21559"/>
    <cellStyle name="常规 2 2 5 2 7 2 2 2" xfId="21560"/>
    <cellStyle name="计算 4 4 26" xfId="21561"/>
    <cellStyle name="计算 5 2 12" xfId="21562"/>
    <cellStyle name="常规 2 2 5 2 7 2 2 2 2" xfId="21563"/>
    <cellStyle name="常规 2 9 3 3 8" xfId="21564"/>
    <cellStyle name="常规 2 2 5 2 7 2 2 3" xfId="21565"/>
    <cellStyle name="计算 4 4 27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输出 2 5 2 12" xfId="21577"/>
    <cellStyle name="常规 2 2 5 2 7 3" xfId="21578"/>
    <cellStyle name="汇总 4 2 3 2" xfId="21579"/>
    <cellStyle name="汇总 6 3 2 15 2" xfId="21580"/>
    <cellStyle name="输出 2 5 2 13" xfId="21581"/>
    <cellStyle name="常规 2 2 5 2 7 4" xfId="21582"/>
    <cellStyle name="汇总 4 2 3 3" xfId="21583"/>
    <cellStyle name="汇总 6 3 2 15 3" xfId="21584"/>
    <cellStyle name="输出 2 5 2 14" xfId="21585"/>
    <cellStyle name="常规 2 2 5 2 7 5" xfId="21586"/>
    <cellStyle name="汇总 4 2 3 4" xfId="21587"/>
    <cellStyle name="汇总 6 3 2 15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输出 2 5 2 21" xfId="21597"/>
    <cellStyle name="输出 2 5 2 16" xfId="21598"/>
    <cellStyle name="常规 2 2 5 2 7 7" xfId="21599"/>
    <cellStyle name="汇总 4 2 3 6" xfId="21600"/>
    <cellStyle name="汇总 6 3 2 15 6" xfId="21601"/>
    <cellStyle name="常规 2 5 2 6 3" xfId="21602"/>
    <cellStyle name="常规 2 2 9 4 5 2 2" xfId="21603"/>
    <cellStyle name="输出 2 5 2 17" xfId="21604"/>
    <cellStyle name="常规 2 2 5 2 7 8" xfId="21605"/>
    <cellStyle name="汇总 4 2 3 7" xfId="21606"/>
    <cellStyle name="汇总 3 3 2 9 5 2" xfId="21607"/>
    <cellStyle name="汇总 6 3 2 15 7" xfId="21608"/>
    <cellStyle name="输出 2 3 7 3" xfId="21609"/>
    <cellStyle name="常规 2 2 5 3" xfId="21610"/>
    <cellStyle name="计算 6 3 2 12 6" xfId="21611"/>
    <cellStyle name="常规 2 3 7 3 3 5 5" xfId="21612"/>
    <cellStyle name="计算 2 5 3 2" xfId="21613"/>
    <cellStyle name="输出 2 6 22 4" xfId="21614"/>
    <cellStyle name="输出 2 6 17 4" xfId="21615"/>
    <cellStyle name="汇总 4 3 19 4 2" xfId="21616"/>
    <cellStyle name="计算 5 3 9" xfId="21617"/>
    <cellStyle name="常规 3 2 7 9 2 2" xfId="21618"/>
    <cellStyle name="常规 3 2 2 3 2 2 2 2 2 2 2 2 2 2 3" xfId="21619"/>
    <cellStyle name="计算 4 4 7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3 2 2 2 2 2 3 5 6" xfId="21625"/>
    <cellStyle name="常规 2 2 5 3 2 10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常规 2 2 5 3 2 2 2 2 2" xfId="21634"/>
    <cellStyle name="输出 5 5 21" xfId="21635"/>
    <cellStyle name="输出 5 5 16" xfId="21636"/>
    <cellStyle name="计算 2 6 16 3" xfId="21637"/>
    <cellStyle name="计算 2 6 21 3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常规 2 2 5 3 2 2 2 2 2 2 4" xfId="21646"/>
    <cellStyle name="汇总 2 6 20 6 2" xfId="21647"/>
    <cellStyle name="汇总 6 3 6 3" xfId="21648"/>
    <cellStyle name="常规 2 2 5 3 2 2 2 2 2 2 5" xfId="21649"/>
    <cellStyle name="汇总 2 6 20 6 3" xfId="21650"/>
    <cellStyle name="汇总 6 3 6 4" xfId="21651"/>
    <cellStyle name="常规 2 5 2 5 2 2 2 2" xfId="21652"/>
    <cellStyle name="注释 3 2 23 2" xfId="21653"/>
    <cellStyle name="注释 3 2 18 2" xfId="21654"/>
    <cellStyle name="常规 2 3 2 3 2 2 6 2" xfId="21655"/>
    <cellStyle name="汇总 2 5 2 7 4" xfId="21656"/>
    <cellStyle name="计算 4 4 2 8 4" xfId="21657"/>
    <cellStyle name="常规 2 2 5 3 2 2 2 2 2 2 6" xfId="21658"/>
    <cellStyle name="汇总 2 6 20 6 4" xfId="21659"/>
    <cellStyle name="汇总 6 3 6 5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常规 2 2 5 3 2 2 2 2 3" xfId="21669"/>
    <cellStyle name="输出 5 5 22" xfId="21670"/>
    <cellStyle name="输出 5 5 17" xfId="21671"/>
    <cellStyle name="计算 2 6 16 4" xfId="21672"/>
    <cellStyle name="计算 2 6 21 4" xfId="21673"/>
    <cellStyle name="常规 3 2 2 6 2 4" xfId="21674"/>
    <cellStyle name="注释 3 4 22 6" xfId="21675"/>
    <cellStyle name="注释 3 4 17 6" xfId="21676"/>
    <cellStyle name="汇总 4 2 21 4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常规 2 2 5 3 2 2 2 2 5 2 3" xfId="21682"/>
    <cellStyle name="输出 2 3 2 7 3" xfId="21683"/>
    <cellStyle name="汇总 6 6 6 2" xfId="21684"/>
    <cellStyle name="常规 2 2 5 3 2 2 2 2 5 2 4" xfId="21685"/>
    <cellStyle name="汇总 2 6 18 6 2" xfId="21686"/>
    <cellStyle name="汇总 2 6 23 6 2" xfId="21687"/>
    <cellStyle name="输出 2 3 2 7 4" xfId="21688"/>
    <cellStyle name="汇总 6 6 6 3" xfId="21689"/>
    <cellStyle name="常规 2 2 5 3 2 2 2 2 5 2 5" xfId="21690"/>
    <cellStyle name="汇总 2 6 23 6 3" xfId="21691"/>
    <cellStyle name="输出 2 3 2 7 5" xfId="21692"/>
    <cellStyle name="汇总 6 6 6 4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常规 2 2 5 3 2 2 2 3 2" xfId="21711"/>
    <cellStyle name="计算 2 6 17 3" xfId="21712"/>
    <cellStyle name="计算 2 6 22 3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常规 2 2 5 3 2 2 3 5 4" xfId="21719"/>
    <cellStyle name="汇总 6 4 19 2" xfId="21720"/>
    <cellStyle name="注释 6 5 2 16 2" xfId="21721"/>
    <cellStyle name="常规 2 2 5 3 2 2 2 3 2 2 3" xfId="21722"/>
    <cellStyle name="汇总 6 4 19 3" xfId="21723"/>
    <cellStyle name="常规 2 2 5 3 2 2 3 5 5" xfId="21724"/>
    <cellStyle name="计算 4 5 2 8 2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常规 2 2 5 3 2 2 2 3 3" xfId="21733"/>
    <cellStyle name="计算 2 6 17 4" xfId="21734"/>
    <cellStyle name="计算 2 6 22 4" xfId="21735"/>
    <cellStyle name="常规 2 3 7 10" xfId="21736"/>
    <cellStyle name="常规 2 2 5 3 2 2 2 3 4" xfId="21737"/>
    <cellStyle name="计算 2 6 17 5" xfId="21738"/>
    <cellStyle name="计算 2 6 22 5" xfId="21739"/>
    <cellStyle name="常规 2 3 7 11" xfId="21740"/>
    <cellStyle name="常规 2 2 5 3 2 2 2 3 5" xfId="21741"/>
    <cellStyle name="计算 2 6 17 6" xfId="21742"/>
    <cellStyle name="计算 2 6 22 6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常规 2 2 5 3 2 2 2 3 5 2 2" xfId="21749"/>
    <cellStyle name="输出 2 4 2 7 2" xfId="21750"/>
    <cellStyle name="汇总 2 5 17 5" xfId="21751"/>
    <cellStyle name="汇总 2 5 22 5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常规 2 3 7 12" xfId="21760"/>
    <cellStyle name="常规 2 2 5 3 2 2 2 3 6" xfId="21761"/>
    <cellStyle name="计算 2 6 17 7" xfId="21762"/>
    <cellStyle name="计算 2 6 22 7" xfId="21763"/>
    <cellStyle name="常规 2 2 5 3 2 2 2 3 7" xfId="21764"/>
    <cellStyle name="常规 2 2 5 3 2 2 2 3 8" xfId="21765"/>
    <cellStyle name="常规 3 2 2 9 2 2 2" xfId="21766"/>
    <cellStyle name="常规 2 2 5 3 2 2 2 4" xfId="21767"/>
    <cellStyle name="常规 2 2 5 3 2 2 2 5" xfId="21768"/>
    <cellStyle name="汇总 3 3 2 7 4 2" xfId="21769"/>
    <cellStyle name="常规 2 2 5 3 2 2 2 5 2" xfId="21770"/>
    <cellStyle name="常规 3 2 2 5 10" xfId="21771"/>
    <cellStyle name="常规 3 5 5 3 2 2 5" xfId="21772"/>
    <cellStyle name="计算 2 6 19 3" xfId="21773"/>
    <cellStyle name="常规 3 2 7 12" xfId="21774"/>
    <cellStyle name="常规 2 2 5 3 2 2 2 5 2 2" xfId="21775"/>
    <cellStyle name="计算 3 5 17 7" xfId="21776"/>
    <cellStyle name="计算 3 5 22 7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2 2 5 3 2 2 2 5 3" xfId="21782"/>
    <cellStyle name="常规 3 2 2 5 11" xfId="21783"/>
    <cellStyle name="常规 2 3 2 2 2 2 2 3 6 2" xfId="21784"/>
    <cellStyle name="计算 2 6 19 4" xfId="21785"/>
    <cellStyle name="常规 2 2 5 3 2 2 2 5 4" xfId="21786"/>
    <cellStyle name="计算 2 6 19 5" xfId="21787"/>
    <cellStyle name="常规 2 2 5 3 2 2 2 5 4 2" xfId="21788"/>
    <cellStyle name="常规 3 5 3 3 2 10" xfId="21789"/>
    <cellStyle name="计算 3 5 19 7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3 7 2 2 2 3 2 2 2" xfId="21815"/>
    <cellStyle name="常规 2 2 5 3 2 2 3 8" xfId="21816"/>
    <cellStyle name="常规 2 2 5 3 2 2 6 2 3" xfId="21817"/>
    <cellStyle name="常规 3 2 2 3 2 2 2 3 2 6" xfId="21818"/>
    <cellStyle name="常规 9 2 8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6 23 5" xfId="21826"/>
    <cellStyle name="输入 6 18 5" xfId="21827"/>
    <cellStyle name="输入 5 2 13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计算 5 6 22 6" xfId="21841"/>
    <cellStyle name="计算 5 6 17 6" xfId="21842"/>
    <cellStyle name="常规 2 2 5 3 2 3 2 2 2 2" xfId="21843"/>
    <cellStyle name="汇总 2 4 2 7" xfId="21844"/>
    <cellStyle name="计算 4 3 2 8" xfId="21845"/>
    <cellStyle name="常规 2 2 5 3 2 3 2 2 2 4" xfId="21846"/>
    <cellStyle name="汇总 2 4 2 9" xfId="21847"/>
    <cellStyle name="常规 2 2 5 3 2 3 2 2 2 5" xfId="21848"/>
    <cellStyle name="汇总 3 4 2 11 5 2" xfId="21849"/>
    <cellStyle name="常规 2 2 5 3 2 3 2 4" xfId="21850"/>
    <cellStyle name="汇总 4 2 2 18" xfId="21851"/>
    <cellStyle name="常规 2 3 2 2 5 2 2 2 2 2" xfId="21852"/>
    <cellStyle name="常规 2 2 5 3 2 3 2 5" xfId="21853"/>
    <cellStyle name="汇总 4 2 2 19" xfId="21854"/>
    <cellStyle name="常规 2 3 2 2 5 2 2 2 2 2 2" xfId="21855"/>
    <cellStyle name="常规 2 2 5 3 2 3 2 5 2" xfId="21856"/>
    <cellStyle name="常规 3 2 2 3 2 2 6 6" xfId="21857"/>
    <cellStyle name="汇总 6 6 17" xfId="21858"/>
    <cellStyle name="汇总 6 6 22" xfId="21859"/>
    <cellStyle name="常规 2 3 2 2 5 2 2 2 2 2 3" xfId="21860"/>
    <cellStyle name="常规 2 2 5 3 2 3 2 5 3" xfId="21861"/>
    <cellStyle name="汇总 6 6 18" xfId="21862"/>
    <cellStyle name="汇总 6 6 23" xfId="21863"/>
    <cellStyle name="常规 2 3 2 2 5 2 2 2 2 2 4" xfId="21864"/>
    <cellStyle name="常规 2 2 5 3 2 3 2 5 4" xfId="21865"/>
    <cellStyle name="常规 3 5 2 5 3 2" xfId="21866"/>
    <cellStyle name="汇总 6 6 19" xfId="21867"/>
    <cellStyle name="汇总 6 6 24" xfId="21868"/>
    <cellStyle name="计算 4 3 12 2" xfId="21869"/>
    <cellStyle name="常规 2 3 2 2 5 2 2 2 2 2 5" xfId="21870"/>
    <cellStyle name="常规 2 2 5 3 2 3 2 5 5" xfId="21871"/>
    <cellStyle name="常规 3 5 2 5 3 3" xfId="21872"/>
    <cellStyle name="汇总 6 6 25" xfId="21873"/>
    <cellStyle name="计算 4 3 12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常规 2 2 5 3 2 6 2 2 2" xfId="21891"/>
    <cellStyle name="注释 6 14 5" xfId="21892"/>
    <cellStyle name="计算 6 3 2 5 2" xfId="21893"/>
    <cellStyle name="汇总 4 4 2 4 2" xfId="21894"/>
    <cellStyle name="输入 5 2 22 2" xfId="21895"/>
    <cellStyle name="输入 5 2 17 2" xfId="21896"/>
    <cellStyle name="计算 6 2 2 13 7" xfId="21897"/>
    <cellStyle name="常规 3 2 2 2 2 3 2 2 2 5" xfId="21898"/>
    <cellStyle name="汇总 3 5 2 16 7 3" xfId="21899"/>
    <cellStyle name="常规 2 2 5 3 2 6 5" xfId="21900"/>
    <cellStyle name="输入 5 2 22 3" xfId="21901"/>
    <cellStyle name="输入 5 2 17 3" xfId="21902"/>
    <cellStyle name="常规 3 2 2 2 2 3 2 2 2 6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注释 3 6 11 6" xfId="21914"/>
    <cellStyle name="常规 2 2 5 3 3 2 2 2 2" xfId="21915"/>
    <cellStyle name="常规 3 5 3 3 7 2" xfId="21916"/>
    <cellStyle name="常规 3 5 3 3 7 2 2" xfId="21917"/>
    <cellStyle name="汇总 2 4 14 4 4" xfId="21918"/>
    <cellStyle name="常规 2 2 5 3 3 2 2 2 2 2" xfId="21919"/>
    <cellStyle name="汇总 3 3 2 15 5" xfId="21920"/>
    <cellStyle name="注释 3 6 11 7" xfId="21921"/>
    <cellStyle name="常规 2 2 5 3 3 2 2 2 3" xfId="21922"/>
    <cellStyle name="常规 3 5 3 3 7 3" xfId="21923"/>
    <cellStyle name="常规 2 2 5 3 3 2 2 2 4" xfId="21924"/>
    <cellStyle name="常规 3 5 3 3 7 4" xfId="21925"/>
    <cellStyle name="常规 2 2 5 3 3 2 2 2 5" xfId="21926"/>
    <cellStyle name="常规 3 5 3 3 7 5" xfId="21927"/>
    <cellStyle name="常规 2 2 5 3 3 2 2 2 6" xfId="21928"/>
    <cellStyle name="常规 2 2 5 3 3 2 2 4" xfId="21929"/>
    <cellStyle name="常规 3 5 3 3 9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常规 2 2 5 3 3 2 5 2 2 2" xfId="21945"/>
    <cellStyle name="汇总 6 2 2 16 5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常规 2 9 4 2" xfId="21962"/>
    <cellStyle name="输入 3 4 2" xfId="21963"/>
    <cellStyle name="输出 3 4 19 7" xfId="21964"/>
    <cellStyle name="常规 2 2 5 3 3 2 8" xfId="21965"/>
    <cellStyle name="常规 2 9 4 3" xfId="21966"/>
    <cellStyle name="输入 3 4 3" xfId="21967"/>
    <cellStyle name="常规 2 2 5 3 3 2 9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常规 2 2 5 3 3 3 5 2" xfId="21976"/>
    <cellStyle name="注释 5 4 2 11 6" xfId="21977"/>
    <cellStyle name="注释 2 23 4" xfId="21978"/>
    <cellStyle name="注释 2 18 4" xfId="21979"/>
    <cellStyle name="汇总 2 3 2 16 6 3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输入 4 3 20 3" xfId="21993"/>
    <cellStyle name="输入 4 3 15 3" xfId="21994"/>
    <cellStyle name="常规 2 2 5 3 3 5 2 2" xfId="21995"/>
    <cellStyle name="汇总 5 3 2 4" xfId="21996"/>
    <cellStyle name="常规 2 2 5 3 3 5 2 2 2" xfId="21997"/>
    <cellStyle name="输入 2 3 5" xfId="21998"/>
    <cellStyle name="汇总 5 3 2 4 2" xfId="21999"/>
    <cellStyle name="输入 4 3 20 5" xfId="22000"/>
    <cellStyle name="输入 4 3 15 5" xfId="22001"/>
    <cellStyle name="常规 2 2 5 3 3 5 2 4" xfId="22002"/>
    <cellStyle name="汇总 5 3 2 6" xfId="22003"/>
    <cellStyle name="常规 2 2 5 3 3 5 3" xfId="22004"/>
    <cellStyle name="常规 2 2 5 3 3 5 4" xfId="22005"/>
    <cellStyle name="输入 4 3 22 3" xfId="22006"/>
    <cellStyle name="输入 4 3 17 3" xfId="22007"/>
    <cellStyle name="常规 2 2 5 3 3 5 4 2" xfId="22008"/>
    <cellStyle name="汇总 5 3 4 4" xfId="22009"/>
    <cellStyle name="常规 2 2 5 3 3 5 5" xfId="22010"/>
    <cellStyle name="常规 3 12 8 2 2" xfId="22011"/>
    <cellStyle name="常规 2 2 5 3 3 5 6" xfId="22012"/>
    <cellStyle name="常规 2 2 5 3 3 7 2 2" xfId="22013"/>
    <cellStyle name="常规 3 2 2 2 2 2 2 2 3 2 4" xfId="22014"/>
    <cellStyle name="汇总 5 5 2 4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常规 2 2 5 3 3 7 5" xfId="22026"/>
    <cellStyle name="汇总 5 11 2" xfId="22027"/>
    <cellStyle name="常规 2 2 5 3 4 2 2 2" xfId="22028"/>
    <cellStyle name="常规 2 2 5 3 4 2 2 4" xfId="22029"/>
    <cellStyle name="常规 2 2 5 3 4 2 2 5" xfId="22030"/>
    <cellStyle name="常规 2 2 5 3 4 2 3" xfId="22031"/>
    <cellStyle name="汇总 2 3 25 3" xfId="22032"/>
    <cellStyle name="常规 2 2 5 3 4 2 4" xfId="22033"/>
    <cellStyle name="汇总 2 3 25 4" xfId="22034"/>
    <cellStyle name="常规 2 2 5 3 4 2 5" xfId="22035"/>
    <cellStyle name="常规 2 2 5 3 4 2 6" xfId="22036"/>
    <cellStyle name="常规 2 2 5 3 4 5" xfId="22037"/>
    <cellStyle name="输入 3 2 2 8 6" xfId="22038"/>
    <cellStyle name="汇总 2 3 28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3 9 3 3 7" xfId="22060"/>
    <cellStyle name="常规 2 2 5 3 7 2 2 2" xfId="22061"/>
    <cellStyle name="计算 4 4 2 14 6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输出 2 4 2 14 7" xfId="22076"/>
    <cellStyle name="常规 3 2 2 2 2 3 2 7 2" xfId="22077"/>
    <cellStyle name="汇总 2 3 2 4 4" xfId="22078"/>
    <cellStyle name="计算 4 2 2 5 4" xfId="22079"/>
    <cellStyle name="计算 6 2 3 6" xfId="22080"/>
    <cellStyle name="常规 2 2 5 3 7 6" xfId="22081"/>
    <cellStyle name="汇总 4 2 9 6 2" xfId="22082"/>
    <cellStyle name="汇总 4 3 3 5" xfId="22083"/>
    <cellStyle name="输出 2 3 7 4" xfId="22084"/>
    <cellStyle name="常规 2 2 5 4" xfId="22085"/>
    <cellStyle name="输入 6 2 21 2" xfId="22086"/>
    <cellStyle name="输入 6 2 16 2" xfId="22087"/>
    <cellStyle name="计算 6 3 2 12 7" xfId="22088"/>
    <cellStyle name="计算 2 5 3 3" xfId="22089"/>
    <cellStyle name="常规 3 2 2 6 7 2" xfId="22090"/>
    <cellStyle name="输出 2 3 7 5" xfId="22091"/>
    <cellStyle name="常规 2 2 5 5" xfId="22092"/>
    <cellStyle name="输入 6 2 21 3" xfId="22093"/>
    <cellStyle name="输入 6 2 16 3" xfId="22094"/>
    <cellStyle name="计算 2 5 3 4" xfId="22095"/>
    <cellStyle name="常规 2 2 5 5 10" xfId="22096"/>
    <cellStyle name="常规 2 2 5 5 11" xfId="22097"/>
    <cellStyle name="常规 3 5 2 2 2 2 10 3" xfId="22098"/>
    <cellStyle name="常规 2 2 5 5 2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常规 2 2 5 5 2 2 2 2 3" xfId="22106"/>
    <cellStyle name="汇总 2 3 2 9 5 2" xfId="22107"/>
    <cellStyle name="常规 2 2 5 5 2 2 2 2 4" xfId="22108"/>
    <cellStyle name="汇总 2 3 2 9 5 3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常规 2 5 3 2 2 7" xfId="22127"/>
    <cellStyle name="常规 2 2 5 5 2 2 5 6" xfId="22128"/>
    <cellStyle name="汇总 3 13 2 2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3 5 2 2 2 2 10 4" xfId="22178"/>
    <cellStyle name="常规 2 2 5 5 3" xfId="22179"/>
    <cellStyle name="输出 6 2 3 3" xfId="22180"/>
    <cellStyle name="常规 2 2 9 3 2 2 2 5" xfId="22181"/>
    <cellStyle name="常规 2 2 5 5 3 2" xfId="22182"/>
    <cellStyle name="常规 2 2 5 5 3 2 2" xfId="22183"/>
    <cellStyle name="输入 4 6 13 6" xfId="22184"/>
    <cellStyle name="常规 2 5 2 5 2 2 2 2 2" xfId="22185"/>
    <cellStyle name="常规 2 3 2 3 2 2 6 2 2" xfId="22186"/>
    <cellStyle name="汇总 2 5 2 7 4 2" xfId="22187"/>
    <cellStyle name="常规 2 2 5 5 3 2 2 3" xfId="22188"/>
    <cellStyle name="输入 4 6 13 7" xfId="22189"/>
    <cellStyle name="常规 2 5 2 5 2 2 2 2 3" xfId="22190"/>
    <cellStyle name="常规 2 3 2 3 2 2 6 2 3" xfId="22191"/>
    <cellStyle name="汇总 2 5 2 7 4 3" xfId="22192"/>
    <cellStyle name="常规 2 2 5 5 3 2 2 4" xfId="22193"/>
    <cellStyle name="常规 2 5 2 5 2 2 2 2 4" xfId="22194"/>
    <cellStyle name="常规 2 3 2 3 2 2 6 2 4" xfId="22195"/>
    <cellStyle name="汇总 2 5 2 7 4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输出 6 2 3 4" xfId="22204"/>
    <cellStyle name="常规 2 2 9 3 2 2 2 6" xfId="22205"/>
    <cellStyle name="常规 2 2 5 5 3 3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输出 6 2 6 3" xfId="22226"/>
    <cellStyle name="常规 2 2 9 3 2 2 5 5" xfId="22227"/>
    <cellStyle name="计算 6 4 2 2" xfId="22228"/>
    <cellStyle name="常规 2 2 5 5 6 2" xfId="22229"/>
    <cellStyle name="常规 2 5 2 2 2 2 2 2 7" xfId="22230"/>
    <cellStyle name="常规 2 3 11 2 5 4" xfId="22231"/>
    <cellStyle name="常规 2 2 5 5 6 2 2 2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常规 2 9 3 2 2 2 2" xfId="22250"/>
    <cellStyle name="常规 2 3 2 2 5 6 2" xfId="22251"/>
    <cellStyle name="计算 6 4 4" xfId="22252"/>
    <cellStyle name="常规 2 2 5 5 8" xfId="22253"/>
    <cellStyle name="计算 3 4 19 5" xfId="22254"/>
    <cellStyle name="输出 6 2 8 3" xfId="22255"/>
    <cellStyle name="常规 2 9 3 2 2 2 2 2" xfId="22256"/>
    <cellStyle name="常规 2 3 2 2 5 6 2 2" xfId="22257"/>
    <cellStyle name="计算 6 4 4 2" xfId="22258"/>
    <cellStyle name="常规 2 2 5 5 8 2" xfId="22259"/>
    <cellStyle name="常规 2 9 3 2 2 2 2 2 2" xfId="22260"/>
    <cellStyle name="常规 2 3 2 2 5 6 2 2 2" xfId="22261"/>
    <cellStyle name="输出 3 4 6" xfId="22262"/>
    <cellStyle name="常规 3 3 4" xfId="22263"/>
    <cellStyle name="常规 2 2 5 5 8 2 2" xfId="22264"/>
    <cellStyle name="输出 6 2 8 4" xfId="22265"/>
    <cellStyle name="常规 2 9 3 2 2 2 2 3" xfId="22266"/>
    <cellStyle name="常规 2 3 2 2 5 6 2 3" xfId="22267"/>
    <cellStyle name="计算 6 4 4 3" xfId="22268"/>
    <cellStyle name="常规 2 2 5 5 8 3" xfId="22269"/>
    <cellStyle name="汇总 4 5 4 2" xfId="22270"/>
    <cellStyle name="输出 6 2 8 5" xfId="22271"/>
    <cellStyle name="常规 2 9 3 2 2 2 2 4" xfId="22272"/>
    <cellStyle name="常规 2 3 2 2 5 6 2 4" xfId="22273"/>
    <cellStyle name="计算 6 4 4 4" xfId="22274"/>
    <cellStyle name="常规 2 2 5 5 8 4" xfId="22275"/>
    <cellStyle name="汇总 4 5 4 3" xfId="22276"/>
    <cellStyle name="输出 6 2 8 6" xfId="22277"/>
    <cellStyle name="常规 2 9 3 2 2 2 2 5" xfId="22278"/>
    <cellStyle name="常规 2 3 2 2 5 6 2 5" xfId="22279"/>
    <cellStyle name="计算 6 4 4 5" xfId="22280"/>
    <cellStyle name="常规 2 2 5 5 8 5" xfId="22281"/>
    <cellStyle name="汇总 4 5 4 4" xfId="22282"/>
    <cellStyle name="常规 3 2 2 6 7 3" xfId="22283"/>
    <cellStyle name="输出 2 3 7 6" xfId="22284"/>
    <cellStyle name="常规 2 2 5 6" xfId="22285"/>
    <cellStyle name="输入 6 2 21 4" xfId="22286"/>
    <cellStyle name="输入 6 2 16 4" xfId="22287"/>
    <cellStyle name="计算 2 5 3 5" xfId="22288"/>
    <cellStyle name="常规 3 5" xfId="22289"/>
    <cellStyle name="常规 2 2 5 6 10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常规 2 2 5 6 2 2 3" xfId="22305"/>
    <cellStyle name="输出 6 3 2 3 3" xfId="22306"/>
    <cellStyle name="常规 3 5 2 2 3 3 4" xfId="22307"/>
    <cellStyle name="汇总 3 4 10 2 2" xfId="22308"/>
    <cellStyle name="常规 2 2 5 6 2 2 4" xfId="22309"/>
    <cellStyle name="输出 6 3 2 3 4" xfId="22310"/>
    <cellStyle name="常规 3 5 2 2 3 3 5" xfId="22311"/>
    <cellStyle name="汇总 3 4 10 2 3" xfId="22312"/>
    <cellStyle name="常规 3 2 18 2" xfId="22313"/>
    <cellStyle name="常规 2 2 5 6 2 2 5" xfId="22314"/>
    <cellStyle name="输出 6 3 2 3 5" xfId="22315"/>
    <cellStyle name="常规 3 5 2 2 3 3 6" xfId="22316"/>
    <cellStyle name="汇总 3 4 10 2 4" xfId="22317"/>
    <cellStyle name="常规 2 2 5 6 2 2 6" xfId="22318"/>
    <cellStyle name="输出 6 3 2 3 6" xfId="22319"/>
    <cellStyle name="常规 3 5 2 2 3 3 7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出 6 3 2 6" xfId="22331"/>
    <cellStyle name="常规 2 2 9 2 2 2 5 2 2 2" xfId="22332"/>
    <cellStyle name="输入 5 5 23 7" xfId="22333"/>
    <cellStyle name="输入 5 5 18 7" xfId="22334"/>
    <cellStyle name="常规 2 2 5 6 2 5" xfId="22335"/>
    <cellStyle name="常规 2 2 5 6 2 5 2" xfId="22336"/>
    <cellStyle name="输出 4 5 19 6" xfId="22337"/>
    <cellStyle name="常规 2 2 5 6 2 5 2 2" xfId="22338"/>
    <cellStyle name="常规 3 2 2 3 2 2 2 2 10 2" xfId="22339"/>
    <cellStyle name="汇总 4 5 28" xfId="22340"/>
    <cellStyle name="常规 2 2 5 6 2 5 3" xfId="22341"/>
    <cellStyle name="输出 6 3 2 6 3" xfId="22342"/>
    <cellStyle name="汇总 3 4 10 5 2" xfId="22343"/>
    <cellStyle name="常规 2 2 5 6 2 5 4" xfId="22344"/>
    <cellStyle name="输出 6 3 2 6 4" xfId="22345"/>
    <cellStyle name="常规 2 5 3 3 2 5 4 2" xfId="22346"/>
    <cellStyle name="汇总 3 4 10 5 3" xfId="22347"/>
    <cellStyle name="常规 2 2 5 6 2 5 5" xfId="22348"/>
    <cellStyle name="输出 6 3 2 6 5" xfId="22349"/>
    <cellStyle name="汇总 3 4 10 5 4" xfId="22350"/>
    <cellStyle name="常规 2 2 5 6 5" xfId="22351"/>
    <cellStyle name="常规 2 2 5 6 5 2" xfId="22352"/>
    <cellStyle name="输出 6 3 5 3" xfId="22353"/>
    <cellStyle name="常规 3 87" xfId="22354"/>
    <cellStyle name="常规 3 9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常规 2 2 5 6 5 3" xfId="22362"/>
    <cellStyle name="输出 6 3 5 4" xfId="22363"/>
    <cellStyle name="常规 3 88" xfId="22364"/>
    <cellStyle name="常规 3 93" xfId="22365"/>
    <cellStyle name="常规 2 2 5 6 5 4" xfId="22366"/>
    <cellStyle name="输出 6 3 5 5" xfId="22367"/>
    <cellStyle name="常规 3 89" xfId="22368"/>
    <cellStyle name="常规 3 94" xfId="22369"/>
    <cellStyle name="常规 2 2 5 6 5 5" xfId="22370"/>
    <cellStyle name="输出 6 3 5 6" xfId="22371"/>
    <cellStyle name="常规 3 95" xfId="22372"/>
    <cellStyle name="常规 3 2 2 6 7 4" xfId="22373"/>
    <cellStyle name="输出 2 3 7 7" xfId="22374"/>
    <cellStyle name="常规 2 2 5 7" xfId="22375"/>
    <cellStyle name="输入 6 2 21 5" xfId="22376"/>
    <cellStyle name="输入 6 2 16 5" xfId="22377"/>
    <cellStyle name="计算 2 5 3 6" xfId="22378"/>
    <cellStyle name="常规 2 2 5 7 2" xfId="22379"/>
    <cellStyle name="常规 46" xfId="22380"/>
    <cellStyle name="常规 51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输入 4 5 27" xfId="22393"/>
    <cellStyle name="常规 2 3 2 2 2 4 5 2" xfId="22394"/>
    <cellStyle name="汇总 2 5 2 12 5 3" xfId="22395"/>
    <cellStyle name="计算 3 2 7 2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输入 4 5 28" xfId="22403"/>
    <cellStyle name="常规 2 3 2 2 2 4 5 3" xfId="22404"/>
    <cellStyle name="汇总 2 5 2 12 5 4" xfId="22405"/>
    <cellStyle name="计算 3 2 7 3" xfId="22406"/>
    <cellStyle name="常规 2 2 5 7 2 5" xfId="22407"/>
    <cellStyle name="常规 2 3 2 2 2 4 5 4" xfId="22408"/>
    <cellStyle name="汇总 2 5 15 7 2" xfId="22409"/>
    <cellStyle name="汇总 2 5 20 7 2" xfId="22410"/>
    <cellStyle name="计算 3 2 7 4" xfId="22411"/>
    <cellStyle name="常规 2 2 5 7 2 6" xfId="22412"/>
    <cellStyle name="常规 2 2 5 7 3" xfId="22413"/>
    <cellStyle name="常规 47" xfId="22414"/>
    <cellStyle name="常规 52" xfId="22415"/>
    <cellStyle name="常规 2 2 5 7 4" xfId="22416"/>
    <cellStyle name="常规 48" xfId="22417"/>
    <cellStyle name="常规 53" xfId="22418"/>
    <cellStyle name="常规 2 2 5 7 5" xfId="22419"/>
    <cellStyle name="常规 49" xfId="22420"/>
    <cellStyle name="常规 54" xfId="22421"/>
    <cellStyle name="注释 5 4 2 2 4" xfId="22422"/>
    <cellStyle name="常规 2 2 5 7 5 2" xfId="22423"/>
    <cellStyle name="输出 6 4 5 3" xfId="22424"/>
    <cellStyle name="常规 6 3 3 3" xfId="22425"/>
    <cellStyle name="常规 2 3 7 2 6 2 3" xfId="22426"/>
    <cellStyle name="常规 2 2 5 7 5 2 2" xfId="22427"/>
    <cellStyle name="注释 5 4 2 2 5" xfId="22428"/>
    <cellStyle name="常规 2 2 5 7 5 3" xfId="22429"/>
    <cellStyle name="输出 6 4 5 4" xfId="22430"/>
    <cellStyle name="常规 6 3 3 4" xfId="22431"/>
    <cellStyle name="注释 5 4 2 2 6" xfId="22432"/>
    <cellStyle name="常规 2 2 5 7 5 4" xfId="22433"/>
    <cellStyle name="注释 5 4 2 2 7" xfId="22434"/>
    <cellStyle name="常规 2 2 5 7 5 5" xfId="22435"/>
    <cellStyle name="计算 6 6 2" xfId="22436"/>
    <cellStyle name="常规 2 2 5 7 6" xfId="22437"/>
    <cellStyle name="常规 55" xfId="22438"/>
    <cellStyle name="常规 60" xfId="22439"/>
    <cellStyle name="计算 6 6 3" xfId="22440"/>
    <cellStyle name="常规 2 2 5 7 7" xfId="22441"/>
    <cellStyle name="常规 56" xfId="22442"/>
    <cellStyle name="常规 61" xfId="22443"/>
    <cellStyle name="计算 6 6 4" xfId="22444"/>
    <cellStyle name="常规 2 2 5 7 8" xfId="22445"/>
    <cellStyle name="常规 2 3 2 2 5 8 2" xfId="22446"/>
    <cellStyle name="常规 57" xfId="22447"/>
    <cellStyle name="常规 62" xfId="22448"/>
    <cellStyle name="常规 3 2 2 6 7 5" xfId="22449"/>
    <cellStyle name="常规 2 2 5 8" xfId="22450"/>
    <cellStyle name="输入 6 2 21 6" xfId="22451"/>
    <cellStyle name="输入 6 2 16 6" xfId="22452"/>
    <cellStyle name="计算 2 5 3 7" xfId="22453"/>
    <cellStyle name="常规 2 2 5 8 2" xfId="22454"/>
    <cellStyle name="常规 96" xfId="22455"/>
    <cellStyle name="常规 2 2 5 8 3" xfId="22456"/>
    <cellStyle name="常规 97" xfId="22457"/>
    <cellStyle name="常规 2 2 5 8 4" xfId="22458"/>
    <cellStyle name="常规 98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输出 5 5 7 7" xfId="22480"/>
    <cellStyle name="常规 2 2 63" xfId="22481"/>
    <cellStyle name="常规 2 2 58" xfId="22482"/>
    <cellStyle name="汇总 3 6 18 7 2" xfId="22483"/>
    <cellStyle name="常规 2 2 64" xfId="22484"/>
    <cellStyle name="常规 2 2 59" xfId="22485"/>
    <cellStyle name="汇总 3 6 18 7 3" xfId="22486"/>
    <cellStyle name="汇总 3 4 2 5 5 3" xfId="22487"/>
    <cellStyle name="常规 2 2 59 2" xfId="22488"/>
    <cellStyle name="汇总 4 3 7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输出 2 3 8 3" xfId="22498"/>
    <cellStyle name="常规 2 2 6 3" xfId="22499"/>
    <cellStyle name="计算 6 3 2 13 6" xfId="22500"/>
    <cellStyle name="计算 2 5 4 2" xfId="22501"/>
    <cellStyle name="常规 2 2 70" xfId="22502"/>
    <cellStyle name="常规 2 2 65" xfId="22503"/>
    <cellStyle name="汇总 3 6 18 7 4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输出 2 3 9 3" xfId="22521"/>
    <cellStyle name="常规 2 2 7 3" xfId="22522"/>
    <cellStyle name="计算 6 3 2 14 6" xfId="22523"/>
    <cellStyle name="计算 2 5 5 2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常规 2 2 8 2" xfId="22546"/>
    <cellStyle name="计算 6 3 2 15 5" xfId="22547"/>
    <cellStyle name="汇总 4 4 2 10 5" xfId="22548"/>
    <cellStyle name="常规 2 2 8 3" xfId="22549"/>
    <cellStyle name="计算 6 3 2 15 6" xfId="22550"/>
    <cellStyle name="汇总 4 4 2 10 6" xfId="22551"/>
    <cellStyle name="计算 2 5 6 2" xfId="22552"/>
    <cellStyle name="常规 2 2 9" xfId="22553"/>
    <cellStyle name="计算 3 15 4" xfId="22554"/>
    <cellStyle name="计算 3 20 4" xfId="22555"/>
    <cellStyle name="注释 5 5 2 11 6" xfId="22556"/>
    <cellStyle name="常规 2 5 3 4 2 6" xfId="22557"/>
    <cellStyle name="常规 2 2 9 10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常规 2 2 9 2 2 2 2 2 2" xfId="22568"/>
    <cellStyle name="计算 2 3 13" xfId="22569"/>
    <cellStyle name="输出 3 3 2 6" xfId="22570"/>
    <cellStyle name="常规 2 2 9 2 2 2 2 2 2 2" xfId="22571"/>
    <cellStyle name="注释 4 3 20" xfId="22572"/>
    <cellStyle name="注释 4 3 15" xfId="22573"/>
    <cellStyle name="计算 2 3 13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输出 3 3 2 6 4" xfId="22582"/>
    <cellStyle name="常规 2 2 9 2 2 2 2 2 2 2 4" xfId="22583"/>
    <cellStyle name="注释 4 3 20 4" xfId="22584"/>
    <cellStyle name="注释 4 3 15 4" xfId="22585"/>
    <cellStyle name="汇总 4 3 11 2 2" xfId="22586"/>
    <cellStyle name="输出 3 3 2 6 5" xfId="22587"/>
    <cellStyle name="常规 2 2 9 2 2 2 2 2 2 2 5" xfId="22588"/>
    <cellStyle name="注释 4 3 20 5" xfId="22589"/>
    <cellStyle name="注释 4 3 15 5" xfId="22590"/>
    <cellStyle name="汇总 4 3 11 2 3" xfId="22591"/>
    <cellStyle name="输出 3 3 2 7" xfId="22592"/>
    <cellStyle name="常规 2 2 9 2 2 2 2 2 2 3" xfId="22593"/>
    <cellStyle name="注释 4 3 21" xfId="22594"/>
    <cellStyle name="注释 4 3 16" xfId="22595"/>
    <cellStyle name="计算 2 3 13 3" xfId="22596"/>
    <cellStyle name="输出 3 3 2 8" xfId="22597"/>
    <cellStyle name="常规 2 3 7 2 2 2 5 4 2" xfId="22598"/>
    <cellStyle name="常规 2 2 9 2 2 2 2 2 2 4" xfId="22599"/>
    <cellStyle name="注释 4 3 22" xfId="22600"/>
    <cellStyle name="注释 4 3 17" xfId="22601"/>
    <cellStyle name="计算 2 3 13 4" xfId="22602"/>
    <cellStyle name="输出 3 3 2 9" xfId="22603"/>
    <cellStyle name="常规 2 2 9 2 2 2 2 2 2 5" xfId="22604"/>
    <cellStyle name="注释 4 3 23" xfId="22605"/>
    <cellStyle name="注释 4 3 18" xfId="22606"/>
    <cellStyle name="计算 2 3 13 5" xfId="22607"/>
    <cellStyle name="常规 2 2 9 2 2 2 2 2 2 6" xfId="22608"/>
    <cellStyle name="注释 4 3 24" xfId="22609"/>
    <cellStyle name="注释 4 3 19" xfId="22610"/>
    <cellStyle name="计算 2 3 13 6" xfId="22611"/>
    <cellStyle name="常规 2 2 9 2 2 2 2 2 3" xfId="22612"/>
    <cellStyle name="计算 2 3 14" xfId="22613"/>
    <cellStyle name="常规 2 2 9 2 2 2 2 2 4" xfId="22614"/>
    <cellStyle name="计算 2 3 15" xfId="22615"/>
    <cellStyle name="计算 2 3 20" xfId="22616"/>
    <cellStyle name="常规 2 2 9 2 2 2 2 2 5 2 2" xfId="22617"/>
    <cellStyle name="常规 2 2 9 2 2 2 2 2 6" xfId="22618"/>
    <cellStyle name="计算 2 3 17" xfId="22619"/>
    <cellStyle name="计算 2 3 22" xfId="22620"/>
    <cellStyle name="常规 2 2 9 2 2 2 2 2 7" xfId="22621"/>
    <cellStyle name="计算 2 3 18" xfId="22622"/>
    <cellStyle name="计算 2 3 23" xfId="22623"/>
    <cellStyle name="常规 2 2 9 2 2 2 2 2 8" xfId="22624"/>
    <cellStyle name="计算 2 3 19" xfId="22625"/>
    <cellStyle name="计算 2 3 24" xfId="22626"/>
    <cellStyle name="常规 2 2 9 2 2 2 2 4" xfId="22627"/>
    <cellStyle name="计算 2 3 6 6" xfId="22628"/>
    <cellStyle name="常规 2 2 9 2 2 2 2 5" xfId="22629"/>
    <cellStyle name="计算 2 3 6 7" xfId="22630"/>
    <cellStyle name="常规 2 2 9 2 2 2 2 5 2" xfId="22631"/>
    <cellStyle name="常规 3 5 2 2 2 2 8 4" xfId="22632"/>
    <cellStyle name="输出 3 6 2 6" xfId="22633"/>
    <cellStyle name="计算 5 2 13 3" xfId="22634"/>
    <cellStyle name="常规 2 2 9 2 2 2 2 5 2 2" xfId="22635"/>
    <cellStyle name="常规 2 2 9 2 2 2 2 5 2 2 2" xfId="22636"/>
    <cellStyle name="输出 3 6 2 7" xfId="22637"/>
    <cellStyle name="计算 5 2 13 4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2 3 10 2 3 2" xfId="22644"/>
    <cellStyle name="常规 2 2 9 2 2 2 2 5 3" xfId="22645"/>
    <cellStyle name="常规 3 5 2 2 2 2 8 5" xfId="22646"/>
    <cellStyle name="常规 2 3 10 2 3 3" xfId="22647"/>
    <cellStyle name="常规 2 2 9 2 2 2 2 5 4" xfId="22648"/>
    <cellStyle name="输出 3 6 4 6" xfId="22649"/>
    <cellStyle name="计算 5 2 20 3" xfId="22650"/>
    <cellStyle name="计算 5 2 15 3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常规 2 3 10 2 5 4" xfId="22659"/>
    <cellStyle name="常规 2 2 9 2 2 2 2 7 5" xfId="22660"/>
    <cellStyle name="计算 2 4 16" xfId="22661"/>
    <cellStyle name="计算 2 4 21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常规 3 2 2 3 2 3 7 2 2" xfId="22672"/>
    <cellStyle name="输出 5 5 2 9" xfId="22673"/>
    <cellStyle name="计算 2 3 2 12" xfId="22674"/>
    <cellStyle name="常规 2 2 9 2 2 2 3 4" xfId="22675"/>
    <cellStyle name="计算 2 3 7 6" xfId="22676"/>
    <cellStyle name="常规 2 2 9 2 2 2 3 5" xfId="22677"/>
    <cellStyle name="计算 2 3 7 7" xfId="22678"/>
    <cellStyle name="输入 6 3 2 13 6" xfId="22679"/>
    <cellStyle name="常规 3 2 7 2 3 7 5" xfId="22680"/>
    <cellStyle name="常规 2 2 9 2 2 2 3 5 2" xfId="22681"/>
    <cellStyle name="常规 2 3 2 2 2 4 2 2 2" xfId="22682"/>
    <cellStyle name="计算 2 4 2 9 4" xfId="22683"/>
    <cellStyle name="计算 2 3 2 15" xfId="22684"/>
    <cellStyle name="计算 2 3 2 20" xfId="22685"/>
    <cellStyle name="计算 3 2 4 2 2" xfId="22686"/>
    <cellStyle name="常规 2 2 9 2 2 2 3 7" xfId="22687"/>
    <cellStyle name="计算 2 3 2 16" xfId="22688"/>
    <cellStyle name="计算 2 3 2 21" xfId="22689"/>
    <cellStyle name="常规 2 3 2 2 2 4 2 2 3" xfId="22690"/>
    <cellStyle name="计算 2 4 2 9 5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常规 2 2 9 2 2 2 5 4" xfId="22702"/>
    <cellStyle name="计算 2 3 9 6" xfId="22703"/>
    <cellStyle name="常规 2 2 9 2 2 2 5 5" xfId="22704"/>
    <cellStyle name="计算 2 3 9 7" xfId="22705"/>
    <cellStyle name="常规 2 2 9 2 2 2 5 6" xfId="22706"/>
    <cellStyle name="常规 2 2 9 2 2 2 7" xfId="22707"/>
    <cellStyle name="常规 2 2 9 2 2 2 8" xfId="22708"/>
    <cellStyle name="常规 2 2 9 2 2 2 9" xfId="22709"/>
    <cellStyle name="常规 2 2 9 2 2 3 2 2 2" xfId="22710"/>
    <cellStyle name="常规 3 5 2 2 3 2 5 4" xfId="22711"/>
    <cellStyle name="常规 2 3 2 6 2 5" xfId="22712"/>
    <cellStyle name="常规 3 5 2 2 3 2 5 4 2" xfId="22713"/>
    <cellStyle name="计算 5 3 5 7" xfId="22714"/>
    <cellStyle name="常规 2 2 9 2 2 3 2 2 2 2" xfId="22715"/>
    <cellStyle name="汇总 3 4 5 6" xfId="22716"/>
    <cellStyle name="常规 2 2 9 2 2 3 2 2 3" xfId="22717"/>
    <cellStyle name="常规 3 5 2 2 3 2 5 5" xfId="22718"/>
    <cellStyle name="常规 2 2 9 2 2 3 2 2 4" xfId="22719"/>
    <cellStyle name="常规 3 5 2 2 3 2 5 6" xfId="22720"/>
    <cellStyle name="常规 2 2 9 2 2 3 2 3" xfId="22721"/>
    <cellStyle name="计算 2 4 6 5" xfId="22722"/>
    <cellStyle name="常规 2 2 9 2 2 3 2 4" xfId="22723"/>
    <cellStyle name="计算 2 4 6 6" xfId="22724"/>
    <cellStyle name="常规 2 2 9 2 2 3 2 5" xfId="22725"/>
    <cellStyle name="计算 2 4 6 7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常规 2 2 9 2 2 3 5 2" xfId="22732"/>
    <cellStyle name="计算 2 4 9 4" xfId="22733"/>
    <cellStyle name="常规 2 2 9 2 2 3 5 2 2" xfId="22734"/>
    <cellStyle name="常规 2 2 9 2 2 3 5 3" xfId="22735"/>
    <cellStyle name="计算 2 4 9 5" xfId="22736"/>
    <cellStyle name="常规 2 2 9 2 2 3 5 5" xfId="22737"/>
    <cellStyle name="计算 2 4 9 7" xfId="22738"/>
    <cellStyle name="常规 3 2 2 2 2 2 8 5" xfId="22739"/>
    <cellStyle name="常规 2 2 9 2 2 3 6" xfId="22740"/>
    <cellStyle name="常规 2 2 9 2 2 3 6 2" xfId="22741"/>
    <cellStyle name="汇总 2 2 8 2 4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注释 6 5 2 3 5" xfId="22755"/>
    <cellStyle name="输出 3 6 19 7" xfId="22756"/>
    <cellStyle name="常规 3 2 2 2 2 2 3 2 5 2 2" xfId="22757"/>
    <cellStyle name="输入 3 4 26" xfId="22758"/>
    <cellStyle name="常规 2 2 9 2 2 6 4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注释 6 5 2 5 3" xfId="22766"/>
    <cellStyle name="常规 3 5 11 5" xfId="22767"/>
    <cellStyle name="常规 2 2 9 2 2 8 2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3 5 2 2 2 2 2 3 5 5" xfId="22777"/>
    <cellStyle name="常规 2 2 9 2 3 10" xfId="22778"/>
    <cellStyle name="汇总 2 5 12 3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常规 2 2 9 2 3 2 2 2" xfId="22786"/>
    <cellStyle name="汇总 2 5 21 6 2" xfId="22787"/>
    <cellStyle name="计算 3 3 6 4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常规 2 2 9 2 3 2 2 3" xfId="22795"/>
    <cellStyle name="汇总 2 5 21 6 3" xfId="22796"/>
    <cellStyle name="计算 3 3 6 5" xfId="22797"/>
    <cellStyle name="常规 2 2 9 2 3 2 2 4" xfId="22798"/>
    <cellStyle name="汇总 2 5 21 6 4" xfId="22799"/>
    <cellStyle name="计算 3 3 6 6" xfId="22800"/>
    <cellStyle name="常规 2 2 9 2 3 2 2 5" xfId="22801"/>
    <cellStyle name="计算 3 3 6 7" xfId="22802"/>
    <cellStyle name="常规 2 2 9 2 3 2 2 6" xfId="22803"/>
    <cellStyle name="输出 2 4 2 6 5" xfId="22804"/>
    <cellStyle name="常规 3 2 2 2 2 3 7 3" xfId="22805"/>
    <cellStyle name="常规 2 2 9 2 3 2 4" xfId="22806"/>
    <cellStyle name="输出 2 4 2 6 6" xfId="22807"/>
    <cellStyle name="常规 3 2 2 2 2 3 7 4" xfId="22808"/>
    <cellStyle name="常规 2 2 9 2 3 2 5" xfId="22809"/>
    <cellStyle name="常规 2 2 9 2 3 2 5 2" xfId="22810"/>
    <cellStyle name="计算 3 3 9 4" xfId="22811"/>
    <cellStyle name="输入 6 5 2 5 3" xfId="22812"/>
    <cellStyle name="常规 3 2 11 6" xfId="22813"/>
    <cellStyle name="常规 2 2 9 2 3 2 5 2 2" xfId="22814"/>
    <cellStyle name="常规 2 2 9 2 3 2 5 3" xfId="22815"/>
    <cellStyle name="计算 3 3 9 5" xfId="22816"/>
    <cellStyle name="常规 2 2 9 2 3 2 5 4" xfId="22817"/>
    <cellStyle name="计算 3 3 9 6" xfId="22818"/>
    <cellStyle name="常规 2 2 9 2 3 2 5 5" xfId="22819"/>
    <cellStyle name="计算 3 3 9 7" xfId="22820"/>
    <cellStyle name="输出 2 4 2 6 7" xfId="22821"/>
    <cellStyle name="常规 3 2 2 2 2 3 7 5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常规 2 2 9 2 3 5 2 2" xfId="22833"/>
    <cellStyle name="计算 3 6 6 4" xfId="22834"/>
    <cellStyle name="常规 2 2 9 2 3 5 2 3" xfId="22835"/>
    <cellStyle name="计算 3 6 6 5" xfId="22836"/>
    <cellStyle name="常规 2 2 9 2 3 5 2 4" xfId="22837"/>
    <cellStyle name="计算 3 6 6 6" xfId="22838"/>
    <cellStyle name="常规 2 3 7 2 2 2 2 2" xfId="22839"/>
    <cellStyle name="常规 2 2 9 2 3 5 2 5" xfId="22840"/>
    <cellStyle name="计算 3 6 6 7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注释 5 3 2 5" xfId="22847"/>
    <cellStyle name="常规 2 2 9 2 3 5 4 2" xfId="22848"/>
    <cellStyle name="计算 3 6 8 4" xfId="22849"/>
    <cellStyle name="输出 2 4 2 9 6" xfId="22850"/>
    <cellStyle name="常规 2 2 9 2 3 5 5" xfId="22851"/>
    <cellStyle name="输出 2 4 2 9 7" xfId="22852"/>
    <cellStyle name="常规 2 2 9 2 3 5 6" xfId="22853"/>
    <cellStyle name="常规 21 3 3" xfId="22854"/>
    <cellStyle name="常规 2 2 9 2 3 7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常规 2 2 9 2 4 2 2 2" xfId="22872"/>
    <cellStyle name="常规 3 2 7 7 6" xfId="22873"/>
    <cellStyle name="汇总 2 4 6 3" xfId="22874"/>
    <cellStyle name="计算 4 3 6 4" xfId="22875"/>
    <cellStyle name="注释 5 5 2 3 6" xfId="22876"/>
    <cellStyle name="常规 3 2 2 2 2 2 2 2 5 2 3" xfId="22877"/>
    <cellStyle name="常规 2 2 9 2 4 2 2 2 2" xfId="22878"/>
    <cellStyle name="常规 2 2 9 2 4 2 2 3" xfId="22879"/>
    <cellStyle name="汇总 2 4 6 4" xfId="22880"/>
    <cellStyle name="计算 4 3 6 5" xfId="22881"/>
    <cellStyle name="常规 2 2 9 2 4 2 2 4" xfId="22882"/>
    <cellStyle name="汇总 2 4 6 5" xfId="22883"/>
    <cellStyle name="计算 4 3 6 6" xfId="22884"/>
    <cellStyle name="常规 2 2 9 2 4 2 2 5" xfId="22885"/>
    <cellStyle name="汇总 2 4 6 6" xfId="22886"/>
    <cellStyle name="计算 4 3 6 7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常规 2 2 9 2 4 2 4 2" xfId="22894"/>
    <cellStyle name="汇总 4 3 18 5 4" xfId="22895"/>
    <cellStyle name="汇总 2 4 8 3" xfId="22896"/>
    <cellStyle name="计算 4 3 8 4" xfId="22897"/>
    <cellStyle name="常规 2 2 9 2 4 2 5" xfId="22898"/>
    <cellStyle name="常规 2 2 9 2 4 2 6" xfId="22899"/>
    <cellStyle name="常规 2 2 9 2 4 5 2" xfId="22900"/>
    <cellStyle name="注释 4 5 21 6" xfId="22901"/>
    <cellStyle name="注释 4 5 16 6" xfId="22902"/>
    <cellStyle name="常规 2 2 9 2 4 5 2 2" xfId="22903"/>
    <cellStyle name="注释 5 2 2 7 6" xfId="22904"/>
    <cellStyle name="计算 4 6 6 4" xfId="22905"/>
    <cellStyle name="常规 2 2 9 2 4 5 3" xfId="22906"/>
    <cellStyle name="常规 2 2 9 2 4 5 4" xfId="22907"/>
    <cellStyle name="常规 2 2 9 2 4 5 5" xfId="22908"/>
    <cellStyle name="常规 21 4 3" xfId="22909"/>
    <cellStyle name="常规 2 2 9 2 4 7" xfId="22910"/>
    <cellStyle name="常规 2 9 2 3 2" xfId="22911"/>
    <cellStyle name="常规 2 9 2 3 3" xfId="22912"/>
    <cellStyle name="输入 3 2 3 3" xfId="22913"/>
    <cellStyle name="汇总 2 12 6 2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常规 2 2 9 3 2 2 2 2 2" xfId="22930"/>
    <cellStyle name="注释 4 6 7 3" xfId="22931"/>
    <cellStyle name="常规 3 5 3 2 2 2 5 4" xfId="22932"/>
    <cellStyle name="常规 2 2 9 3 2 2 2 2 5" xfId="22933"/>
    <cellStyle name="常规 3 2 2 5 2 2 9" xfId="22934"/>
    <cellStyle name="常规 2 2 9 3 2 2 2 3" xfId="22935"/>
    <cellStyle name="输出 6 2 3 2" xfId="22936"/>
    <cellStyle name="常规 2 2 9 3 2 2 2 4" xfId="22937"/>
    <cellStyle name="常规 2 3 7 7 2 4" xfId="22938"/>
    <cellStyle name="常规 2 2 9 3 2 2 5" xfId="22939"/>
    <cellStyle name="常规 2 5 3 2 3 7 5" xfId="22940"/>
    <cellStyle name="常规 2 2 9 3 2 2 5 2" xfId="22941"/>
    <cellStyle name="常规 2 2 9 3 2 2 5 3" xfId="22942"/>
    <cellStyle name="输出 6 2 6 2" xfId="22943"/>
    <cellStyle name="常规 2 2 9 3 2 2 5 4" xfId="22944"/>
    <cellStyle name="常规 2 3 7 7 2 5" xfId="22945"/>
    <cellStyle name="常规 2 2 9 3 2 2 6" xfId="22946"/>
    <cellStyle name="常规 2 2 9 3 2 2 7" xfId="22947"/>
    <cellStyle name="汇总 3 2 2 8 2" xfId="22948"/>
    <cellStyle name="常规 2 2 9 3 2 2 8" xfId="22949"/>
    <cellStyle name="汇总 3 2 2 8 3" xfId="22950"/>
    <cellStyle name="常规 2 3 16 2" xfId="22951"/>
    <cellStyle name="常规 2 2 9 3 2 4" xfId="22952"/>
    <cellStyle name="输出 5 3 10" xfId="22953"/>
    <cellStyle name="汇总 3 4 2 9 7 3" xfId="22954"/>
    <cellStyle name="常规 2 3 16 3" xfId="22955"/>
    <cellStyle name="常规 2 2 9 3 2 5" xfId="22956"/>
    <cellStyle name="输出 5 3 11" xfId="22957"/>
    <cellStyle name="汇总 3 4 2 9 7 4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常规 2 3 16 4" xfId="22974"/>
    <cellStyle name="常规 2 2 9 3 2 6" xfId="22975"/>
    <cellStyle name="输出 5 3 12" xfId="22976"/>
    <cellStyle name="常规 22 2 2" xfId="22977"/>
    <cellStyle name="计算 3 2 2 10" xfId="22978"/>
    <cellStyle name="常规 2 3 16 5" xfId="22979"/>
    <cellStyle name="常规 2 2 9 3 2 7" xfId="22980"/>
    <cellStyle name="输出 5 3 13" xfId="22981"/>
    <cellStyle name="常规 22 2 3" xfId="22982"/>
    <cellStyle name="计算 3 2 2 11" xfId="22983"/>
    <cellStyle name="常规 2 2 9 3 2 7 2" xfId="22984"/>
    <cellStyle name="输出 5 3 13 2" xfId="22985"/>
    <cellStyle name="计算 3 2 2 11 2" xfId="22986"/>
    <cellStyle name="常规 2 2 9 3 2 7 2 2" xfId="22987"/>
    <cellStyle name="常规 2 2 9 3 2 8" xfId="22988"/>
    <cellStyle name="输出 5 3 14" xfId="22989"/>
    <cellStyle name="计算 3 2 2 12" xfId="22990"/>
    <cellStyle name="常规 2 2 9 3 2 9" xfId="22991"/>
    <cellStyle name="输出 5 3 20" xfId="22992"/>
    <cellStyle name="输出 5 3 15" xfId="22993"/>
    <cellStyle name="计算 3 2 2 13" xfId="22994"/>
    <cellStyle name="常规 2 3 2 2 11 2" xfId="22995"/>
    <cellStyle name="常规 3 5 2 9 2" xfId="22996"/>
    <cellStyle name="输入 4 4 7 6" xfId="22997"/>
    <cellStyle name="常规 2 2 9 3 3 2" xfId="22998"/>
    <cellStyle name="常规 2 3 2 2 11 2 2" xfId="22999"/>
    <cellStyle name="常规 3 5 2 9 2 2" xfId="23000"/>
    <cellStyle name="汇总 3 3 18 7 3" xfId="23001"/>
    <cellStyle name="汇总 3 3 23 7 3" xfId="23002"/>
    <cellStyle name="汇总 3 6 10 7 4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2 3 7 2 2 2 2 2 2 2" xfId="23010"/>
    <cellStyle name="常规 3 5 2 9 2 5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3 3 4 2 2" xfId="23033"/>
    <cellStyle name="常规 3 2 2 2 2" xfId="23034"/>
    <cellStyle name="输出 2 5 2 9 4" xfId="23035"/>
    <cellStyle name="常规 2 2 9 3 3 5 3" xfId="23036"/>
    <cellStyle name="汇总 4 2 12 4" xfId="23037"/>
    <cellStyle name="常规 3 2 2 2 3" xfId="23038"/>
    <cellStyle name="输出 2 5 2 9 5" xfId="23039"/>
    <cellStyle name="常规 2 2 9 3 3 5 4" xfId="23040"/>
    <cellStyle name="汇总 4 2 12 5" xfId="23041"/>
    <cellStyle name="常规 3 2 2 2 4" xfId="23042"/>
    <cellStyle name="输出 2 5 2 9 6" xfId="23043"/>
    <cellStyle name="常规 2 2 9 3 3 5 5" xfId="23044"/>
    <cellStyle name="汇总 4 2 12 6" xfId="23045"/>
    <cellStyle name="常规 3 5 2 2 2 2 2 2 7 2" xfId="23046"/>
    <cellStyle name="常规 2 3 7 2 2 2 2 2 5 2" xfId="23047"/>
    <cellStyle name="汇总 3 5 7 2 2" xfId="23048"/>
    <cellStyle name="常规 2 9 3 2 3" xfId="23049"/>
    <cellStyle name="输入 4 4 2 10 4" xfId="23050"/>
    <cellStyle name="输入 3 3 2 3" xfId="23051"/>
    <cellStyle name="汇总 2 13 5 2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常规 2 2 9 3 5 4 2" xfId="23076"/>
    <cellStyle name="计算 3 3 11 7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3 2 2 10" xfId="23088"/>
    <cellStyle name="常规 2 3 2 2 9 4 2" xfId="23089"/>
    <cellStyle name="常规 2 2 9 3 8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常规 3 2 2 2 25 2" xfId="23098"/>
    <cellStyle name="输入 4 5 6 7" xfId="23099"/>
    <cellStyle name="常规 3 2 7 2 2 2 2 2 8" xfId="23100"/>
    <cellStyle name="常规 2 2 9 4 2 3" xfId="23101"/>
    <cellStyle name="常规 3 2 2 2 25 3" xfId="23102"/>
    <cellStyle name="常规 2 2 9 4 2 4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常规 2 3 2 2 2 2 3 5 2" xfId="23111"/>
    <cellStyle name="常规 3 9 2 2 2 2 5 4 2" xfId="23112"/>
    <cellStyle name="汇总 3 3 16 4" xfId="23113"/>
    <cellStyle name="汇总 3 3 21 4" xfId="23114"/>
    <cellStyle name="常规 2 2 9 4 6" xfId="23115"/>
    <cellStyle name="常规 2 3 2 3 2 3 10" xfId="23116"/>
    <cellStyle name="常规 2 3 2 2 2 2 3 5 3" xfId="23117"/>
    <cellStyle name="汇总 3 3 16 5" xfId="23118"/>
    <cellStyle name="汇总 3 3 21 5" xfId="23119"/>
    <cellStyle name="常规 2 2 9 4 7" xfId="23120"/>
    <cellStyle name="常规 2 3 2 2 2 2 3 5 4" xfId="23121"/>
    <cellStyle name="汇总 3 3 16 6" xfId="23122"/>
    <cellStyle name="汇总 3 3 21 6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输入 3 5 2 13 6" xfId="23133"/>
    <cellStyle name="输出 3 3 23 4" xfId="23134"/>
    <cellStyle name="输出 3 3 18 4" xfId="23135"/>
    <cellStyle name="常规 2 9 2 2 2 2 5" xfId="23136"/>
    <cellStyle name="常规 2 2 9 9 2" xfId="23137"/>
    <cellStyle name="常规 2 2 9 9 2 2" xfId="23138"/>
    <cellStyle name="常规 2 9 2 2 2 2 5 2" xfId="23139"/>
    <cellStyle name="汇总 3 5" xfId="23140"/>
    <cellStyle name="输入 6 5 2 2 2" xfId="23141"/>
    <cellStyle name="输入 3 5 2 13 7" xfId="23142"/>
    <cellStyle name="输出 3 3 23 5" xfId="23143"/>
    <cellStyle name="输出 3 3 18 5" xfId="23144"/>
    <cellStyle name="常规 2 9 2 2 2 2 6" xfId="23145"/>
    <cellStyle name="常规 2 2 9 9 3" xfId="23146"/>
    <cellStyle name="输入 6 5 2 2 3" xfId="23147"/>
    <cellStyle name="输出 3 3 23 6" xfId="23148"/>
    <cellStyle name="输出 3 3 18 6" xfId="23149"/>
    <cellStyle name="常规 2 9 2 2 2 2 7" xfId="23150"/>
    <cellStyle name="常规 2 2 9 9 4" xfId="23151"/>
    <cellStyle name="输入 6 5 2 2 4" xfId="23152"/>
    <cellStyle name="输出 3 3 23 7" xfId="23153"/>
    <cellStyle name="输出 3 3 18 7" xfId="23154"/>
    <cellStyle name="常规 2 9 2 2 2 2 8" xfId="23155"/>
    <cellStyle name="输出 2 5 5 2" xfId="23156"/>
    <cellStyle name="常规 2 4 3 2" xfId="23157"/>
    <cellStyle name="常规 2 2 9 9 5" xfId="23158"/>
    <cellStyle name="输出 3 3 8 3" xfId="23159"/>
    <cellStyle name="常规 2 3 2 2 2 7 2 2" xfId="23160"/>
    <cellStyle name="汇总 2 5 2 15 2 3" xfId="23161"/>
    <cellStyle name="常规 2 20 2" xfId="23162"/>
    <cellStyle name="计算 3 5 4 2" xfId="23163"/>
    <cellStyle name="汇总 4 3 17 6 3" xfId="23164"/>
    <cellStyle name="输出 5 4 19 6" xfId="23165"/>
    <cellStyle name="常规 2 31" xfId="23166"/>
    <cellStyle name="常规 2 26" xfId="23167"/>
    <cellStyle name="汇总 2 3 9 2" xfId="23168"/>
    <cellStyle name="计算 4 2 9 3" xfId="23169"/>
    <cellStyle name="汇总 4 3 17 6 4" xfId="23170"/>
    <cellStyle name="输出 5 4 19 7" xfId="23171"/>
    <cellStyle name="常规 2 32" xfId="23172"/>
    <cellStyle name="常规 2 27" xfId="23173"/>
    <cellStyle name="汇总 2 3 9 3" xfId="23174"/>
    <cellStyle name="计算 4 2 9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7 3 8" xfId="23191"/>
    <cellStyle name="常规 2 3 2 3 7 4 2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3 2 2 3 11" xfId="23200"/>
    <cellStyle name="常规 2 3 10 2 2 2 2 2" xfId="23201"/>
    <cellStyle name="常规 2 3 10 2 2 2 2 2 2" xfId="23202"/>
    <cellStyle name="常规 3 2 2 3 11 2" xfId="23203"/>
    <cellStyle name="计算 3 3 18 7" xfId="23204"/>
    <cellStyle name="计算 3 3 23 7" xfId="23205"/>
    <cellStyle name="常规 3 2 2 3 12" xfId="23206"/>
    <cellStyle name="常规 2 3 10 2 2 2 2 3" xfId="23207"/>
    <cellStyle name="常规 3 2 2 3 13" xfId="23208"/>
    <cellStyle name="常规 2 3 10 2 2 2 2 4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常规 2 3 10 2 2 2 5 2" xfId="23216"/>
    <cellStyle name="计算 2 6 12 4" xfId="23217"/>
    <cellStyle name="常规 2 3 10 2 2 2 5 2 2" xfId="23218"/>
    <cellStyle name="汇总 4 3 18 3" xfId="23219"/>
    <cellStyle name="汇总 4 3 23 3" xfId="23220"/>
    <cellStyle name="计算 4 3 6" xfId="23221"/>
    <cellStyle name="常规 2 3 10 2 2 2 5 3" xfId="23222"/>
    <cellStyle name="计算 2 6 12 5" xfId="23223"/>
    <cellStyle name="常规 2 3 10 2 2 2 5 4" xfId="23224"/>
    <cellStyle name="计算 2 6 12 6" xfId="23225"/>
    <cellStyle name="常规 2 3 10 2 2 2 5 5" xfId="23226"/>
    <cellStyle name="计算 2 6 12 7" xfId="23227"/>
    <cellStyle name="输入 5 10 4" xfId="23228"/>
    <cellStyle name="常规 2 3 10 2 2 2 6" xfId="23229"/>
    <cellStyle name="输入 5 10 5" xfId="23230"/>
    <cellStyle name="常规 2 3 10 2 2 2 7" xfId="23231"/>
    <cellStyle name="输出 4 4 13 3" xfId="23232"/>
    <cellStyle name="常规 2 3 2 2 2 2 2 3 2" xfId="23233"/>
    <cellStyle name="输入 5 10 6" xfId="23234"/>
    <cellStyle name="常规 2 3 10 2 2 2 8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常规 2 3 10 2 2 5 2 2 2" xfId="23245"/>
    <cellStyle name="汇总 3 3 3 6 4" xfId="23246"/>
    <cellStyle name="常规 2 3 10 2 2 5 2 3" xfId="23247"/>
    <cellStyle name="常规 2 3 2 3 3 2 5 4 2" xfId="23248"/>
    <cellStyle name="输出 3 5 6 7" xfId="23249"/>
    <cellStyle name="常规 2 3 10 2 2 5 3" xfId="23250"/>
    <cellStyle name="计算 5 5 11 5" xfId="23251"/>
    <cellStyle name="常规 2 3 10 2 2 5 4 2" xfId="23252"/>
    <cellStyle name="汇总 3 2 2 4 5 3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常规 2 3 10 2 2 9" xfId="23265"/>
    <cellStyle name="汇总 3 5 22 3 2" xfId="23266"/>
    <cellStyle name="注释 4 2 10 2" xfId="23267"/>
    <cellStyle name="常规 2 3 10 2 3" xfId="23268"/>
    <cellStyle name="输出 3 6 3 6" xfId="23269"/>
    <cellStyle name="计算 5 2 14 3" xfId="23270"/>
    <cellStyle name="常规 2 3 10 2 3 2 2" xfId="23271"/>
    <cellStyle name="常规 2 3 10 2 3 2 2 4" xfId="23272"/>
    <cellStyle name="汇总 6 4 25" xfId="23273"/>
    <cellStyle name="常规 2 3 10 2 3 2 2 5" xfId="23274"/>
    <cellStyle name="汇总 6 4 26" xfId="23275"/>
    <cellStyle name="输出 3 6 3 7" xfId="23276"/>
    <cellStyle name="计算 5 2 14 4" xfId="23277"/>
    <cellStyle name="常规 2 3 10 2 3 2 3" xfId="23278"/>
    <cellStyle name="输出 3 6 6 6" xfId="23279"/>
    <cellStyle name="计算 5 2 22 3" xfId="23280"/>
    <cellStyle name="计算 5 2 17 3" xfId="23281"/>
    <cellStyle name="常规 2 3 10 2 3 5 2" xfId="23282"/>
    <cellStyle name="注释 2 5 29" xfId="23283"/>
    <cellStyle name="常规 2 3 10 2 3 5 2 2" xfId="23284"/>
    <cellStyle name="输出 3 6 6 7" xfId="23285"/>
    <cellStyle name="计算 5 2 22 4" xfId="23286"/>
    <cellStyle name="计算 5 2 17 4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2 3 10 2 5 2 4" xfId="23300"/>
    <cellStyle name="常规 3 10 7" xfId="23301"/>
    <cellStyle name="计算 2 4 14 4" xfId="23302"/>
    <cellStyle name="输出 4 2 2 2 3 2" xfId="23303"/>
    <cellStyle name="常规 2 3 10 2 5 2 5" xfId="23304"/>
    <cellStyle name="计算 2 4 14 5" xfId="23305"/>
    <cellStyle name="常规 2 3 2 2 2 2 2 13" xfId="23306"/>
    <cellStyle name="常规 2 3 10 2 5 4 2" xfId="23307"/>
    <cellStyle name="常规 3 9 2 4 2 2 5" xfId="23308"/>
    <cellStyle name="输出 3 5 20" xfId="23309"/>
    <cellStyle name="输出 3 5 15" xfId="23310"/>
    <cellStyle name="常规 3 12 5" xfId="23311"/>
    <cellStyle name="计算 2 4 16 2" xfId="23312"/>
    <cellStyle name="计算 2 4 21 2" xfId="23313"/>
    <cellStyle name="常规 2 3 10 2 5 5" xfId="23314"/>
    <cellStyle name="计算 2 4 17" xfId="23315"/>
    <cellStyle name="计算 2 4 22" xfId="23316"/>
    <cellStyle name="常规 2 3 10 2 5 6" xfId="23317"/>
    <cellStyle name="计算 2 4 18" xfId="23318"/>
    <cellStyle name="计算 2 4 23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常规 3 10 2 3" xfId="23326"/>
    <cellStyle name="输出 6 3 12 4" xfId="23327"/>
    <cellStyle name="计算 3 3 2 10 4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汇总 4 3 18 5 3" xfId="23342"/>
    <cellStyle name="汇总 4 3 19 7" xfId="23343"/>
    <cellStyle name="常规 3 2 7 9 5" xfId="23344"/>
    <cellStyle name="汇总 2 4 8 2" xfId="23345"/>
    <cellStyle name="计算 4 3 8 3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注释 4 2 14 5" xfId="23355"/>
    <cellStyle name="常规 2 3 10 6 6" xfId="23356"/>
    <cellStyle name="输入 6 3 5 4" xfId="23357"/>
    <cellStyle name="输入 5 2 2 5 4" xfId="23358"/>
    <cellStyle name="汇总 3 2 2 10 6 2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常规 2 3 11 2" xfId="23365"/>
    <cellStyle name="输出 5 2 10" xfId="23366"/>
    <cellStyle name="汇总 3 4 2 9 2 3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3 5 3 3 5 2 2 2" xfId="23373"/>
    <cellStyle name="常规 2 3 11 2 2 2 4" xfId="23374"/>
    <cellStyle name="计算 4 5 14 3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输出 5 2 10 3" xfId="23382"/>
    <cellStyle name="常规 2 3 7 2 4 2" xfId="23383"/>
    <cellStyle name="常规 2 3 11 2 3" xfId="23384"/>
    <cellStyle name="输出 5 2 10 4" xfId="23385"/>
    <cellStyle name="常规 2 3 7 2 4 3" xfId="23386"/>
    <cellStyle name="常规 2 3 11 2 4" xfId="23387"/>
    <cellStyle name="输出 5 2 10 5" xfId="23388"/>
    <cellStyle name="常规 2 3 7 2 4 4" xfId="23389"/>
    <cellStyle name="常规 2 3 11 2 5" xfId="23390"/>
    <cellStyle name="常规 2 5 2 2 2 2 2 2 5" xfId="23391"/>
    <cellStyle name="常规 2 3 11 2 5 2" xfId="23392"/>
    <cellStyle name="常规 2 9 2 4 2 2 5" xfId="23393"/>
    <cellStyle name="常规 2 5 2 2 2 2 2 2 5 2" xfId="23394"/>
    <cellStyle name="常规 2 3 11 2 5 2 2" xfId="23395"/>
    <cellStyle name="常规 2 5 2 2 2 2 2 2 6" xfId="23396"/>
    <cellStyle name="常规 2 3 11 2 5 3" xfId="23397"/>
    <cellStyle name="输出 5 2 10 6" xfId="23398"/>
    <cellStyle name="常规 2 3 7 2 4 5" xfId="23399"/>
    <cellStyle name="常规 2 3 11 2 6" xfId="23400"/>
    <cellStyle name="常规 2 3 11 2 7" xfId="23401"/>
    <cellStyle name="输出 5 2 10 7" xfId="23402"/>
    <cellStyle name="常规 2 3 7 2 4 6" xfId="23403"/>
    <cellStyle name="常规 3 9 3 10" xfId="23404"/>
    <cellStyle name="常规 3 11 2 2" xfId="23405"/>
    <cellStyle name="汇总 5 2 13 4" xfId="23406"/>
    <cellStyle name="常规 2 3 7 2 4 7" xfId="23407"/>
    <cellStyle name="常规 2 3 11 2 8" xfId="23408"/>
    <cellStyle name="常规 2 3 11 3" xfId="23409"/>
    <cellStyle name="输出 5 2 11" xfId="23410"/>
    <cellStyle name="汇总 3 4 2 9 2 4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输出 2 4 27" xfId="23426"/>
    <cellStyle name="常规 2 3 12" xfId="23427"/>
    <cellStyle name="常规 3 5 3 2 2 3 2 2 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输入 4 4 2 8 6" xfId="23456"/>
    <cellStyle name="常规 2 3 12 2 6" xfId="23457"/>
    <cellStyle name="汇总 3 2 2 12 2 2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输入 6 5 4 2" xfId="23464"/>
    <cellStyle name="常规 2 3 7 3 7 3" xfId="23465"/>
    <cellStyle name="常规 2 3 12 5 4" xfId="23466"/>
    <cellStyle name="输入 6 5 4 3" xfId="23467"/>
    <cellStyle name="常规 2 3 7 3 7 4" xfId="23468"/>
    <cellStyle name="常规 2 3 12 5 5" xfId="23469"/>
    <cellStyle name="输出 2 4 28" xfId="23470"/>
    <cellStyle name="常规 2 3 13" xfId="23471"/>
    <cellStyle name="常规 3 5 3 2 2 3 2 2 3" xfId="23472"/>
    <cellStyle name="输出 2 4 29" xfId="23473"/>
    <cellStyle name="常规 2 3 14" xfId="23474"/>
    <cellStyle name="常规 3 5 3 2 2 3 2 2 4" xfId="23475"/>
    <cellStyle name="常规 2 3 14 2" xfId="23476"/>
    <cellStyle name="常规 2 3 14 2 2" xfId="23477"/>
    <cellStyle name="计算 3 2 11 7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2 3 15" xfId="23485"/>
    <cellStyle name="常规 3 5 3 2 2 3 2 2 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适中 5" xfId="23493"/>
    <cellStyle name="常规 2 3 2 3 2 3 2 2 2 3" xfId="23494"/>
    <cellStyle name="汇总 2 4 15 6" xfId="23495"/>
    <cellStyle name="汇总 2 4 20 6" xfId="23496"/>
    <cellStyle name="常规 2 3 2 10" xfId="23497"/>
    <cellStyle name="常规 2 3 2 3 2 2 2 7 4" xfId="23498"/>
    <cellStyle name="常规 2 3 2 11 2" xfId="23499"/>
    <cellStyle name="输出 4 3 21 6" xfId="23500"/>
    <cellStyle name="输出 4 3 16 6" xfId="23501"/>
    <cellStyle name="常规 2 3 2 11 2 2" xfId="23502"/>
    <cellStyle name="常规 2 3 2 3 2 2 2 7 5" xfId="23503"/>
    <cellStyle name="常规 2 3 2 11 3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常规 2 3 2 2 12 2" xfId="23519"/>
    <cellStyle name="汇总 3 3 20 2 2" xfId="23520"/>
    <cellStyle name="计算 4 4 11" xfId="23521"/>
    <cellStyle name="常规 2 3 2 2 12 2 2" xfId="23522"/>
    <cellStyle name="常规 3 5 2 2 3 2 2 2 3" xfId="23523"/>
    <cellStyle name="汇总 3 3 19 7 3" xfId="23524"/>
    <cellStyle name="计算 4 4 11 2" xfId="23525"/>
    <cellStyle name="常规 2 3 7 9 2 2" xfId="23526"/>
    <cellStyle name="常规 2 3 2 2 12 2 3" xfId="23527"/>
    <cellStyle name="常规 3 5 2 2 3 2 2 2 4" xfId="23528"/>
    <cellStyle name="汇总 3 3 19 7 4" xfId="23529"/>
    <cellStyle name="常规 2 3 7 2 3 2 2 2 2" xfId="23530"/>
    <cellStyle name="计算 4 4 11 3" xfId="23531"/>
    <cellStyle name="常规 2 3 2 2 12 3" xfId="23532"/>
    <cellStyle name="汇总 3 3 20 2 3" xfId="23533"/>
    <cellStyle name="计算 4 4 12" xfId="23534"/>
    <cellStyle name="常规 2 3 2 2 2 10 2 2" xfId="23535"/>
    <cellStyle name="常规 2 3 2 2 2 10 2 3" xfId="23536"/>
    <cellStyle name="输出 6 5 2 11 7" xfId="23537"/>
    <cellStyle name="常规 2 3 2 2 2 10 3" xfId="23538"/>
    <cellStyle name="计算 4 2 19 3" xfId="23539"/>
    <cellStyle name="输入 2 5 14 3" xfId="23540"/>
    <cellStyle name="常规 3 2 2 2 5 2 3 4" xfId="23541"/>
    <cellStyle name="常规 2 3 2 2 2 13" xfId="23542"/>
    <cellStyle name="计算 4 2 27" xfId="23543"/>
    <cellStyle name="输入 2 5 14 4" xfId="23544"/>
    <cellStyle name="常规 3 2 2 2 5 2 3 5" xfId="23545"/>
    <cellStyle name="输入 5 5 4 2" xfId="23546"/>
    <cellStyle name="常规 2 3 2 2 2 14" xfId="23547"/>
    <cellStyle name="计算 4 2 28" xfId="23548"/>
    <cellStyle name="常规 2 3 2 2 2 2 10" xfId="23549"/>
    <cellStyle name="汇总 2 3 11 5" xfId="23550"/>
    <cellStyle name="常规 2 3 2 2 2 2 11" xfId="23551"/>
    <cellStyle name="汇总 2 3 11 6" xfId="23552"/>
    <cellStyle name="常规 2 3 2 2 2 2 12" xfId="23553"/>
    <cellStyle name="汇总 2 3 11 7" xfId="23554"/>
    <cellStyle name="常规 2 3 2 2 2 2 13" xfId="23555"/>
    <cellStyle name="汇总 2 3 11 8" xfId="23556"/>
    <cellStyle name="计算 3 6 15 2" xfId="23557"/>
    <cellStyle name="计算 3 6 20 2" xfId="23558"/>
    <cellStyle name="输出 3 5 12" xfId="23559"/>
    <cellStyle name="输出 3 3 2 14 6" xfId="23560"/>
    <cellStyle name="常规 3 12 2" xfId="23561"/>
    <cellStyle name="常规 2 3 2 2 2 2 2 10" xfId="23562"/>
    <cellStyle name="常规 3 9 2 4 2 2 2" xfId="23563"/>
    <cellStyle name="输出 3 5 13" xfId="23564"/>
    <cellStyle name="输出 3 3 2 14 7" xfId="23565"/>
    <cellStyle name="常规 3 12 3" xfId="23566"/>
    <cellStyle name="常规 2 3 2 2 2 2 2 11" xfId="23567"/>
    <cellStyle name="常规 3 9 2 4 2 2 3" xfId="23568"/>
    <cellStyle name="输出 3 5 14" xfId="23569"/>
    <cellStyle name="常规 3 12 4" xfId="23570"/>
    <cellStyle name="常规 2 3 2 2 2 2 2 12" xfId="23571"/>
    <cellStyle name="常规 3 9 2 4 2 2 4" xfId="23572"/>
    <cellStyle name="输出 4 4 12 3" xfId="23573"/>
    <cellStyle name="常规 2 3 2 2 2 2 2 2 2" xfId="23574"/>
    <cellStyle name="计算 2 2 2 9 4" xfId="23575"/>
    <cellStyle name="常规 2 9 2 2 2 2 5 4" xfId="23576"/>
    <cellStyle name="常规 2 3 7 3 2 5 2 2 2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常规 2 3 2 2 2 2 2 2 2 2 6 2 2" xfId="23596"/>
    <cellStyle name="汇总 4 2 2 6 7" xfId="23597"/>
    <cellStyle name="常规 2 5 2 5 2 8" xfId="23598"/>
    <cellStyle name="常规 2 3 2 2 2 2 2 2 2 2 6 2 3" xfId="23599"/>
    <cellStyle name="汇总 2 5 19 7 2" xfId="23600"/>
    <cellStyle name="常规 2 3 2 2 2 2 2 2 2 2 7" xfId="23601"/>
    <cellStyle name="计算 3 6 7 4" xfId="23602"/>
    <cellStyle name="汇总 2 5 19 7 3" xfId="23603"/>
    <cellStyle name="常规 2 3 2 2 2 2 2 2 2 2 8" xfId="23604"/>
    <cellStyle name="计算 3 6 7 5" xfId="23605"/>
    <cellStyle name="汇总 2 5 19 7 4" xfId="23606"/>
    <cellStyle name="常规 2 3 2 2 2 2 2 2 2 2 9" xfId="23607"/>
    <cellStyle name="计算 3 6 7 6" xfId="23608"/>
    <cellStyle name="常规 3 13 2 5" xfId="23609"/>
    <cellStyle name="输入 4 3 2 3 2" xfId="23610"/>
    <cellStyle name="输出 6 8 3" xfId="23611"/>
    <cellStyle name="汇总 2 4 13 6" xfId="23612"/>
    <cellStyle name="常规 2 3 2 2 2 2 2 2 2 3" xfId="23613"/>
    <cellStyle name="常规 3 13 2 6" xfId="23614"/>
    <cellStyle name="输入 4 3 2 3 3" xfId="23615"/>
    <cellStyle name="输出 6 8 4" xfId="23616"/>
    <cellStyle name="常规 6 7 2" xfId="23617"/>
    <cellStyle name="汇总 2 4 13 7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常规 2 3 2 3 2 2 2 2 5 2 5" xfId="23627"/>
    <cellStyle name="注释 4 6 22 2" xfId="23628"/>
    <cellStyle name="注释 4 6 17 2" xfId="23629"/>
    <cellStyle name="输出 6 2 2 8 7" xfId="23630"/>
    <cellStyle name="常规 2 3 2 2 2 2 2 2 2 5 2 2 2" xfId="23631"/>
    <cellStyle name="注释 4 6 23" xfId="23632"/>
    <cellStyle name="注释 4 6 18" xfId="23633"/>
    <cellStyle name="注释 4 5 2 7 5" xfId="23634"/>
    <cellStyle name="输出 5 6 3 2" xfId="23635"/>
    <cellStyle name="常规 2 3 2 2 2 2 2 2 2 5 2 3" xfId="23636"/>
    <cellStyle name="注释 4 6 24" xfId="23637"/>
    <cellStyle name="注释 4 6 19" xfId="23638"/>
    <cellStyle name="注释 4 5 2 7 6" xfId="23639"/>
    <cellStyle name="输出 5 6 3 3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3 12 3 5 2" xfId="23651"/>
    <cellStyle name="常规 2 3 2 2 2 2 2 2 2 8 2 3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入 4 3 2 4 2" xfId="23671"/>
    <cellStyle name="输出 6 9 3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入 4 3 2 4 3" xfId="23677"/>
    <cellStyle name="输出 6 9 4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入 4 3 2 4 4" xfId="23683"/>
    <cellStyle name="输出 6 9 5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注释 5 4 4 3" xfId="23693"/>
    <cellStyle name="常规 2 5 3 2 4 2 2 2" xfId="23694"/>
    <cellStyle name="常规 2 3 2 2 2 2 2 2 3 5 5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常规 2 3 2 3 2 3 2 2 3" xfId="23709"/>
    <cellStyle name="计算 6 3 20 7" xfId="23710"/>
    <cellStyle name="计算 6 3 15 7" xfId="23711"/>
    <cellStyle name="汇总 4 4 15 2" xfId="23712"/>
    <cellStyle name="汇总 4 4 20 2" xfId="23713"/>
    <cellStyle name="输出 4 4 12 6" xfId="23714"/>
    <cellStyle name="常规 2 3 2 2 2 2 2 2 5" xfId="23715"/>
    <cellStyle name="汇总 6 4 2 5 3" xfId="23716"/>
    <cellStyle name="计算 2 2 2 9 7" xfId="23717"/>
    <cellStyle name="常规 3 13 5 4" xfId="23718"/>
    <cellStyle name="汇总 2 4 16 5" xfId="23719"/>
    <cellStyle name="汇总 2 4 21 5" xfId="23720"/>
    <cellStyle name="常规 2 3 2 2 2 2 2 2 5 2" xfId="23721"/>
    <cellStyle name="常规 2 3 2 2 2 2 2 2 5 2 2 2" xfId="23722"/>
    <cellStyle name="常规 2 3 2 2 2 2 2 2 5 2 4" xfId="23723"/>
    <cellStyle name="输出 2 2 22 4" xfId="23724"/>
    <cellStyle name="输出 2 2 17 4" xfId="23725"/>
    <cellStyle name="常规 3 2 2 5 3 2 2 2" xfId="23726"/>
    <cellStyle name="常规 2 3 2 2 2 2 2 2 5 2 5" xfId="23727"/>
    <cellStyle name="常规 3 13 5 5" xfId="23728"/>
    <cellStyle name="输入 4 3 2 6 2" xfId="23729"/>
    <cellStyle name="汇总 2 4 16 6" xfId="23730"/>
    <cellStyle name="汇总 2 4 21 6" xfId="23731"/>
    <cellStyle name="常规 2 3 2 2 2 2 2 2 5 3" xfId="23732"/>
    <cellStyle name="常规 3 13 5 6" xfId="23733"/>
    <cellStyle name="输入 4 3 2 6 3" xfId="23734"/>
    <cellStyle name="汇总 2 4 16 7" xfId="23735"/>
    <cellStyle name="汇总 2 4 21 7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常规 2 3 2 3 2 3 2 2 4" xfId="23742"/>
    <cellStyle name="汇总 4 4 15 3" xfId="23743"/>
    <cellStyle name="汇总 4 4 20 3" xfId="23744"/>
    <cellStyle name="输出 4 4 12 7" xfId="23745"/>
    <cellStyle name="常规 2 3 2 2 2 2 2 2 6" xfId="23746"/>
    <cellStyle name="汇总 6 4 2 5 4" xfId="23747"/>
    <cellStyle name="常规 3 13 7 4" xfId="23748"/>
    <cellStyle name="汇总 2 4 18 5" xfId="23749"/>
    <cellStyle name="汇总 2 4 23 5" xfId="23750"/>
    <cellStyle name="常规 2 3 2 2 2 2 2 2 7 2" xfId="23751"/>
    <cellStyle name="常规 2 3 2 2 2 2 2 2 7 2 2" xfId="23752"/>
    <cellStyle name="汇总 2 5 2 6 7 4" xfId="23753"/>
    <cellStyle name="常规 3 13 7 5" xfId="23754"/>
    <cellStyle name="输入 4 3 2 8 2" xfId="23755"/>
    <cellStyle name="汇总 2 4 18 6" xfId="23756"/>
    <cellStyle name="汇总 2 4 23 6" xfId="23757"/>
    <cellStyle name="输入 2 5 11 2" xfId="23758"/>
    <cellStyle name="常规 2 3 2 2 2 2 2 2 7 3" xfId="23759"/>
    <cellStyle name="输入 2 5 11 3" xfId="23760"/>
    <cellStyle name="常规 2 3 2 2 2 2 2 2 7 4" xfId="23761"/>
    <cellStyle name="注释 6 5 19 2" xfId="23762"/>
    <cellStyle name="输入 2 5 11 4" xfId="23763"/>
    <cellStyle name="常规 2 3 2 2 2 2 2 2 7 5" xfId="23764"/>
    <cellStyle name="常规 2 3 2 2 2 2 2 2 8 2" xfId="23765"/>
    <cellStyle name="输入 6 5 24" xfId="23766"/>
    <cellStyle name="输入 6 5 19" xfId="23767"/>
    <cellStyle name="常规 2 5 2 5 2 2 2 5 4" xfId="23768"/>
    <cellStyle name="常规 3 5 5 2 2 4" xfId="23769"/>
    <cellStyle name="常规 2 3 2 2 2 2 2 2 8 2 2" xfId="23770"/>
    <cellStyle name="汇总 2 5 2 7 7 4" xfId="23771"/>
    <cellStyle name="常规 2 3 2 2 2 2 2 2 8 2 3" xfId="23772"/>
    <cellStyle name="输入 6 5 25" xfId="23773"/>
    <cellStyle name="常规 2 5 2 5 2 2 2 5 5" xfId="23774"/>
    <cellStyle name="常规 3 5 5 2 2 5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入 6 6 22 2" xfId="23781"/>
    <cellStyle name="输入 6 6 17 2" xfId="23782"/>
    <cellStyle name="常规 3 5 5 2 7 2 2" xfId="23783"/>
    <cellStyle name="输出 6 3 2 11 4" xfId="23784"/>
    <cellStyle name="常规 2 3 2 2 2 2 2 3" xfId="23785"/>
    <cellStyle name="计算 3 4 2 4 5" xfId="23786"/>
    <cellStyle name="常规 2 3 2 2 6 5 4" xfId="23787"/>
    <cellStyle name="常规 2 3 2 2 2 2 2 3 2 2 2" xfId="23788"/>
    <cellStyle name="常规 2 3 2 2 6 5 4 2" xfId="23789"/>
    <cellStyle name="常规 2 3 2 2 2 2 2 3 2 2 2 2" xfId="23790"/>
    <cellStyle name="注释 4 5 22 2" xfId="23791"/>
    <cellStyle name="注释 4 5 17 2" xfId="23792"/>
    <cellStyle name="常规 2 3 2 2 6 5 5" xfId="23793"/>
    <cellStyle name="注释 5 2 2 8 2" xfId="23794"/>
    <cellStyle name="常规 2 3 2 2 2 2 2 3 2 2 3" xfId="23795"/>
    <cellStyle name="注释 4 5 22 3" xfId="23796"/>
    <cellStyle name="注释 4 5 17 3" xfId="23797"/>
    <cellStyle name="常规 2 3 2 2 6 5 6" xfId="23798"/>
    <cellStyle name="注释 5 2 2 8 3" xfId="23799"/>
    <cellStyle name="常规 2 3 2 2 2 2 2 3 2 2 4" xfId="23800"/>
    <cellStyle name="注释 5 2 2 8 4" xfId="23801"/>
    <cellStyle name="常规 2 3 2 2 2 2 2 3 2 2 5" xfId="23802"/>
    <cellStyle name="计算 4 6 7 2" xfId="23803"/>
    <cellStyle name="常规 3 2 2 5 2 4" xfId="23804"/>
    <cellStyle name="注释 2 4 2 12 5" xfId="23805"/>
    <cellStyle name="汇总 4 2 20 4 4" xfId="23806"/>
    <cellStyle name="常规 2 3 2 2 6 7 4" xfId="23807"/>
    <cellStyle name="输出 2 2 2 7" xfId="23808"/>
    <cellStyle name="常规 2 3 2 2 2 2 2 3 2 4 2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输入 6 6 22 3" xfId="23823"/>
    <cellStyle name="输入 6 6 17 3" xfId="23824"/>
    <cellStyle name="常规 9 2 4 2 2" xfId="23825"/>
    <cellStyle name="输出 6 3 2 11 5" xfId="23826"/>
    <cellStyle name="常规 2 3 2 2 2 2 2 4" xfId="23827"/>
    <cellStyle name="汇总 2 5 13 4 2" xfId="23828"/>
    <cellStyle name="计算 3 4 2 4 6" xfId="23829"/>
    <cellStyle name="输入 6 6 22 4" xfId="23830"/>
    <cellStyle name="输入 6 6 17 4" xfId="23831"/>
    <cellStyle name="常规 9 2 4 2 3" xfId="23832"/>
    <cellStyle name="计算 2 2 19 2" xfId="23833"/>
    <cellStyle name="输出 6 3 2 11 6" xfId="23834"/>
    <cellStyle name="常规 2 3 2 2 2 2 2 5" xfId="23835"/>
    <cellStyle name="汇总 2 5 13 4 3" xfId="23836"/>
    <cellStyle name="计算 3 4 2 4 7" xfId="23837"/>
    <cellStyle name="输出 6 3 2 11 7" xfId="23838"/>
    <cellStyle name="常规 2 3 2 2 2 2 2 6" xfId="23839"/>
    <cellStyle name="汇总 2 5 13 4 4" xfId="23840"/>
    <cellStyle name="输入 6 6 22 5" xfId="23841"/>
    <cellStyle name="输入 6 6 17 5" xfId="23842"/>
    <cellStyle name="计算 2 2 19 3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常规 2 3 2 2 2 2 2 7" xfId="23862"/>
    <cellStyle name="输入 6 6 22 6" xfId="23863"/>
    <cellStyle name="输入 6 6 17 6" xfId="23864"/>
    <cellStyle name="计算 2 2 19 4" xfId="23865"/>
    <cellStyle name="常规 2 3 2 2 2 2 2 8" xfId="23866"/>
    <cellStyle name="输入 6 6 22 7" xfId="23867"/>
    <cellStyle name="输入 6 6 17 7" xfId="23868"/>
    <cellStyle name="计算 2 2 19 5" xfId="23869"/>
    <cellStyle name="注释 5 5 12 4" xfId="23870"/>
    <cellStyle name="常规 3 2 10 2 5 2 4" xfId="23871"/>
    <cellStyle name="常规 2 3 2 2 2 2 2 8 2 2" xfId="23872"/>
    <cellStyle name="常规 2 3 2 2 2 2 2 9" xfId="23873"/>
    <cellStyle name="汇总 2 5 6 7 2" xfId="23874"/>
    <cellStyle name="计算 2 2 19 6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输出 3 6 12" xfId="23893"/>
    <cellStyle name="常规 3 22 2" xfId="23894"/>
    <cellStyle name="常规 3 2 10 2 3 2" xfId="23895"/>
    <cellStyle name="常规 2 3 2 2 2 2 3 10" xfId="23896"/>
    <cellStyle name="输出 6 3 2 12 3" xfId="23897"/>
    <cellStyle name="常规 2 3 2 2 2 2 3 2" xfId="23898"/>
    <cellStyle name="计算 3 4 2 5 4" xfId="23899"/>
    <cellStyle name="常规 2 3 2 2 2 2 3 2 2" xfId="23900"/>
    <cellStyle name="汇总 3 3 13 4" xfId="23901"/>
    <cellStyle name="常规 2 3 2 2 2 2 3 2 2 2" xfId="23902"/>
    <cellStyle name="汇总 3 3 13 4 2" xfId="23903"/>
    <cellStyle name="常规 2 3 2 2 2 2 3 2 2 2 2" xfId="23904"/>
    <cellStyle name="常规 2 3 2 2 2 2 3 2 2 2 3" xfId="23905"/>
    <cellStyle name="输入 4 14 4" xfId="23906"/>
    <cellStyle name="汇总 2 5 8 6 2" xfId="23907"/>
    <cellStyle name="输出 4 3 22 2" xfId="23908"/>
    <cellStyle name="输出 4 3 17 2" xfId="23909"/>
    <cellStyle name="常规 2 3 2 2 2 2 3 2 2 2 4" xfId="23910"/>
    <cellStyle name="输入 4 14 5" xfId="23911"/>
    <cellStyle name="汇总 2 5 8 6 3" xfId="23912"/>
    <cellStyle name="输出 4 3 22 3" xfId="23913"/>
    <cellStyle name="输出 4 3 17 3" xfId="23914"/>
    <cellStyle name="常规 2 3 2 2 2 2 3 2 2 2 5" xfId="23915"/>
    <cellStyle name="输入 4 14 6" xfId="23916"/>
    <cellStyle name="汇总 2 5 8 6 4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常规 2 3 2 2 2 2 3 2 3" xfId="23922"/>
    <cellStyle name="汇总 3 3 13 5" xfId="23923"/>
    <cellStyle name="常规 2 3 2 2 9 2 2" xfId="23924"/>
    <cellStyle name="常规 2 3 2 2 2 2 3 2 4" xfId="23925"/>
    <cellStyle name="汇总 3 3 13 6" xfId="23926"/>
    <cellStyle name="常规 2 3 2 2 9 2 3" xfId="23927"/>
    <cellStyle name="汇总 2 2 2 18 2" xfId="23928"/>
    <cellStyle name="常规 2 3 2 2 2 2 3 2 5" xfId="23929"/>
    <cellStyle name="汇总 3 3 13 7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常规 2 3 2 2 2 2 3 2 7" xfId="23941"/>
    <cellStyle name="计算 4 6 17 3" xfId="23942"/>
    <cellStyle name="计算 4 6 22 3" xfId="23943"/>
    <cellStyle name="输出 6 3 2 12 4" xfId="23944"/>
    <cellStyle name="常规 2 3 2 2 2 2 3 3" xfId="23945"/>
    <cellStyle name="常规 3 9 2 2 2 2 5 2" xfId="23946"/>
    <cellStyle name="计算 3 4 2 5 5" xfId="23947"/>
    <cellStyle name="输出 6 3 2 12 5" xfId="23948"/>
    <cellStyle name="常规 2 3 2 2 2 2 3 4" xfId="23949"/>
    <cellStyle name="常规 3 9 2 2 2 2 5 3" xfId="23950"/>
    <cellStyle name="汇总 2 5 13 5 2" xfId="23951"/>
    <cellStyle name="计算 3 4 2 5 6" xfId="23952"/>
    <cellStyle name="输出 6 3 2 12 6" xfId="23953"/>
    <cellStyle name="常规 2 3 2 2 2 2 3 5" xfId="23954"/>
    <cellStyle name="常规 3 9 2 2 2 2 5 4" xfId="23955"/>
    <cellStyle name="汇总 2 5 13 5 3" xfId="23956"/>
    <cellStyle name="计算 3 4 2 5 7" xfId="23957"/>
    <cellStyle name="计算 5 12 3" xfId="23958"/>
    <cellStyle name="常规 3 2 2 2 2 3 2 7 4" xfId="23959"/>
    <cellStyle name="汇总 2 3 2 4 6" xfId="23960"/>
    <cellStyle name="计算 4 2 2 5 6" xfId="23961"/>
    <cellStyle name="常规 2 3 2 2 2 2 3 5 2 2 2" xfId="23962"/>
    <cellStyle name="汇总 4 3 3 7" xfId="23963"/>
    <cellStyle name="常规 2 3 2 2 2 2 3 5 2 5" xfId="23964"/>
    <cellStyle name="常规 2 3 2 2 2 2 3 7 2" xfId="23965"/>
    <cellStyle name="汇总 3 3 18 4" xfId="23966"/>
    <cellStyle name="汇总 3 3 23 4" xfId="23967"/>
    <cellStyle name="汇总 3 3 18 4 2" xfId="23968"/>
    <cellStyle name="汇总 3 3 23 4 2" xfId="23969"/>
    <cellStyle name="常规 2 3 2 2 2 2 3 7 2 2" xfId="23970"/>
    <cellStyle name="汇总 3 6 10 4 3" xfId="23971"/>
    <cellStyle name="常规 2 3 2 2 2 2 3 7 3" xfId="23972"/>
    <cellStyle name="汇总 3 3 18 5" xfId="23973"/>
    <cellStyle name="汇总 3 3 23 5" xfId="23974"/>
    <cellStyle name="常规 2 3 2 2 2 2 3 7 4" xfId="23975"/>
    <cellStyle name="汇总 3 3 18 6" xfId="23976"/>
    <cellStyle name="汇总 3 3 23 6" xfId="23977"/>
    <cellStyle name="常规 2 3 2 2 2 2 3 7 5" xfId="23978"/>
    <cellStyle name="汇总 3 3 18 7" xfId="23979"/>
    <cellStyle name="汇总 3 3 23 7" xfId="23980"/>
    <cellStyle name="常规 2 9 2 4 5 5" xfId="23981"/>
    <cellStyle name="输出 6 3 2 13 3" xfId="23982"/>
    <cellStyle name="常规 2 3 2 2 2 2 4 2" xfId="23983"/>
    <cellStyle name="汇总 2 5 2 10 4 3" xfId="23984"/>
    <cellStyle name="计算 3 4 2 6 4" xfId="23985"/>
    <cellStyle name="注释 6 3 12 3" xfId="23986"/>
    <cellStyle name="常规 2 3 2 2 2 2 4 2 2" xfId="23987"/>
    <cellStyle name="常规 2 3 2 2 2 2 4 2 2 2" xfId="23988"/>
    <cellStyle name="常规 2 3 2 2 2 2 4 2 2 2 2" xfId="23989"/>
    <cellStyle name="计算 4 4 18 4" xfId="23990"/>
    <cellStyle name="计算 4 4 23 4" xfId="23991"/>
    <cellStyle name="常规 2 3 2 2 2 2 4 2 2 3" xfId="23992"/>
    <cellStyle name="计算 5 2 2 3 2 2" xfId="23993"/>
    <cellStyle name="汇总 3 3 2 2 2 2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输出 6 3 2 13 4" xfId="24006"/>
    <cellStyle name="常规 2 3 2 2 2 2 4 3" xfId="24007"/>
    <cellStyle name="汇总 2 5 2 10 4 4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常规 2 3 2 2 2 2 7" xfId="24037"/>
    <cellStyle name="输出 5 4 14 5" xfId="24038"/>
    <cellStyle name="计算 4 2 4 2" xfId="24039"/>
    <cellStyle name="常规 2 3 2 2 2 2 8 2" xfId="24040"/>
    <cellStyle name="计算 4 2 4 3 2" xfId="24041"/>
    <cellStyle name="常规 2 3 2 2 2 2 8 2 2" xfId="24042"/>
    <cellStyle name="汇总 3 4 13 4" xfId="24043"/>
    <cellStyle name="常规 2 3 2 2 2 2 8 3" xfId="24044"/>
    <cellStyle name="常规 2 3 2 2 2 2 8 5" xfId="24045"/>
    <cellStyle name="注释 6 4 2 14 3" xfId="24046"/>
    <cellStyle name="常规 2 3 2 2 2 2 9" xfId="24047"/>
    <cellStyle name="输出 5 4 14 7" xfId="24048"/>
    <cellStyle name="汇总 2 3 4 3" xfId="24049"/>
    <cellStyle name="计算 4 2 4 4" xfId="24050"/>
    <cellStyle name="注释 6 4 12 4" xfId="24051"/>
    <cellStyle name="常规 2 3 2 2 2 2 9 2 3" xfId="24052"/>
    <cellStyle name="常规 2 3 2 2 2 3" xfId="24053"/>
    <cellStyle name="输出 5 2 2 6 7" xfId="24054"/>
    <cellStyle name="常规 2 3 2 2 2 3 10" xfId="24055"/>
    <cellStyle name="汇总 2 3 16 5" xfId="24056"/>
    <cellStyle name="汇总 2 3 21 5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输出 5 4 2 15 7" xfId="24073"/>
    <cellStyle name="常规 2 5 2 2 9 5" xfId="24074"/>
    <cellStyle name="计算 3 19 4" xfId="24075"/>
    <cellStyle name="常规 2 3 2 2 2 3 2 2 5 2" xfId="24076"/>
    <cellStyle name="常规 2 3 2 2 2 3 2 2 5 2 2" xfId="24077"/>
    <cellStyle name="汇总 3 10 2 3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常规 2 3 2 2 2 3 2 5 2 4" xfId="24096"/>
    <cellStyle name="汇总 3 6 3 3 2" xfId="24097"/>
    <cellStyle name="常规 2 3 2 2 2 3 2 5 2 5" xfId="24098"/>
    <cellStyle name="汇总 3 6 3 3 3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2 3 2 3 2 2 2 3 2 2 3" xfId="24106"/>
    <cellStyle name="常规 3 5 2 2 2 2 6 2 2" xfId="24107"/>
    <cellStyle name="常规 2 3 2 2 2 3 2 5 5" xfId="24108"/>
    <cellStyle name="汇总 6 5 2 8 3" xfId="24109"/>
    <cellStyle name="常规 2 3 2 3 2 2 2 3 2 2 4" xfId="24110"/>
    <cellStyle name="常规 3 5 2 2 2 2 6 2 3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6 3 13 4" xfId="24137"/>
    <cellStyle name="输入 5 2 2 13 4" xfId="24138"/>
    <cellStyle name="常规 2 3 2 2 2 3 5 2 2 2" xfId="24139"/>
    <cellStyle name="常规 2 3 2 2 2 3 5 2 3" xfId="24140"/>
    <cellStyle name="常规 2 3 2 3 2 4 5 2 2" xfId="24141"/>
    <cellStyle name="输出 6 3 2 5 4" xfId="24142"/>
    <cellStyle name="常规 3 5 2 2 3 5 5" xfId="24143"/>
    <cellStyle name="常规 2 3 2 2 2 3 5 2 4" xfId="24144"/>
    <cellStyle name="常规 2 3 2 2 2 3 5 2 5" xfId="24145"/>
    <cellStyle name="常规 2 3 2 2 2 3 6" xfId="24146"/>
    <cellStyle name="常规 2 3 2 2 2 3 7" xfId="24147"/>
    <cellStyle name="输出 5 4 20 5" xfId="24148"/>
    <cellStyle name="输出 5 4 15 5" xfId="24149"/>
    <cellStyle name="计算 4 2 5 2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常规 2 3 2 2 2 3 7 3" xfId="24161"/>
    <cellStyle name="汇总 2 5 2 11 7 4" xfId="24162"/>
    <cellStyle name="汇总 4 3 2 10 2 2" xfId="24163"/>
    <cellStyle name="常规 3 47" xfId="24164"/>
    <cellStyle name="常规 3 52" xfId="24165"/>
    <cellStyle name="常规 6 2 2 8" xfId="24166"/>
    <cellStyle name="常规 2 3 2 2 2 3 7 5" xfId="24167"/>
    <cellStyle name="注释 6 4 2 15 2" xfId="24168"/>
    <cellStyle name="常规 2 3 2 2 2 3 8" xfId="24169"/>
    <cellStyle name="输出 5 4 20 6" xfId="24170"/>
    <cellStyle name="输出 5 4 15 6" xfId="24171"/>
    <cellStyle name="汇总 2 3 5 2" xfId="24172"/>
    <cellStyle name="计算 4 2 5 3" xfId="24173"/>
    <cellStyle name="注释 6 4 2 15 3" xfId="24174"/>
    <cellStyle name="常规 2 3 2 2 2 3 9" xfId="24175"/>
    <cellStyle name="输出 5 4 20 7" xfId="24176"/>
    <cellStyle name="输出 5 4 15 7" xfId="24177"/>
    <cellStyle name="汇总 2 3 5 3" xfId="24178"/>
    <cellStyle name="计算 4 2 5 4" xfId="24179"/>
    <cellStyle name="常规 2 3 2 2 2 4" xfId="24180"/>
    <cellStyle name="常规 2 5 3 3 5 2 5" xfId="24181"/>
    <cellStyle name="常规 2 3 2 2 2 4 2" xfId="24182"/>
    <cellStyle name="计算 3 2 4" xfId="24183"/>
    <cellStyle name="常规 2 3 2 2 2 4 2 2" xfId="24184"/>
    <cellStyle name="汇总 2 5 2 12 2 3" xfId="24185"/>
    <cellStyle name="计算 3 2 4 2" xfId="24186"/>
    <cellStyle name="计算 2 3 2 17" xfId="24187"/>
    <cellStyle name="常规 2 3 2 2 2 4 2 2 4" xfId="24188"/>
    <cellStyle name="计算 2 4 2 9 6" xfId="24189"/>
    <cellStyle name="计算 2 3 2 18" xfId="24190"/>
    <cellStyle name="注释 3 5 2 11 2" xfId="24191"/>
    <cellStyle name="常规 2 3 2 2 2 4 2 2 5" xfId="24192"/>
    <cellStyle name="计算 2 4 2 9 7" xfId="24193"/>
    <cellStyle name="常规 2 3 2 2 2 4 2 3" xfId="24194"/>
    <cellStyle name="汇总 2 5 2 12 2 4" xfId="24195"/>
    <cellStyle name="计算 3 2 4 3" xfId="24196"/>
    <cellStyle name="常规 2 3 2 2 2 4 2 4" xfId="24197"/>
    <cellStyle name="汇总 2 5 15 4 2" xfId="24198"/>
    <cellStyle name="汇总 2 5 20 4 2" xfId="24199"/>
    <cellStyle name="计算 3 2 4 4" xfId="24200"/>
    <cellStyle name="常规 2 3 2 2 2 4 2 4 2" xfId="24201"/>
    <cellStyle name="常规 2 3 2 2 2 4 2 5" xfId="24202"/>
    <cellStyle name="汇总 2 5 15 4 3" xfId="24203"/>
    <cellStyle name="计算 3 2 4 5" xfId="24204"/>
    <cellStyle name="常规 2 3 2 2 2 4 3" xfId="24205"/>
    <cellStyle name="计算 3 2 5" xfId="24206"/>
    <cellStyle name="常规 2 3 2 2 2 4 4" xfId="24207"/>
    <cellStyle name="输出 5 4 21 2" xfId="24208"/>
    <cellStyle name="输出 5 4 16 2" xfId="24209"/>
    <cellStyle name="计算 3 2 6" xfId="24210"/>
    <cellStyle name="常规 2 3 2 2 2 4 5 5" xfId="24211"/>
    <cellStyle name="汇总 2 5 20 7 3" xfId="24212"/>
    <cellStyle name="计算 3 2 7 5" xfId="24213"/>
    <cellStyle name="常规 2 3 2 2 2 4 6" xfId="24214"/>
    <cellStyle name="输出 5 4 21 4" xfId="24215"/>
    <cellStyle name="输出 5 4 16 4" xfId="24216"/>
    <cellStyle name="计算 3 2 8" xfId="24217"/>
    <cellStyle name="常规 2 3 2 2 2 4 6 2" xfId="24218"/>
    <cellStyle name="计算 3 2 8 2" xfId="24219"/>
    <cellStyle name="常规 2 3 2 2 2 4 7" xfId="24220"/>
    <cellStyle name="输出 5 4 21 5" xfId="24221"/>
    <cellStyle name="输出 5 4 16 5" xfId="24222"/>
    <cellStyle name="计算 3 2 9" xfId="24223"/>
    <cellStyle name="计算 4 2 6 2" xfId="24224"/>
    <cellStyle name="注释 6 4 2 16 2" xfId="24225"/>
    <cellStyle name="常规 2 3 2 2 2 4 8" xfId="24226"/>
    <cellStyle name="输出 5 4 21 6" xfId="24227"/>
    <cellStyle name="输出 5 4 16 6" xfId="24228"/>
    <cellStyle name="汇总 2 3 6 2" xfId="24229"/>
    <cellStyle name="计算 4 2 6 3" xfId="24230"/>
    <cellStyle name="常规 2 3 2 2 2 5" xfId="24231"/>
    <cellStyle name="常规 2 3 2 2 2 6" xfId="24232"/>
    <cellStyle name="常规 3 5 2 9 4 2" xfId="24233"/>
    <cellStyle name="常规 2 3 2 2 2 7" xfId="24234"/>
    <cellStyle name="输出 5 4 12 3" xfId="24235"/>
    <cellStyle name="常规 2 3 2 2 2 7 2 2 2" xfId="24236"/>
    <cellStyle name="计算 3 5 4 2 2" xfId="24237"/>
    <cellStyle name="常规 2 3 2 2 2 8" xfId="24238"/>
    <cellStyle name="常规 2 3 2 2 2 9" xfId="24239"/>
    <cellStyle name="常规 2 3 2 2 2 9 2" xfId="24240"/>
    <cellStyle name="计算 3 7 4" xfId="24241"/>
    <cellStyle name="常规 2 3 2 2 2 9 3" xfId="24242"/>
    <cellStyle name="计算 3 7 5" xfId="24243"/>
    <cellStyle name="注释 5 4 10 3" xfId="24244"/>
    <cellStyle name="常规 2 3 2 2 5 10" xfId="24245"/>
    <cellStyle name="输入 4 4 2 16 6" xfId="24246"/>
    <cellStyle name="输入 3 3 8 5" xfId="24247"/>
    <cellStyle name="计算 4 5 19" xfId="24248"/>
    <cellStyle name="计算 4 5 24" xfId="24249"/>
    <cellStyle name="常规 3 2 2 2 2 10" xfId="24250"/>
    <cellStyle name="计算 2 6 13 4" xfId="24251"/>
    <cellStyle name="注释 5 4 10 4" xfId="24252"/>
    <cellStyle name="常规 2 3 2 2 5 11" xfId="24253"/>
    <cellStyle name="输入 4 4 2 16 7" xfId="24254"/>
    <cellStyle name="输入 3 3 8 6" xfId="24255"/>
    <cellStyle name="计算 4 5 25" xfId="24256"/>
    <cellStyle name="输入 6 5 2 2" xfId="24257"/>
    <cellStyle name="输入 5 2 4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16 2 2" xfId="24270"/>
    <cellStyle name="汇总 3 3 2 8 5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常规 2 3 2 2 5 2 2 5 2 2 2" xfId="24283"/>
    <cellStyle name="注释 6 22 5" xfId="24284"/>
    <cellStyle name="注释 6 17 5" xfId="24285"/>
    <cellStyle name="计算 6 3 2 8 2" xfId="24286"/>
    <cellStyle name="汇总 2 3 16 4 3" xfId="24287"/>
    <cellStyle name="汇总 4 4 2 7 2" xfId="24288"/>
    <cellStyle name="常规 2 3 2 2 5 2 2 5 4 2" xfId="24289"/>
    <cellStyle name="汇总 4 4 4 7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汇总 4 2 4 2" xfId="24315"/>
    <cellStyle name="常规 2 3 2 2 5 3 2 3" xfId="24316"/>
    <cellStyle name="汇总 6 3 2 16 2" xfId="24317"/>
    <cellStyle name="汇总 4 2 4 3" xfId="24318"/>
    <cellStyle name="常规 2 3 2 2 5 3 2 4" xfId="24319"/>
    <cellStyle name="汇总 6 3 2 16 3" xfId="24320"/>
    <cellStyle name="汇总 4 2 4 4" xfId="24321"/>
    <cellStyle name="常规 2 3 2 2 5 3 2 5" xfId="24322"/>
    <cellStyle name="汇总 6 3 2 16 4" xfId="24323"/>
    <cellStyle name="汇总 4 2 4 5" xfId="24324"/>
    <cellStyle name="汇总 4 2 8 7 2" xfId="24325"/>
    <cellStyle name="常规 2 3 2 2 5 3 2 6" xfId="24326"/>
    <cellStyle name="汇总 6 3 2 16 5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计算 5 3 14" xfId="24363"/>
    <cellStyle name="常规 2 3 2 2 6 5 2 3" xfId="24364"/>
    <cellStyle name="常规 3 5 7 5 5" xfId="24365"/>
    <cellStyle name="汇总 5 4 4 2" xfId="24366"/>
    <cellStyle name="计算 5 3 21" xfId="24367"/>
    <cellStyle name="计算 5 3 16" xfId="24368"/>
    <cellStyle name="常规 2 3 2 2 6 5 2 5" xfId="24369"/>
    <cellStyle name="汇总 5 4 4 4" xfId="24370"/>
    <cellStyle name="常规 2 3 2 2 6 5 3" xfId="24371"/>
    <cellStyle name="输出 4 2 12 7" xfId="24372"/>
    <cellStyle name="常规 2 3 2 2 6 6" xfId="24373"/>
    <cellStyle name="常规 3 2 2 5 2" xfId="24374"/>
    <cellStyle name="汇总 4 2 15 4" xfId="24375"/>
    <cellStyle name="汇总 4 2 20 4" xfId="24376"/>
    <cellStyle name="常规 2 3 2 2 6 7" xfId="24377"/>
    <cellStyle name="注释 4 4 28" xfId="24378"/>
    <cellStyle name="常规 3 2 2 5 2 2" xfId="24379"/>
    <cellStyle name="注释 2 4 2 12 3" xfId="24380"/>
    <cellStyle name="汇总 4 2 20 4 2" xfId="24381"/>
    <cellStyle name="常规 2 3 2 2 6 7 2" xfId="24382"/>
    <cellStyle name="注释 4 4 29" xfId="24383"/>
    <cellStyle name="常规 3 2 2 5 2 3" xfId="24384"/>
    <cellStyle name="注释 2 4 2 12 4" xfId="24385"/>
    <cellStyle name="汇总 4 2 20 4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出 6 4 2 11 6" xfId="24396"/>
    <cellStyle name="常规 2 3 2 2 7 2 2 5" xfId="24397"/>
    <cellStyle name="输入 4 2 2 5 4" xfId="24398"/>
    <cellStyle name="计算 3 2 19 2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常规 3 2 2 6 2" xfId="24420"/>
    <cellStyle name="汇总 4 2 16 4" xfId="24421"/>
    <cellStyle name="汇总 4 2 21 4" xfId="24422"/>
    <cellStyle name="常规 2 3 2 2 7 7" xfId="24423"/>
    <cellStyle name="常规 3 2 2 6 3" xfId="24424"/>
    <cellStyle name="汇总 4 2 16 5" xfId="24425"/>
    <cellStyle name="汇总 4 2 21 5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注释 2 6 14 3" xfId="24449"/>
    <cellStyle name="常规 2 3 2 3 2 3 2 5 2 2" xfId="24450"/>
    <cellStyle name="常规 2 3 2 3 2 2 2 2 2 2 2 2" xfId="24451"/>
    <cellStyle name="汇总 5 3 15 6" xfId="24452"/>
    <cellStyle name="汇总 5 3 20 6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常规 2 3 2 3 2 3 2 5 3" xfId="24459"/>
    <cellStyle name="常规 2 3 2 3 2 2 2 2 2 2 3" xfId="24460"/>
    <cellStyle name="计算 6 3 23 7" xfId="24461"/>
    <cellStyle name="计算 6 3 18 7" xfId="24462"/>
    <cellStyle name="汇总 4 4 18 2" xfId="24463"/>
    <cellStyle name="汇总 4 4 23 2" xfId="24464"/>
    <cellStyle name="常规 2 3 2 3 2 3 2 5 4" xfId="24465"/>
    <cellStyle name="常规 2 3 2 3 2 2 2 2 2 2 4" xfId="24466"/>
    <cellStyle name="汇总 4 4 18 3" xfId="24467"/>
    <cellStyle name="汇总 4 4 23 3" xfId="24468"/>
    <cellStyle name="常规 2 3 2 3 2 3 2 5 5" xfId="24469"/>
    <cellStyle name="常规 2 3 2 3 2 2 2 2 2 2 5" xfId="24470"/>
    <cellStyle name="汇总 4 4 18 4" xfId="24471"/>
    <cellStyle name="汇总 4 4 23 4" xfId="24472"/>
    <cellStyle name="常规 2 3 2 3 2 2 2 2 2 2 6" xfId="24473"/>
    <cellStyle name="汇总 4 4 18 5" xfId="24474"/>
    <cellStyle name="汇总 4 4 23 5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常规 2 3 2 3 2 2 2 2 7" xfId="24492"/>
    <cellStyle name="输出 3 6 8 3" xfId="24493"/>
    <cellStyle name="常规 3 5 6 3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2 3 2 3 2 2 2 3 2 2 5" xfId="24500"/>
    <cellStyle name="常规 3 5 2 2 2 2 6 2 4" xfId="24501"/>
    <cellStyle name="常规 2 9 3 3 5 2" xfId="24502"/>
    <cellStyle name="常规 2 5 3 3 2 2 7" xfId="24503"/>
    <cellStyle name="常规 2 3 2 3 2 4 2 6" xfId="24504"/>
    <cellStyle name="常规 2 3 2 3 2 2 2 3 2 3" xfId="24505"/>
    <cellStyle name="计算 4 4 19 2" xfId="24506"/>
    <cellStyle name="常规 2 3 2 3 2 2 2 3 4" xfId="24507"/>
    <cellStyle name="常规 2 3 2 3 2 2 2 3 5" xfId="24508"/>
    <cellStyle name="常规 2 5 3 3 2 5 6" xfId="24509"/>
    <cellStyle name="常规 2 3 2 3 2 4 5 5" xfId="24510"/>
    <cellStyle name="常规 2 3 2 3 2 2 2 3 5 2" xfId="24511"/>
    <cellStyle name="常规 2 3 2 3 2 2 2 3 5 2 2" xfId="24512"/>
    <cellStyle name="输出 6 3 2 8 4" xfId="24513"/>
    <cellStyle name="汇总 3 4 10 7 3" xfId="24514"/>
    <cellStyle name="常规 2 3 2 3 2 2 2 3 5 3" xfId="24515"/>
    <cellStyle name="常规 2 3 2 3 2 2 2 3 5 4" xfId="24516"/>
    <cellStyle name="常规 2 3 2 3 2 2 2 3 5 5" xfId="24517"/>
    <cellStyle name="常规 2 3 2 3 2 2 2 3 6" xfId="24518"/>
    <cellStyle name="输出 3 6 9 2" xfId="24519"/>
    <cellStyle name="常规 3 5 7 2" xfId="24520"/>
    <cellStyle name="常规 2 3 2 3 2 2 2 3 7" xfId="24521"/>
    <cellStyle name="输出 3 6 9 3" xfId="24522"/>
    <cellStyle name="常规 3 5 7 3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2 3 2 3 2 2 2 5 6" xfId="24529"/>
    <cellStyle name="常规 3 5 9 2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3 4 2 5 4" xfId="24535"/>
    <cellStyle name="常规 2 3 2 3 2 2 3 2 2 5" xfId="24536"/>
    <cellStyle name="输入 2 4 5 7" xfId="24537"/>
    <cellStyle name="汇总 4 2 2 2 4 2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输入 5 4 5 4" xfId="24543"/>
    <cellStyle name="常规 3 2 2 2 2 2 3 5 2 3" xfId="24544"/>
    <cellStyle name="常规 2 5 2 5 2 2 2 2 2 2" xfId="24545"/>
    <cellStyle name="常规 2 3 2 3 2 2 6 2 2 2" xfId="24546"/>
    <cellStyle name="常规 2 5 2 5 2 2 2 2 5" xfId="24547"/>
    <cellStyle name="常规 2 3 2 3 2 2 6 2 5" xfId="24548"/>
    <cellStyle name="常规 2 5 2 5 2 2 2 3" xfId="24549"/>
    <cellStyle name="注释 3 2 23 3" xfId="24550"/>
    <cellStyle name="注释 3 2 18 3" xfId="24551"/>
    <cellStyle name="常规 2 3 2 3 2 2 6 3" xfId="24552"/>
    <cellStyle name="汇总 2 5 2 7 5" xfId="24553"/>
    <cellStyle name="计算 4 4 2 8 5" xfId="24554"/>
    <cellStyle name="常规 2 5 2 5 2 2 2 4" xfId="24555"/>
    <cellStyle name="注释 3 2 23 4" xfId="24556"/>
    <cellStyle name="注释 3 2 18 4" xfId="24557"/>
    <cellStyle name="常规 2 3 2 3 2 2 6 4" xfId="24558"/>
    <cellStyle name="汇总 2 5 2 7 6" xfId="24559"/>
    <cellStyle name="计算 4 4 2 8 6" xfId="24560"/>
    <cellStyle name="常规 2 3 2 3 2 2 6 4 2" xfId="24561"/>
    <cellStyle name="常规 2 5 2 5 2 2 2 5" xfId="24562"/>
    <cellStyle name="常规 3 5 5 2 2" xfId="24563"/>
    <cellStyle name="注释 3 2 23 5" xfId="24564"/>
    <cellStyle name="注释 3 2 18 5" xfId="24565"/>
    <cellStyle name="常规 2 3 2 3 2 2 6 5" xfId="24566"/>
    <cellStyle name="汇总 2 5 2 7 7" xfId="24567"/>
    <cellStyle name="计算 4 4 2 8 7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注释 3 2 26" xfId="24578"/>
    <cellStyle name="常规 2 3 2 3 2 2 9" xfId="24579"/>
    <cellStyle name="计算 5 2 4 4" xfId="24580"/>
    <cellStyle name="常规 2 5 2 5 2 2 5" xfId="24581"/>
    <cellStyle name="汇总 3 3 4 3" xfId="24582"/>
    <cellStyle name="常规 2 3 2 3 2 3" xfId="24583"/>
    <cellStyle name="适中 4" xfId="24584"/>
    <cellStyle name="常规 2 3 2 3 2 3 2 2 2 2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常规 3 2 2 2 2 3 2 5 2 3" xfId="24592"/>
    <cellStyle name="注释 5 5 2 10 3" xfId="24593"/>
    <cellStyle name="常规 2 3 2 3 2 3 5 2 2 2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常规 2 3 2 3 2 3 8" xfId="24612"/>
    <cellStyle name="计算 5 2 5 3" xfId="24613"/>
    <cellStyle name="常规 2 5 2 5 2 3 4" xfId="24614"/>
    <cellStyle name="汇总 3 3 5 2" xfId="24615"/>
    <cellStyle name="常规 2 3 2 5 2 2" xfId="24616"/>
    <cellStyle name="常规 2 3 2 3 2 3 9" xfId="24617"/>
    <cellStyle name="计算 5 2 5 4" xfId="24618"/>
    <cellStyle name="常规 2 5 2 5 2 3 5" xfId="24619"/>
    <cellStyle name="汇总 3 3 5 3" xfId="24620"/>
    <cellStyle name="常规 2 3 2 3 2 4" xfId="24621"/>
    <cellStyle name="常规 2 5 3 3 2 5 3" xfId="24622"/>
    <cellStyle name="常规 2 3 2 3 2 4 5 2" xfId="24623"/>
    <cellStyle name="常规 2 5 3 3 2 5 4" xfId="24624"/>
    <cellStyle name="常规 2 3 2 3 2 4 5 3" xfId="24625"/>
    <cellStyle name="常规 2 5 3 3 2 5 5" xfId="24626"/>
    <cellStyle name="常规 2 3 2 3 2 4 5 4" xfId="24627"/>
    <cellStyle name="常规 2 3 2 3 2 4 6" xfId="24628"/>
    <cellStyle name="计算 2 2 10 5" xfId="24629"/>
    <cellStyle name="常规 2 3 2 3 2 4 7" xfId="24630"/>
    <cellStyle name="计算 2 2 10 6" xfId="24631"/>
    <cellStyle name="计算 5 2 6 3" xfId="24632"/>
    <cellStyle name="汇总 3 3 6 2" xfId="24633"/>
    <cellStyle name="常规 2 3 2 3 2 4 8" xfId="24634"/>
    <cellStyle name="计算 2 2 10 7" xfId="24635"/>
    <cellStyle name="常规 2 3 2 3 2 5" xfId="24636"/>
    <cellStyle name="常规 2 3 2 3 2 6" xfId="24637"/>
    <cellStyle name="计算 4 4 13 2" xfId="24638"/>
    <cellStyle name="常规 2 3 2 5 8 2" xfId="24639"/>
    <cellStyle name="常规 2 3 2 3 2 6 2 2" xfId="24640"/>
    <cellStyle name="常规 2 3 2 3 2 6 2 2 2" xfId="24641"/>
    <cellStyle name="常规 2 3 2 5 8 2 2" xfId="24642"/>
    <cellStyle name="汇总 3 2 27 4" xfId="24643"/>
    <cellStyle name="常规 2 3 2 5 8 4" xfId="24644"/>
    <cellStyle name="常规 2 3 2 3 2 6 2 4" xfId="24645"/>
    <cellStyle name="常规 2 3 2 3 2 6 4 2" xfId="24646"/>
    <cellStyle name="汇总 2 5 6 5 4" xfId="24647"/>
    <cellStyle name="常规 2 3 2 3 2 7" xfId="24648"/>
    <cellStyle name="计算 4 4 13 3" xfId="24649"/>
    <cellStyle name="常规 2 3 2 3 2 8" xfId="24650"/>
    <cellStyle name="计算 4 4 13 4" xfId="24651"/>
    <cellStyle name="常规 2 3 2 3 2 9" xfId="24652"/>
    <cellStyle name="计算 4 4 13 5" xfId="24653"/>
    <cellStyle name="常规 2 3 2 3 3 2" xfId="24654"/>
    <cellStyle name="常规 2 3 2 3 3 2 10" xfId="24655"/>
    <cellStyle name="汇总 3 4 11 5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输入 5 11 4" xfId="24667"/>
    <cellStyle name="常规 3 12 10" xfId="24668"/>
    <cellStyle name="常规 2 3 2 3 3 2 5 2 5" xfId="24669"/>
    <cellStyle name="输入 2 3 8 2" xfId="24670"/>
    <cellStyle name="汇总 6 4 18 6" xfId="24671"/>
    <cellStyle name="汇总 6 4 23 6" xfId="24672"/>
    <cellStyle name="常规 2 3 2 3 3 2 5 3" xfId="24673"/>
    <cellStyle name="计算 4 5 2 7 5" xfId="24674"/>
    <cellStyle name="输入 2 3 8 3" xfId="24675"/>
    <cellStyle name="汇总 6 4 18 7" xfId="24676"/>
    <cellStyle name="汇总 6 4 23 7" xfId="24677"/>
    <cellStyle name="常规 2 3 2 3 3 2 5 4" xfId="24678"/>
    <cellStyle name="计算 4 5 2 7 6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常规 2 3 2 3 3 2 9" xfId="24691"/>
    <cellStyle name="计算 5 3 4 4" xfId="24692"/>
    <cellStyle name="常规 2 5 2 5 3 2 5" xfId="24693"/>
    <cellStyle name="汇总 3 4 4 3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常规 2 5 2 5 3 5 2" xfId="24702"/>
    <cellStyle name="计算 5 3 2 12 7" xfId="24703"/>
    <cellStyle name="常规 2 3 2 3 3 5 6" xfId="24704"/>
    <cellStyle name="常规 2 3 2 3 3 6" xfId="24705"/>
    <cellStyle name="常规 3 5 2 2 3 2 2 5 3" xfId="24706"/>
    <cellStyle name="计算 4 4 14 2" xfId="24707"/>
    <cellStyle name="常规 3 2 3 2 2" xfId="24708"/>
    <cellStyle name="常规 2 3 2 3 3 7" xfId="24709"/>
    <cellStyle name="常规 3 5 2 2 3 2 2 5 4" xfId="24710"/>
    <cellStyle name="计算 4 4 14 3" xfId="24711"/>
    <cellStyle name="常规 3 2 3 2 3" xfId="24712"/>
    <cellStyle name="常规 2 3 2 3 3 8" xfId="24713"/>
    <cellStyle name="常规 3 5 2 2 3 2 2 5 5" xfId="24714"/>
    <cellStyle name="常规 3 2 2 2 2 3 2 10" xfId="24715"/>
    <cellStyle name="计算 4 4 14 4" xfId="24716"/>
    <cellStyle name="常规 2 3 2 3 3 9" xfId="24717"/>
    <cellStyle name="汇总 3 5 8 2 2" xfId="24718"/>
    <cellStyle name="计算 4 4 14 5" xfId="24719"/>
    <cellStyle name="常规 2 3 2 3 4 5 4" xfId="24720"/>
    <cellStyle name="常规 3 5 2 2 2 2 2 2 3" xfId="24721"/>
    <cellStyle name="常规 2 3 7 2 2 2 2 2 2" xfId="24722"/>
    <cellStyle name="常规 2 3 2 3 4 5 5" xfId="24723"/>
    <cellStyle name="常规 3 5 2 2 2 2 2 2 4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常规 2 3 2 3 7 6" xfId="24731"/>
    <cellStyle name="计算 4 4 18 2" xfId="24732"/>
    <cellStyle name="计算 4 4 23 2" xfId="24733"/>
    <cellStyle name="常规 2 3 2 3 9 3" xfId="24734"/>
    <cellStyle name="常规 2 3 2 3 9 4" xfId="24735"/>
    <cellStyle name="常规 2 3 2 3 9 5" xfId="24736"/>
    <cellStyle name="常规 2 3 2 5 10" xfId="24737"/>
    <cellStyle name="输出 6 3 2 2 7" xfId="24738"/>
    <cellStyle name="常规 3 5 2 2 3 2 8" xfId="24739"/>
    <cellStyle name="常规 2 3 2 5 11" xfId="24740"/>
    <cellStyle name="常规 3 5 2 2 3 2 9" xfId="24741"/>
    <cellStyle name="输出 6 5 14 5" xfId="24742"/>
    <cellStyle name="常规 2 3 2 5 2" xfId="24743"/>
    <cellStyle name="常规 2 3 2 5 2 10" xfId="24744"/>
    <cellStyle name="汇总 2 5 2 3 3 2" xfId="24745"/>
    <cellStyle name="注释 2 6 10 2" xfId="24746"/>
    <cellStyle name="输入 3 5 8 5" xfId="24747"/>
    <cellStyle name="常规 2 3 2 5 2 2 10" xfId="24748"/>
    <cellStyle name="汇总 5 3 11 5" xfId="24749"/>
    <cellStyle name="输入 3 23 6" xfId="24750"/>
    <cellStyle name="输入 3 18 6" xfId="24751"/>
    <cellStyle name="常规 2 3 2 5 2 2 2" xfId="24752"/>
    <cellStyle name="常规 2 5 2 5 2 3 5 2" xfId="24753"/>
    <cellStyle name="汇总 3 3 5 3 2" xfId="24754"/>
    <cellStyle name="常规 2 5 2 5 2 3 5 2 2" xfId="24755"/>
    <cellStyle name="计算 6 4 2 4 4" xfId="24756"/>
    <cellStyle name="常规 2 3 2 5 2 2 2 2" xfId="24757"/>
    <cellStyle name="汇总 4 5 2 3 4" xfId="24758"/>
    <cellStyle name="计算 3 6 15 5" xfId="24759"/>
    <cellStyle name="计算 3 6 20 5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4 5 2 3 6" xfId="24775"/>
    <cellStyle name="汇总 5 6 10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常规 2 5 3 3 2 2 2 2 3" xfId="24785"/>
    <cellStyle name="注释 3 5 2" xfId="24786"/>
    <cellStyle name="常规 2 3 2 5 2 2 2 6" xfId="24787"/>
    <cellStyle name="汇总 5 6 12" xfId="24788"/>
    <cellStyle name="常规 2 5 3 2 2 10 2 3" xfId="24789"/>
    <cellStyle name="输入 3 23 7" xfId="24790"/>
    <cellStyle name="输入 3 18 7" xfId="24791"/>
    <cellStyle name="常规 2 3 2 5 2 2 3" xfId="24792"/>
    <cellStyle name="常规 2 5 2 5 2 3 5 3" xfId="24793"/>
    <cellStyle name="汇总 3 3 5 3 3" xfId="24794"/>
    <cellStyle name="常规 2 3 2 5 2 2 4" xfId="24795"/>
    <cellStyle name="常规 2 5 2 5 2 3 5 4" xfId="24796"/>
    <cellStyle name="汇总 3 3 5 3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常规 2 3 2 5 2 3" xfId="24804"/>
    <cellStyle name="计算 5 2 5 5" xfId="24805"/>
    <cellStyle name="常规 2 5 2 5 2 3 6" xfId="24806"/>
    <cellStyle name="汇总 3 3 5 4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5 7" xfId="24815"/>
    <cellStyle name="常规 2 3 2 5 2 3 2 3" xfId="24816"/>
    <cellStyle name="计算 3 18 2" xfId="24817"/>
    <cellStyle name="计算 3 23 2" xfId="24818"/>
    <cellStyle name="常规 2 5 8" xfId="24819"/>
    <cellStyle name="常规 2 3 2 5 2 3 2 4" xfId="24820"/>
    <cellStyle name="计算 3 18 3" xfId="24821"/>
    <cellStyle name="计算 3 23 3" xfId="24822"/>
    <cellStyle name="常规 2 5 9" xfId="24823"/>
    <cellStyle name="常规 2 3 2 5 2 3 2 5" xfId="24824"/>
    <cellStyle name="计算 3 18 4" xfId="24825"/>
    <cellStyle name="计算 3 23 4" xfId="24826"/>
    <cellStyle name="注释 4 5 2" xfId="24827"/>
    <cellStyle name="输入 5 3 2 5 2" xfId="24828"/>
    <cellStyle name="常规 2 3 2 5 2 3 2 6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常规 2 3 2 5 2 3 8" xfId="24839"/>
    <cellStyle name="汇总 5 3 5 2" xfId="24840"/>
    <cellStyle name="输入 4 3 2 16 2" xfId="24841"/>
    <cellStyle name="常规 3 2 2 2 2 2 2 9 2" xfId="24842"/>
    <cellStyle name="汇总 2 2 2 6 4" xfId="24843"/>
    <cellStyle name="常规 2 3 2 5 2 4" xfId="24844"/>
    <cellStyle name="计算 5 2 5 6" xfId="24845"/>
    <cellStyle name="常规 2 5 2 5 2 3 7" xfId="24846"/>
    <cellStyle name="汇总 3 3 5 5" xfId="24847"/>
    <cellStyle name="常规 2 3 2 5 2 5" xfId="24848"/>
    <cellStyle name="计算 5 2 5 7" xfId="24849"/>
    <cellStyle name="常规 2 5 2 5 2 3 8" xfId="24850"/>
    <cellStyle name="汇总 3 3 5 6" xfId="24851"/>
    <cellStyle name="常规 2 3 2 5 2 5 2 5" xfId="24852"/>
    <cellStyle name="常规 2 5 3 3 2 2 5 2 2" xfId="24853"/>
    <cellStyle name="汇总 4 6 15 4" xfId="24854"/>
    <cellStyle name="汇总 4 6 20 4" xfId="24855"/>
    <cellStyle name="常规 2 3 2 5 2 6" xfId="24856"/>
    <cellStyle name="汇总 3 3 5 7" xfId="24857"/>
    <cellStyle name="常规 2 3 2 5 2 7" xfId="24858"/>
    <cellStyle name="输出 6 6 8" xfId="24859"/>
    <cellStyle name="常规 2 3 2 5 2 7 2 2" xfId="24860"/>
    <cellStyle name="常规 2 5 2 6 9" xfId="24861"/>
    <cellStyle name="常规 2 3 2 5 2 7 3" xfId="24862"/>
    <cellStyle name="常规 2 3 2 5 2 8" xfId="24863"/>
    <cellStyle name="常规 2 3 7 2 2 2 2 5 4 2" xfId="24864"/>
    <cellStyle name="常规 2 3 2 5 2 9" xfId="24865"/>
    <cellStyle name="输出 6 5 14 6" xfId="24866"/>
    <cellStyle name="常规 2 3 2 5 3" xfId="24867"/>
    <cellStyle name="常规 2 3 2 5 3 2" xfId="24868"/>
    <cellStyle name="计算 5 2 6 4" xfId="24869"/>
    <cellStyle name="汇总 3 3 6 3" xfId="24870"/>
    <cellStyle name="常规 2 3 2 5 3 2 2" xfId="24871"/>
    <cellStyle name="汇总 3 3 6 3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常规 2 3 2 5 3 3" xfId="24879"/>
    <cellStyle name="计算 5 2 6 5" xfId="24880"/>
    <cellStyle name="汇总 3 3 6 4" xfId="24881"/>
    <cellStyle name="常规 2 3 2 5 3 4" xfId="24882"/>
    <cellStyle name="计算 5 2 6 6" xfId="24883"/>
    <cellStyle name="汇总 3 3 6 5" xfId="24884"/>
    <cellStyle name="常规 2 3 2 5 3 5" xfId="24885"/>
    <cellStyle name="计算 5 2 6 7" xfId="24886"/>
    <cellStyle name="汇总 3 3 6 6" xfId="24887"/>
    <cellStyle name="常规 2 3 2 5 3 5 2" xfId="24888"/>
    <cellStyle name="注释 5 5 2 22" xfId="24889"/>
    <cellStyle name="注释 5 5 2 17" xfId="24890"/>
    <cellStyle name="常规 2 5 3 4 8" xfId="24891"/>
    <cellStyle name="计算 2 5 2 11 3" xfId="24892"/>
    <cellStyle name="常规 2 3 2 5 3 5 3" xfId="24893"/>
    <cellStyle name="注释 5 5 2 18" xfId="24894"/>
    <cellStyle name="计算 2 5 2 11 4" xfId="24895"/>
    <cellStyle name="常规 2 3 2 5 3 5 4" xfId="24896"/>
    <cellStyle name="注释 5 5 2 19" xfId="24897"/>
    <cellStyle name="计算 2 5 2 11 5" xfId="24898"/>
    <cellStyle name="常规 2 3 2 5 3 5 5" xfId="24899"/>
    <cellStyle name="计算 2 5 2 11 6" xfId="24900"/>
    <cellStyle name="常规 2 3 2 5 3 6" xfId="24901"/>
    <cellStyle name="汇总 3 3 6 7" xfId="24902"/>
    <cellStyle name="常规 3 2 5 2 2" xfId="24903"/>
    <cellStyle name="注释 4 4 11 2" xfId="24904"/>
    <cellStyle name="汇总 2 2 2 7 7" xfId="24905"/>
    <cellStyle name="常规 2 3 2 5 3 7" xfId="24906"/>
    <cellStyle name="常规 2 3 2 5 3 8" xfId="24907"/>
    <cellStyle name="常规 2 3 2 5 5" xfId="24908"/>
    <cellStyle name="常规 2 3 2 5 6 4 2" xfId="24909"/>
    <cellStyle name="汇总 3 3 9 5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常规 2 3 2 6 2 2" xfId="24918"/>
    <cellStyle name="计算 5 3 5 4" xfId="24919"/>
    <cellStyle name="汇总 3 4 5 3" xfId="24920"/>
    <cellStyle name="常规 2 3 2 6 2 3" xfId="24921"/>
    <cellStyle name="计算 5 3 5 5" xfId="24922"/>
    <cellStyle name="汇总 3 4 5 4" xfId="24923"/>
    <cellStyle name="常规 2 3 2 6 2 4" xfId="24924"/>
    <cellStyle name="计算 5 3 5 6" xfId="24925"/>
    <cellStyle name="汇总 3 4 5 5" xfId="24926"/>
    <cellStyle name="常规 2 3 2 6 2 6" xfId="24927"/>
    <cellStyle name="汇总 3 4 5 7" xfId="24928"/>
    <cellStyle name="常规 2 3 2 6 2 7" xfId="24929"/>
    <cellStyle name="汇总 3 4 5 8" xfId="24930"/>
    <cellStyle name="常规 2 3 2 6 2 8" xfId="24931"/>
    <cellStyle name="输出 5 2 2 12 2" xfId="24932"/>
    <cellStyle name="汇总 3 4 5 9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常规 2 3 2 6 5 2" xfId="24941"/>
    <cellStyle name="注释 3 3 11 2" xfId="24942"/>
    <cellStyle name="计算 5 3 8 4" xfId="24943"/>
    <cellStyle name="汇总 3 4 8 3" xfId="24944"/>
    <cellStyle name="常规 2 3 2 6 5 2 2" xfId="24945"/>
    <cellStyle name="常规 2 3 2 6 5 2 2 2" xfId="24946"/>
    <cellStyle name="常规 2 3 2 6 5 2 3" xfId="24947"/>
    <cellStyle name="常规 2 3 2 6 5 2 4" xfId="24948"/>
    <cellStyle name="常规 2 3 2 6 5 3" xfId="24949"/>
    <cellStyle name="注释 3 3 11 3" xfId="24950"/>
    <cellStyle name="计算 5 3 8 5" xfId="24951"/>
    <cellStyle name="汇总 3 4 8 4" xfId="24952"/>
    <cellStyle name="常规 2 3 2 6 5 4" xfId="24953"/>
    <cellStyle name="注释 3 3 11 4" xfId="24954"/>
    <cellStyle name="计算 5 3 8 6" xfId="24955"/>
    <cellStyle name="汇总 3 4 8 5" xfId="24956"/>
    <cellStyle name="常规 2 3 2 6 5 4 2" xfId="24957"/>
    <cellStyle name="常规 2 3 2 6 5 5" xfId="24958"/>
    <cellStyle name="注释 3 3 11 5" xfId="24959"/>
    <cellStyle name="计算 5 3 8 7" xfId="24960"/>
    <cellStyle name="汇总 3 4 8 6" xfId="24961"/>
    <cellStyle name="常规 2 3 2 6 5 6" xfId="24962"/>
    <cellStyle name="注释 3 3 11 6" xfId="24963"/>
    <cellStyle name="汇总 3 4 8 7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输出 5 2 9 5" xfId="24972"/>
    <cellStyle name="常规 2 3 2 7 2 2" xfId="24973"/>
    <cellStyle name="计算 5 4 5 4" xfId="24974"/>
    <cellStyle name="汇总 3 5 5 3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输出 5 2 9 6" xfId="24981"/>
    <cellStyle name="常规 2 3 2 7 2 3" xfId="24982"/>
    <cellStyle name="计算 5 4 5 5" xfId="24983"/>
    <cellStyle name="汇总 3 5 5 4" xfId="24984"/>
    <cellStyle name="计算 6 2 11 6" xfId="24985"/>
    <cellStyle name="常规 3 5 2 13 2" xfId="24986"/>
    <cellStyle name="输出 5 2 9 7" xfId="24987"/>
    <cellStyle name="常规 2 3 2 7 2 4" xfId="24988"/>
    <cellStyle name="计算 5 4 5 6" xfId="24989"/>
    <cellStyle name="汇总 3 5 5 5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常规 2 3 2 7 2 5" xfId="24997"/>
    <cellStyle name="计算 5 4 5 7" xfId="24998"/>
    <cellStyle name="汇总 3 5 5 6" xfId="24999"/>
    <cellStyle name="常规 3 5 2 13 4" xfId="25000"/>
    <cellStyle name="汇总 4 3 11 3" xfId="25001"/>
    <cellStyle name="常规 2 3 2 7 2 6" xfId="25002"/>
    <cellStyle name="汇总 3 5 5 7" xfId="25003"/>
    <cellStyle name="输出 6 5 21 6" xfId="25004"/>
    <cellStyle name="输出 6 5 16 6" xfId="25005"/>
    <cellStyle name="常规 2 3 2 7 3" xfId="25006"/>
    <cellStyle name="常规 2 3 2 7 5" xfId="25007"/>
    <cellStyle name="输出 4 3 11 3" xfId="25008"/>
    <cellStyle name="常规 2 3 2 7 5 2" xfId="25009"/>
    <cellStyle name="常规 3 5 2 2 2 2 2 3 8" xfId="25010"/>
    <cellStyle name="计算 5 4 8 4" xfId="25011"/>
    <cellStyle name="汇总 3 5 8 3" xfId="25012"/>
    <cellStyle name="输出 4 3 11 4" xfId="25013"/>
    <cellStyle name="常规 2 3 2 7 5 3" xfId="25014"/>
    <cellStyle name="计算 5 4 8 5" xfId="25015"/>
    <cellStyle name="汇总 3 5 8 4" xfId="25016"/>
    <cellStyle name="输出 4 3 11 6" xfId="25017"/>
    <cellStyle name="常规 2 3 2 7 5 5" xfId="25018"/>
    <cellStyle name="计算 5 4 8 7" xfId="25019"/>
    <cellStyle name="汇总 3 5 8 6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5 2 2 2 2 2 10" xfId="25026"/>
    <cellStyle name="常规 3 2 2 3 3 3 7" xfId="25027"/>
    <cellStyle name="计算 3 4 11 6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注释 2 3 19 6" xfId="25063"/>
    <cellStyle name="输出 2 4 6 2" xfId="25064"/>
    <cellStyle name="常规 2 3 4 2" xfId="25065"/>
    <cellStyle name="常规 3 5 3 3 2 2 2 2 5" xfId="25066"/>
    <cellStyle name="输出 2 4 6 3" xfId="25067"/>
    <cellStyle name="常规 2 3 4 3" xfId="25068"/>
    <cellStyle name="计算 2 6 2 2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输入 6 4 2 5 5" xfId="25081"/>
    <cellStyle name="常规 2 3 7 2 2 2 2 2 2 2 2 2" xfId="25082"/>
    <cellStyle name="计算 4 5 2 16 4" xfId="25083"/>
    <cellStyle name="常规 2 3 7 2 2 2 2 2 2 2 3" xfId="25084"/>
    <cellStyle name="常规 2 3 7 2 2 2 2 2 2 2 5" xfId="25085"/>
    <cellStyle name="常规 3 9 2 2 2 2 2 5 2 2" xfId="25086"/>
    <cellStyle name="输入 3 6 8 3" xfId="25087"/>
    <cellStyle name="常规 2 3 7 2 2 2 2 2 2 4" xfId="25088"/>
    <cellStyle name="输入 3 6 8 4" xfId="25089"/>
    <cellStyle name="常规 2 3 7 2 2 2 2 2 2 5" xfId="25090"/>
    <cellStyle name="常规 2 3 7 2 2 2 2 2 3" xfId="25091"/>
    <cellStyle name="常规 3 5 2 2 2 2 2 2 5" xfId="25092"/>
    <cellStyle name="计算 5 4 7 2" xfId="25093"/>
    <cellStyle name="常规 2 3 7 2 2 2 2 2 4" xfId="25094"/>
    <cellStyle name="常规 3 5 2 2 2 2 2 2 6" xfId="25095"/>
    <cellStyle name="计算 4 7 4" xfId="25096"/>
    <cellStyle name="常规 2 3 7 2 2 2 2 2 5 2 2" xfId="25097"/>
    <cellStyle name="常规 3 5 2 2 2 2 2 2 7 2 2" xfId="25098"/>
    <cellStyle name="常规 3 2 2 2 5" xfId="25099"/>
    <cellStyle name="输出 2 5 2 9 7" xfId="25100"/>
    <cellStyle name="汇总 4 2 12 7" xfId="25101"/>
    <cellStyle name="常规 2 3 7 2 2 2 2 2 5 3" xfId="25102"/>
    <cellStyle name="常规 3 5 2 2 2 2 2 2 7 3" xfId="25103"/>
    <cellStyle name="常规 3 2 2 2 6" xfId="25104"/>
    <cellStyle name="常规 2 3 7 2 2 2 2 2 5 4" xfId="25105"/>
    <cellStyle name="常规 3 5 2 2 2 2 2 2 7 4" xfId="25106"/>
    <cellStyle name="常规 3 2 2 2 7" xfId="25107"/>
    <cellStyle name="常规 2 3 7 2 2 2 2 2 5 5" xfId="25108"/>
    <cellStyle name="输出 3 6 13 2" xfId="25109"/>
    <cellStyle name="常规 3 5 2 2 2 2 2 2 7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常规 2 3 7 2 2 2 3 2" xfId="25118"/>
    <cellStyle name="计算 3 6 7 7" xfId="25119"/>
    <cellStyle name="常规 3 2 7 2 2 2 3 4" xfId="25120"/>
    <cellStyle name="常规 2 3 7 2 2 2 3 2 2" xfId="25121"/>
    <cellStyle name="常规 3 5 2 2 2 2 3 2 4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常规 3 5 2 2 2 2 3 2 6" xfId="25129"/>
    <cellStyle name="计算 5 5 7 2" xfId="25130"/>
    <cellStyle name="常规 3 2 7 2 2 2 3 6" xfId="25131"/>
    <cellStyle name="常规 2 3 7 2 2 2 3 2 4" xfId="25132"/>
    <cellStyle name="汇总 3 2 11 2" xfId="25133"/>
    <cellStyle name="常规 2 3 7 2 2 2 3 3" xfId="25134"/>
    <cellStyle name="输出 6 5 2 5 2" xfId="25135"/>
    <cellStyle name="常规 2 3 7 2 2 2 3 4" xfId="25136"/>
    <cellStyle name="常规 2 3 7 2 2 2 3 5 2" xfId="25137"/>
    <cellStyle name="常规 3 5 2 2 2 2 3 5 4" xfId="25138"/>
    <cellStyle name="注释 6 4 2 8 4" xfId="25139"/>
    <cellStyle name="常规 2 3 7 2 2 2 3 5 2 2" xfId="25140"/>
    <cellStyle name="输入 6 5 2 13 5" xfId="25141"/>
    <cellStyle name="汇总 2 11 4" xfId="25142"/>
    <cellStyle name="常规 2 3 7 2 2 2 3 5 3" xfId="25143"/>
    <cellStyle name="常规 3 5 2 2 2 2 3 5 5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注释 5 3 3 8" xfId="25150"/>
    <cellStyle name="常规 2 3 7 2 2 2 5 2" xfId="25151"/>
    <cellStyle name="计算 3 6 9 7" xfId="25152"/>
    <cellStyle name="常规 2 3 7 2 2 2 5 2 2" xfId="25153"/>
    <cellStyle name="输出 2 4 22" xfId="25154"/>
    <cellStyle name="输出 2 4 17" xfId="25155"/>
    <cellStyle name="计算 2 3 11 4" xfId="25156"/>
    <cellStyle name="常规 2 3 7 2 2 2 5 2 2 2" xfId="25157"/>
    <cellStyle name="常规 2 3 7 2 2 2 5 2 3" xfId="25158"/>
    <cellStyle name="输出 2 4 23" xfId="25159"/>
    <cellStyle name="输出 2 4 18" xfId="25160"/>
    <cellStyle name="计算 2 3 11 5" xfId="25161"/>
    <cellStyle name="常规 3 2 2 3 4 5 2" xfId="25162"/>
    <cellStyle name="常规 2 3 7 2 2 2 5 2 4" xfId="25163"/>
    <cellStyle name="输出 2 4 24" xfId="25164"/>
    <cellStyle name="输出 2 4 19" xfId="25165"/>
    <cellStyle name="常规 2 5 11 2 2" xfId="25166"/>
    <cellStyle name="计算 2 3 11 6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输出 3 6 22" xfId="25207"/>
    <cellStyle name="输出 3 6 17" xfId="25208"/>
    <cellStyle name="常规 3 2 10 2 3 7" xfId="25209"/>
    <cellStyle name="常规 2 3 7 2 2 6 2 2" xfId="25210"/>
    <cellStyle name="常规 3 2 2 6 7" xfId="25211"/>
    <cellStyle name="常规 3 2 2 3 2 10 3" xfId="25212"/>
    <cellStyle name="常规 2 3 7 2 2 6 2 2 2" xfId="25213"/>
    <cellStyle name="输出 3 6 23" xfId="25214"/>
    <cellStyle name="输出 3 6 18" xfId="25215"/>
    <cellStyle name="常规 3 2 10 2 3 8" xfId="25216"/>
    <cellStyle name="常规 2 3 7 2 2 6 2 3" xfId="25217"/>
    <cellStyle name="常规 2 3 7 2 2 6 2 4" xfId="25218"/>
    <cellStyle name="输出 3 6 25" xfId="25219"/>
    <cellStyle name="常规 3 5 10" xfId="25220"/>
    <cellStyle name="常规 2 3 7 2 2 6 2 5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常规 2 3 7 2 3 2 2 2" xfId="25244"/>
    <cellStyle name="计算 4 6 6 7" xfId="25245"/>
    <cellStyle name="常规 3 5 2 2 3 2 2 2 5" xfId="25246"/>
    <cellStyle name="常规 2 3 7 2 3 2 2 2 3" xfId="25247"/>
    <cellStyle name="计算 4 4 11 4" xfId="25248"/>
    <cellStyle name="常规 3 5 2 2 3 2 2 2 6" xfId="25249"/>
    <cellStyle name="常规 2 3 7 2 3 2 2 2 4" xfId="25250"/>
    <cellStyle name="计算 4 4 11 5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常规 2 3 7 2 3 7 2 2" xfId="25301"/>
    <cellStyle name="汇总 5 5 2 9 5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常规 2 3 7 2 4 5 2 2" xfId="25318"/>
    <cellStyle name="汇总 6 4 2 2 3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常规 2 3 7 2 6 2 2 2" xfId="25334"/>
    <cellStyle name="计算 4 2 2 11 4" xfId="25335"/>
    <cellStyle name="常规 2 3 7 2 6 2 4" xfId="25336"/>
    <cellStyle name="汇总 2 3 11 7 2" xfId="25337"/>
    <cellStyle name="常规 2 3 7 2 6 2 5" xfId="25338"/>
    <cellStyle name="输入 6 4 3 2" xfId="25339"/>
    <cellStyle name="输出 5 2 12 4" xfId="25340"/>
    <cellStyle name="常规 2 3 7 2 6 3" xfId="25341"/>
    <cellStyle name="输入 6 4 3 3" xfId="25342"/>
    <cellStyle name="输出 5 2 12 5" xfId="25343"/>
    <cellStyle name="常规 2 3 7 2 6 4" xfId="25344"/>
    <cellStyle name="常规 3 2 2 5 2 2 2 8" xfId="25345"/>
    <cellStyle name="常规 2 3 7 2 6 4 2" xfId="25346"/>
    <cellStyle name="输出 2 2 2 11 5" xfId="25347"/>
    <cellStyle name="汇总 6 2 2 11" xfId="25348"/>
    <cellStyle name="输入 6 4 3 4" xfId="25349"/>
    <cellStyle name="输出 5 2 12 6" xfId="25350"/>
    <cellStyle name="常规 2 3 7 2 6 5" xfId="25351"/>
    <cellStyle name="汇总 3 2 2 11 4 2" xfId="25352"/>
    <cellStyle name="输入 6 4 3 5" xfId="25353"/>
    <cellStyle name="输出 5 2 12 7" xfId="25354"/>
    <cellStyle name="常规 2 3 7 2 6 6" xfId="25355"/>
    <cellStyle name="汇总 3 2 2 11 4 3" xfId="25356"/>
    <cellStyle name="常规 2 3 7 2 7" xfId="25357"/>
    <cellStyle name="常规 2 3 7 2 8" xfId="25358"/>
    <cellStyle name="常规 2 5 5 2 2 2 6" xfId="25359"/>
    <cellStyle name="输出 5 2 14 3" xfId="25360"/>
    <cellStyle name="常规 2 3 7 2 8 2" xfId="25361"/>
    <cellStyle name="常规 2 3 7 2 8 2 2" xfId="25362"/>
    <cellStyle name="常规 2 5 5 2 2 2 7" xfId="25363"/>
    <cellStyle name="输入 6 4 5 2" xfId="25364"/>
    <cellStyle name="输出 5 2 14 4" xfId="25365"/>
    <cellStyle name="常规 2 3 7 2 8 3" xfId="25366"/>
    <cellStyle name="常规 2 5 5 2 2 2 8" xfId="25367"/>
    <cellStyle name="输入 6 4 5 3" xfId="25368"/>
    <cellStyle name="输出 5 2 14 5" xfId="25369"/>
    <cellStyle name="常规 3 2 2 2 2 2 4 5 2 2" xfId="25370"/>
    <cellStyle name="常规 2 3 7 2 8 4" xfId="25371"/>
    <cellStyle name="输入 6 4 5 4" xfId="25372"/>
    <cellStyle name="输出 5 2 14 6" xfId="25373"/>
    <cellStyle name="常规 2 3 7 2 8 5" xfId="25374"/>
    <cellStyle name="常规 2 3 7 2 9" xfId="25375"/>
    <cellStyle name="常规 2 3 7 3 2 10" xfId="25376"/>
    <cellStyle name="常规 3 2 7 9" xfId="25377"/>
    <cellStyle name="常规 3 12 2 2 5 2 2 2" xfId="25378"/>
    <cellStyle name="常规 2 3 7 3 2 2 2" xfId="25379"/>
    <cellStyle name="汇总 4 3 19 4" xfId="25380"/>
    <cellStyle name="常规 3 2 7 9 2" xfId="25381"/>
    <cellStyle name="计算 4 4 7" xfId="25382"/>
    <cellStyle name="常规 2 3 7 3 2 2 2 2" xfId="25383"/>
    <cellStyle name="常规 2 3 7 3 2 2 2 2 5" xfId="25384"/>
    <cellStyle name="汇总 4 3 19 5" xfId="25385"/>
    <cellStyle name="常规 3 2 7 9 3" xfId="25386"/>
    <cellStyle name="计算 4 4 8" xfId="25387"/>
    <cellStyle name="常规 2 3 7 3 2 2 2 3" xfId="25388"/>
    <cellStyle name="汇总 4 3 18 5 2" xfId="25389"/>
    <cellStyle name="汇总 4 3 19 6" xfId="25390"/>
    <cellStyle name="常规 3 2 7 9 4" xfId="25391"/>
    <cellStyle name="计算 4 3 8 2" xfId="25392"/>
    <cellStyle name="计算 4 4 9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注释 6 3 2 16 4" xfId="25431"/>
    <cellStyle name="常规 2 3 7 3 2 7 2 2" xfId="25432"/>
    <cellStyle name="汇总 6 4 2 9 5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12 2 2 5 3" xfId="25440"/>
    <cellStyle name="常规 3 2 2 3 2 2 6 4 2" xfId="25441"/>
    <cellStyle name="汇总 6 6 15 2" xfId="25442"/>
    <cellStyle name="汇总 6 6 20 2" xfId="25443"/>
    <cellStyle name="输出 6 6 12 6" xfId="25444"/>
    <cellStyle name="常规 2 3 7 3 3" xfId="25445"/>
    <cellStyle name="常规 2 3 7 3 3 2" xfId="25446"/>
    <cellStyle name="常规 2 3 7 3 3 2 2 2" xfId="25447"/>
    <cellStyle name="常规 2 3 7 3 3 2 2 3" xfId="25448"/>
    <cellStyle name="汇总 4 2 2 7 6 2" xfId="25449"/>
    <cellStyle name="常规 2 3 7 3 3 2 2 4" xfId="25450"/>
    <cellStyle name="汇总 4 2 2 7 6 3" xfId="25451"/>
    <cellStyle name="常规 2 3 7 3 3 2 2 5" xfId="25452"/>
    <cellStyle name="汇总 4 2 2 7 6 4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常规 3 12 2 2 5 5" xfId="25466"/>
    <cellStyle name="汇总 6 6 15 4" xfId="25467"/>
    <cellStyle name="汇总 6 6 20 4" xfId="25468"/>
    <cellStyle name="常规 2 3 7 3 5" xfId="25469"/>
    <cellStyle name="常规 2 3 7 3 5 2" xfId="25470"/>
    <cellStyle name="输入 3 2 19 3" xfId="25471"/>
    <cellStyle name="常规 2 3 7 3 5 2 2 2" xfId="25472"/>
    <cellStyle name="输出 2 5 4 2" xfId="25473"/>
    <cellStyle name="常规 2 4 2 2" xfId="25474"/>
    <cellStyle name="输出 3 3 22 7" xfId="25475"/>
    <cellStyle name="输出 3 3 17 7" xfId="25476"/>
    <cellStyle name="常规 2 3 7 3 5 2 4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常规 2 3 7 3 9" xfId="25494"/>
    <cellStyle name="计算 2 3 10 2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常规 2 4 3 2 2 3" xfId="25526"/>
    <cellStyle name="输入 4 2 6 4" xfId="25527"/>
    <cellStyle name="常规 3 2 2 2 2 2 2 3 3 3" xfId="25528"/>
    <cellStyle name="汇总 6 5 3" xfId="25529"/>
    <cellStyle name="输入 6 5 2 2 5" xfId="25530"/>
    <cellStyle name="常规 2 9 2 2 2 2 9" xfId="25531"/>
    <cellStyle name="输出 2 5 5 3" xfId="25532"/>
    <cellStyle name="常规 2 4 3 3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入 6 5 2 3 4" xfId="25548"/>
    <cellStyle name="输出 3 3 19 7" xfId="25549"/>
    <cellStyle name="常规 2 9 2 2 2 3 8" xfId="25550"/>
    <cellStyle name="输出 2 5 6 2" xfId="25551"/>
    <cellStyle name="常规 2 4 4 2" xfId="25552"/>
    <cellStyle name="输入 6 5 2 4 4" xfId="25553"/>
    <cellStyle name="常规 3 2 10 7" xfId="25554"/>
    <cellStyle name="输出 2 5 7 2" xfId="25555"/>
    <cellStyle name="常规 2 4 5 2" xfId="25556"/>
    <cellStyle name="输入 6 5 2 5 4" xfId="25557"/>
    <cellStyle name="常规 3 2 11 7" xfId="25558"/>
    <cellStyle name="常规 2 5 2 2 7 2 2" xfId="25559"/>
    <cellStyle name="输出 2 5 8 2" xfId="25560"/>
    <cellStyle name="常规 2 4 6 2" xfId="25561"/>
    <cellStyle name="输入 6 5 2 5 5" xfId="25562"/>
    <cellStyle name="常规 3 2 11 8" xfId="25563"/>
    <cellStyle name="常规 2 5 2 2 7 2 3" xfId="25564"/>
    <cellStyle name="输出 2 5 8 3" xfId="25565"/>
    <cellStyle name="常规 2 4 6 3" xfId="25566"/>
    <cellStyle name="常规 3 5 2 2 2 2 2 2 5 2 2 2" xfId="25567"/>
    <cellStyle name="常规 2 5" xfId="25568"/>
    <cellStyle name="常规 3 5 2 2 2 2 2 9 2 2" xfId="25569"/>
    <cellStyle name="输出 2 6 25" xfId="25570"/>
    <cellStyle name="常规 2 5 10" xfId="25571"/>
    <cellStyle name="常规 3 5 3 3 3 2 2 3" xfId="25572"/>
    <cellStyle name="输出 2 6 26" xfId="25573"/>
    <cellStyle name="常规 2 5 11" xfId="25574"/>
    <cellStyle name="常规 3 5 3 3 3 2 2 4" xfId="25575"/>
    <cellStyle name="常规 3 2 2 3 4 8" xfId="25576"/>
    <cellStyle name="常规 2 5 3 2 6 2 2" xfId="25577"/>
    <cellStyle name="常规 2 5 11 5" xfId="25578"/>
    <cellStyle name="汇总 2 4 8 3 3" xfId="25579"/>
    <cellStyle name="输出 2 6 27" xfId="25580"/>
    <cellStyle name="常规 2 5 12" xfId="25581"/>
    <cellStyle name="注释 2 4 2 15 2" xfId="25582"/>
    <cellStyle name="常规 3 5 3 3 3 2 2 5" xfId="25583"/>
    <cellStyle name="输出 2 6 28" xfId="25584"/>
    <cellStyle name="常规 2 5 13" xfId="25585"/>
    <cellStyle name="注释 2 4 2 15 3" xfId="25586"/>
    <cellStyle name="汇总 4 2 20 7 2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常规 2 5 2 11" xfId="25593"/>
    <cellStyle name="汇总 2 5 2 8" xfId="25594"/>
    <cellStyle name="计算 4 4 2 9" xfId="25595"/>
    <cellStyle name="常规 2 5 2 11 2" xfId="25596"/>
    <cellStyle name="汇总 2 5 2 8 2" xfId="25597"/>
    <cellStyle name="计算 4 4 2 9 2" xfId="25598"/>
    <cellStyle name="常规 2 5 2 11 2 2" xfId="25599"/>
    <cellStyle name="汇总 2 5 2 8 2 2" xfId="25600"/>
    <cellStyle name="常规 2 5 2 11 3" xfId="25601"/>
    <cellStyle name="汇总 2 5 2 8 3" xfId="25602"/>
    <cellStyle name="计算 4 4 2 9 3" xfId="25603"/>
    <cellStyle name="常规 2 5 2 12" xfId="25604"/>
    <cellStyle name="汇总 2 5 2 9" xfId="25605"/>
    <cellStyle name="注释 4 2 2 8 5" xfId="25606"/>
    <cellStyle name="输出 2 6 4 2" xfId="25607"/>
    <cellStyle name="常规 2 5 2 2" xfId="25608"/>
    <cellStyle name="常规 2 5 2 2 11" xfId="25609"/>
    <cellStyle name="输出 3 2 6 6" xfId="25610"/>
    <cellStyle name="常规 2 5 2 2 2 10" xfId="25611"/>
    <cellStyle name="汇总 2 5 17 2 3" xfId="25612"/>
    <cellStyle name="计算 3 4 2 5" xfId="25613"/>
    <cellStyle name="常规 3 5 2 2 2 2 10 2" xfId="25614"/>
    <cellStyle name="输出 3 2 6 7" xfId="25615"/>
    <cellStyle name="常规 2 5 2 2 2 11" xfId="25616"/>
    <cellStyle name="汇总 2 5 17 2 4" xfId="25617"/>
    <cellStyle name="计算 3 4 2 6" xfId="25618"/>
    <cellStyle name="常规 2 5 2 2 2 2 2 2" xfId="25619"/>
    <cellStyle name="常规 2 5 2 2 2 2 2 2 2" xfId="25620"/>
    <cellStyle name="常规 3 5 2 5 2 2 5 2 3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2 5 2 2 2 2 2 2 3" xfId="25642"/>
    <cellStyle name="常规 3 5 2 5 2 2 5 2 4" xfId="25643"/>
    <cellStyle name="常规 2 5 2 2 2 2 2 2 4" xfId="25644"/>
    <cellStyle name="常规 3 5 2 5 2 2 5 2 5" xfId="25645"/>
    <cellStyle name="注释 6 8" xfId="25646"/>
    <cellStyle name="常规 2 5 2 2 2 2 2 2 5 2 2" xfId="25647"/>
    <cellStyle name="注释 6 8 2" xfId="25648"/>
    <cellStyle name="常规 2 5 2 2 2 2 2 2 5 2 2 2" xfId="25649"/>
    <cellStyle name="汇总 4 6 18 5" xfId="25650"/>
    <cellStyle name="汇总 4 6 23 5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常规 2 5 2 2 2 2 2 2 5 4 2" xfId="25659"/>
    <cellStyle name="注释 2 2 2 6 4" xfId="25660"/>
    <cellStyle name="汇总 6 4 2 10 3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常规 2 5 2 2 2 2 2 3 2 2 4" xfId="25673"/>
    <cellStyle name="计算 5 3 23 7" xfId="25674"/>
    <cellStyle name="计算 5 3 18 7" xfId="25675"/>
    <cellStyle name="汇总 3 4 18 2" xfId="25676"/>
    <cellStyle name="汇总 3 4 23 2" xfId="25677"/>
    <cellStyle name="常规 2 5 2 2 2 2 2 3 2 2 5" xfId="25678"/>
    <cellStyle name="汇总 3 4 18 3" xfId="25679"/>
    <cellStyle name="汇总 3 4 23 3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7" xfId="25698"/>
    <cellStyle name="常规 2 5 2 2 2 2 2 5 2" xfId="25699"/>
    <cellStyle name="输出 2 2 2 21" xfId="25700"/>
    <cellStyle name="输出 2 2 2 16" xfId="25701"/>
    <cellStyle name="常规 2 5 2 2 2 2 2 7 2" xfId="25702"/>
    <cellStyle name="常规 2 5 2 2 2 2 2 5 2 2" xfId="25703"/>
    <cellStyle name="注释 4 6 6 6" xfId="25704"/>
    <cellStyle name="常规 3 2 2 5 2 2 7 5" xfId="25705"/>
    <cellStyle name="输出 2 2 2 16 2" xfId="25706"/>
    <cellStyle name="常规 2 5 2 2 2 2 2 7 2 2" xfId="25707"/>
    <cellStyle name="常规 2 5 2 2 2 2 2 5 2 2 2" xfId="25708"/>
    <cellStyle name="输出 2 2 2 17" xfId="25709"/>
    <cellStyle name="常规 2 5 2 2 2 2 2 7 3" xfId="25710"/>
    <cellStyle name="常规 2 5 2 2 2 2 2 5 2 3" xfId="25711"/>
    <cellStyle name="输出 2 2 2 18" xfId="25712"/>
    <cellStyle name="常规 2 5 2 2 2 2 2 7 4" xfId="25713"/>
    <cellStyle name="输出 5 5 2 10 2" xfId="25714"/>
    <cellStyle name="常规 2 5 2 2 2 2 2 5 2 4" xfId="25715"/>
    <cellStyle name="输出 2 2 2 19" xfId="25716"/>
    <cellStyle name="常规 2 5 2 2 2 2 2 7 5" xfId="25717"/>
    <cellStyle name="输出 5 5 2 10 3" xfId="25718"/>
    <cellStyle name="常规 2 5 2 2 2 2 2 5 2 5" xfId="25719"/>
    <cellStyle name="常规 2 5 5 2 5 2 2 2" xfId="25720"/>
    <cellStyle name="注释 4 4 4 7" xfId="25721"/>
    <cellStyle name="常规 2 5 3 2 3 2 2 6" xfId="25722"/>
    <cellStyle name="常规 2 5 2 2 2 2 2 8" xfId="25723"/>
    <cellStyle name="常规 2 5 2 2 2 2 2 5 3" xfId="25724"/>
    <cellStyle name="常规 2 5 2 2 2 2 2 9" xfId="25725"/>
    <cellStyle name="常规 2 5 2 2 2 2 2 5 4" xfId="25726"/>
    <cellStyle name="常规 2 5 2 2 2 2 2 5 5" xfId="25727"/>
    <cellStyle name="常规 2 5 7 2 2 2" xfId="25728"/>
    <cellStyle name="常规 2 5 2 2 2 2 2 5 6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常规 2 5 2 2 2 2 3 2 2 2" xfId="25737"/>
    <cellStyle name="注释 4 5 2 21" xfId="25738"/>
    <cellStyle name="注释 4 5 2 16" xfId="25739"/>
    <cellStyle name="计算 2 4 2 11 2" xfId="25740"/>
    <cellStyle name="常规 2 5 2 2 2 2 3 2 2 3" xfId="25741"/>
    <cellStyle name="注释 4 5 2 22" xfId="25742"/>
    <cellStyle name="注释 4 5 2 17" xfId="25743"/>
    <cellStyle name="计算 2 4 2 11 3" xfId="25744"/>
    <cellStyle name="常规 2 5 2 2 2 2 3 2 2 4" xfId="25745"/>
    <cellStyle name="注释 4 5 2 18" xfId="25746"/>
    <cellStyle name="计算 2 4 2 11 4" xfId="25747"/>
    <cellStyle name="常规 2 5 2 2 2 2 3 2 2 5" xfId="25748"/>
    <cellStyle name="注释 4 5 2 19" xfId="25749"/>
    <cellStyle name="计算 2 4 2 11 5" xfId="25750"/>
    <cellStyle name="常规 2 5 2 2 2 2 3 2 4" xfId="25751"/>
    <cellStyle name="计算 2 4 2 13" xfId="25752"/>
    <cellStyle name="输入 6 4 2 3 2" xfId="25753"/>
    <cellStyle name="常规 2 5 2 2 2 2 3 2 5" xfId="25754"/>
    <cellStyle name="计算 2 4 2 14" xfId="25755"/>
    <cellStyle name="计算 2 4 2 15" xfId="25756"/>
    <cellStyle name="计算 2 4 2 20" xfId="25757"/>
    <cellStyle name="输入 6 4 2 3 3" xfId="25758"/>
    <cellStyle name="常规 2 5 2 2 2 2 3 2 6" xfId="25759"/>
    <cellStyle name="计算 4 5 2 14 2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输入 3 3 22 3" xfId="25771"/>
    <cellStyle name="输入 3 3 17 3" xfId="25772"/>
    <cellStyle name="输出 4 5 2 14 4" xfId="25773"/>
    <cellStyle name="常规 3 2 12 3 2" xfId="25774"/>
    <cellStyle name="常规 2 5 2 2 2 2 6" xfId="25775"/>
    <cellStyle name="计算 2 2 4 5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输入 3 3 22 4" xfId="25788"/>
    <cellStyle name="输入 3 3 17 4" xfId="25789"/>
    <cellStyle name="输出 4 5 2 14 5" xfId="25790"/>
    <cellStyle name="常规 3 2 12 3 3" xfId="25791"/>
    <cellStyle name="常规 2 5 2 2 2 2 7" xfId="25792"/>
    <cellStyle name="计算 2 2 4 6" xfId="25793"/>
    <cellStyle name="输入 3 3 22 5" xfId="25794"/>
    <cellStyle name="输入 3 3 17 5" xfId="25795"/>
    <cellStyle name="输出 4 5 2 14 6" xfId="25796"/>
    <cellStyle name="常规 3 2 12 3 4" xfId="25797"/>
    <cellStyle name="常规 2 5 2 2 2 2 8" xfId="25798"/>
    <cellStyle name="计算 2 2 4 7" xfId="25799"/>
    <cellStyle name="常规 2 5 2 2 2 2 8 2 2" xfId="25800"/>
    <cellStyle name="计算 2 5 2 11" xfId="25801"/>
    <cellStyle name="常规 2 5 2 2 2 2 9" xfId="25802"/>
    <cellStyle name="常规 3 9 2 2 2 2 2 7" xfId="25803"/>
    <cellStyle name="输入 6 6 20 7" xfId="25804"/>
    <cellStyle name="输入 6 6 15 7" xfId="25805"/>
    <cellStyle name="常规 2 5 2 2 2 3 10" xfId="25806"/>
    <cellStyle name="计算 2 2 17 5" xfId="25807"/>
    <cellStyle name="计算 2 2 22 5" xfId="25808"/>
    <cellStyle name="常规 2 5 2 2 2 3 2" xfId="25809"/>
    <cellStyle name="常规 3 9 2 6 4 2" xfId="25810"/>
    <cellStyle name="常规 2 5 2 2 2 3 2 2" xfId="25811"/>
    <cellStyle name="常规 2 5 2 2 2 3 2 2 2" xfId="25812"/>
    <cellStyle name="输出 4 3 2 20" xfId="25813"/>
    <cellStyle name="输出 4 3 2 15" xfId="25814"/>
    <cellStyle name="常规 2 5 2 2 2 3 2 2 2 2" xfId="25815"/>
    <cellStyle name="汇总 2 3 2 10 6" xfId="25816"/>
    <cellStyle name="计算 4 2 2 15 6" xfId="25817"/>
    <cellStyle name="输出 4 3 2 21" xfId="25818"/>
    <cellStyle name="输出 4 3 2 16" xfId="25819"/>
    <cellStyle name="常规 2 5 2 2 2 3 2 2 2 3" xfId="25820"/>
    <cellStyle name="汇总 2 3 2 10 7" xfId="25821"/>
    <cellStyle name="计算 4 2 2 15 7" xfId="25822"/>
    <cellStyle name="常规 2 5 2 2 2 3 2 2 3" xfId="25823"/>
    <cellStyle name="常规 2 5 2 2 2 3 2 2 4" xfId="25824"/>
    <cellStyle name="注释 2 3 19 3" xfId="25825"/>
    <cellStyle name="常规 3 5 3 3 2 2 2 2 2" xfId="25826"/>
    <cellStyle name="常规 2 5 2 2 2 3 2 2 5" xfId="25827"/>
    <cellStyle name="注释 2 3 19 4" xfId="25828"/>
    <cellStyle name="常规 3 5 3 3 2 2 2 2 3" xfId="25829"/>
    <cellStyle name="常规 2 5 2 2 2 3 2 2 6" xfId="25830"/>
    <cellStyle name="注释 2 3 19 5" xfId="25831"/>
    <cellStyle name="常规 3 5 3 3 2 2 2 2 4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3 2 2 7" xfId="25837"/>
    <cellStyle name="常规 2 5 2 2 2 3 2 5 2" xfId="25838"/>
    <cellStyle name="常规 2 5 2 2 2 3 2 5 2 2" xfId="25839"/>
    <cellStyle name="常规 2 5 2 2 3 2 2 8" xfId="25840"/>
    <cellStyle name="常规 2 5 2 2 2 3 2 5 3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注释 5 2 19 4" xfId="25858"/>
    <cellStyle name="常规 2 5 2 2 2 3 5 2 4" xfId="25859"/>
    <cellStyle name="常规 3 5 3 3 2 2 5 2 2" xfId="25860"/>
    <cellStyle name="注释 5 2 19 5" xfId="25861"/>
    <cellStyle name="常规 2 5 2 2 2 3 5 2 5" xfId="25862"/>
    <cellStyle name="常规 3 2 2 3 9 3" xfId="25863"/>
    <cellStyle name="输入 3 3 23 3" xfId="25864"/>
    <cellStyle name="输入 3 3 18 3" xfId="25865"/>
    <cellStyle name="输出 4 5 2 15 4" xfId="25866"/>
    <cellStyle name="常规 3 2 12 4 2" xfId="25867"/>
    <cellStyle name="常规 2 5 2 2 2 3 6" xfId="25868"/>
    <cellStyle name="计算 2 2 5 5" xfId="25869"/>
    <cellStyle name="常规 2 5 2 2 2 4 2 2" xfId="25870"/>
    <cellStyle name="汇总 3 10 5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注释 4 6 4 4" xfId="25881"/>
    <cellStyle name="输出 6 2 2 10" xfId="25882"/>
    <cellStyle name="常规 3 2 2 5 2 2 5 3" xfId="25883"/>
    <cellStyle name="常规 3 5 3 2 2 2 2 5" xfId="25884"/>
    <cellStyle name="常规 2 5 2 2 2 4 2 5" xfId="25885"/>
    <cellStyle name="注释 4 6 4 5" xfId="25886"/>
    <cellStyle name="输出 6 2 2 11" xfId="25887"/>
    <cellStyle name="常规 3 2 2 5 2 2 5 4" xfId="25888"/>
    <cellStyle name="常规 3 5 3 2 2 2 2 6" xfId="25889"/>
    <cellStyle name="常规 2 5 2 2 2 4 2 6" xfId="25890"/>
    <cellStyle name="汇总 3 10 6" xfId="25891"/>
    <cellStyle name="常规 2 5 2 2 2 4 3" xfId="25892"/>
    <cellStyle name="计算 2 2 6 2" xfId="25893"/>
    <cellStyle name="输出 4 5 2 16 2" xfId="25894"/>
    <cellStyle name="汇总 3 10 7" xfId="25895"/>
    <cellStyle name="常规 2 5 2 2 2 4 4" xfId="25896"/>
    <cellStyle name="计算 2 2 6 3" xfId="25897"/>
    <cellStyle name="常规 3 2 2 2 7 5 5" xfId="25898"/>
    <cellStyle name="常规 2 5 2 2 2 4 5 2 2" xfId="25899"/>
    <cellStyle name="常规 2 5 2 2 2 4 5 3" xfId="25900"/>
    <cellStyle name="输入 3 3 19 4" xfId="25901"/>
    <cellStyle name="输出 4 5 2 16 5" xfId="25902"/>
    <cellStyle name="常规 3 2 12 5 3" xfId="25903"/>
    <cellStyle name="常规 2 5 2 2 2 4 7" xfId="25904"/>
    <cellStyle name="计算 2 2 6 6" xfId="25905"/>
    <cellStyle name="常规 3 12 3 2 2 3" xfId="25906"/>
    <cellStyle name="常规 3 5 3 2 2 2 7" xfId="25907"/>
    <cellStyle name="输入 3 3 19 5" xfId="25908"/>
    <cellStyle name="输出 4 5 2 16 6" xfId="25909"/>
    <cellStyle name="常规 3 2 12 5 4" xfId="25910"/>
    <cellStyle name="常规 2 5 2 2 2 4 8" xfId="25911"/>
    <cellStyle name="计算 2 2 6 7" xfId="25912"/>
    <cellStyle name="常规 3 12 3 2 2 4" xfId="25913"/>
    <cellStyle name="常规 3 5 3 2 2 2 8" xfId="25914"/>
    <cellStyle name="常规 2 5 2 2 2 5" xfId="25915"/>
    <cellStyle name="常规 3 9 2 6 6" xfId="25916"/>
    <cellStyle name="计算 3 12 4" xfId="25917"/>
    <cellStyle name="常规 2 5 2 2 2 6" xfId="25918"/>
    <cellStyle name="计算 3 12 5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汇总 3 12 6" xfId="25924"/>
    <cellStyle name="常规 2 5 2 2 2 6 3" xfId="25925"/>
    <cellStyle name="计算 2 2 8 2" xfId="25926"/>
    <cellStyle name="汇总 3 12 7" xfId="25927"/>
    <cellStyle name="常规 2 5 2 2 2 6 4" xfId="25928"/>
    <cellStyle name="计算 2 2 8 3" xfId="25929"/>
    <cellStyle name="常规 2 5 2 2 2 6 4 2" xfId="25930"/>
    <cellStyle name="计算 2 2 8 3 2" xfId="25931"/>
    <cellStyle name="常规 2 5 2 2 2 7" xfId="25932"/>
    <cellStyle name="计算 3 12 6" xfId="25933"/>
    <cellStyle name="常规 2 5 2 2 2 8 2" xfId="25934"/>
    <cellStyle name="汇总 3 14 5" xfId="25935"/>
    <cellStyle name="常规 2 5 2 2 2 8 2 2" xfId="25936"/>
    <cellStyle name="常规 2 5 2 2 2 8 3" xfId="25937"/>
    <cellStyle name="汇总 3 14 6" xfId="25938"/>
    <cellStyle name="常规 2 5 2 2 2 8 4" xfId="25939"/>
    <cellStyle name="汇总 3 14 7" xfId="25940"/>
    <cellStyle name="常规 3 5 3 2 2 7" xfId="25941"/>
    <cellStyle name="输出 4 5 2 8 6" xfId="25942"/>
    <cellStyle name="常规 2 9 2 2 2 2 5 4 2" xfId="25943"/>
    <cellStyle name="汇总 3 7 2" xfId="25944"/>
    <cellStyle name="常规 2 5 2 2 2 9" xfId="25945"/>
    <cellStyle name="常规 2 5 2 2 3 10" xfId="25946"/>
    <cellStyle name="汇总 2 5 17 7 3" xfId="25947"/>
    <cellStyle name="计算 3 4 7 5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常规 2 5 2 2 3 2 2 2 6" xfId="25958"/>
    <cellStyle name="汇总 2 5 2 14 7 3" xfId="25959"/>
    <cellStyle name="计算 3 4 9 2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3 2 2 5 2 2 2 5 4" xfId="25976"/>
    <cellStyle name="常规 2 5 2 2 3 2 5 2 2 2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3 2 2 5 6 4 2" xfId="25986"/>
    <cellStyle name="常规 2 5 2 2 3 2 8" xfId="25987"/>
    <cellStyle name="计算 2 3 4 7" xfId="25988"/>
    <cellStyle name="常规 2 5 2 2 3 3 2" xfId="25989"/>
    <cellStyle name="常规 2 5 2 2 3 3 2 2" xfId="25990"/>
    <cellStyle name="常规 3 2 2 3 2 3" xfId="25991"/>
    <cellStyle name="汇总 3 2 18 7" xfId="25992"/>
    <cellStyle name="汇总 3 2 23 7" xfId="25993"/>
    <cellStyle name="常规 2 5 2 2 3 3 2 2 2" xfId="25994"/>
    <cellStyle name="常规 3 2 2 3 2 4" xfId="25995"/>
    <cellStyle name="常规 2 5 2 2 3 3 2 2 3" xfId="25996"/>
    <cellStyle name="输入 3 3 11 4" xfId="25997"/>
    <cellStyle name="计算 5 5 6" xfId="25998"/>
    <cellStyle name="常规 3 2 2 2 2 12 2" xfId="25999"/>
    <cellStyle name="汇总 3 2 10" xfId="26000"/>
    <cellStyle name="常规 3 2 2 3 2 5" xfId="26001"/>
    <cellStyle name="输出 2 6 19 2" xfId="26002"/>
    <cellStyle name="常规 2 5 2 2 3 3 2 2 4" xfId="26003"/>
    <cellStyle name="输入 3 3 11 5" xfId="26004"/>
    <cellStyle name="计算 5 5 7" xfId="26005"/>
    <cellStyle name="汇总 3 2 11" xfId="26006"/>
    <cellStyle name="常规 3 2 2 3 2 6" xfId="26007"/>
    <cellStyle name="输出 2 6 19 3" xfId="26008"/>
    <cellStyle name="常规 2 5 2 2 3 3 2 2 5" xfId="26009"/>
    <cellStyle name="输入 3 3 11 6" xfId="26010"/>
    <cellStyle name="计算 5 5 8" xfId="26011"/>
    <cellStyle name="汇总 3 2 12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常规 3 2 2 6 2 3" xfId="26020"/>
    <cellStyle name="注释 3 4 22 5" xfId="26021"/>
    <cellStyle name="注释 3 4 17 5" xfId="26022"/>
    <cellStyle name="汇总 4 2 21 4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常规 2 5 2 2 3 5" xfId="26032"/>
    <cellStyle name="计算 3 13 4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常规 3 2 10 2 7 2" xfId="26040"/>
    <cellStyle name="输出 5 5 2 4 4" xfId="26041"/>
    <cellStyle name="常规 2 5 3 2 4 5 2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常规 2 5 2 2 3 6" xfId="26053"/>
    <cellStyle name="计算 3 13 5" xfId="26054"/>
    <cellStyle name="常规 2 5 2 2 3 7" xfId="26055"/>
    <cellStyle name="计算 3 13 6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5 4 2 10 5" xfId="26068"/>
    <cellStyle name="常规 2 5 2 2 4 3" xfId="26069"/>
    <cellStyle name="常规 3 9 2 8 4" xfId="26070"/>
    <cellStyle name="输出 2 2 9" xfId="26071"/>
    <cellStyle name="计算 3 14 2" xfId="26072"/>
    <cellStyle name="输出 5 4 2 10 6" xfId="26073"/>
    <cellStyle name="常规 2 5 2 2 4 4" xfId="26074"/>
    <cellStyle name="常规 3 9 2 8 5" xfId="26075"/>
    <cellStyle name="计算 3 14 3" xfId="26076"/>
    <cellStyle name="输出 5 4 2 10 7" xfId="26077"/>
    <cellStyle name="常规 2 5 2 2 4 5" xfId="26078"/>
    <cellStyle name="计算 3 14 4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常规 2 5 2 2 4 6" xfId="26087"/>
    <cellStyle name="计算 3 14 5" xfId="26088"/>
    <cellStyle name="常规 2 5 2 2 4 7" xfId="26089"/>
    <cellStyle name="计算 3 14 6" xfId="26090"/>
    <cellStyle name="常规 2 5 2 2 4 8" xfId="26091"/>
    <cellStyle name="计算 3 14 7" xfId="26092"/>
    <cellStyle name="常规 2 5 2 2 9 2 2" xfId="26093"/>
    <cellStyle name="输出 5 4 2 15 5" xfId="26094"/>
    <cellStyle name="常规 2 5 2 2 9 3" xfId="26095"/>
    <cellStyle name="计算 3 19 2" xfId="26096"/>
    <cellStyle name="输出 5 4 2 15 6" xfId="26097"/>
    <cellStyle name="常规 2 5 2 2 9 4" xfId="26098"/>
    <cellStyle name="计算 3 19 3" xfId="26099"/>
    <cellStyle name="注释 4 2 2 8 6" xfId="26100"/>
    <cellStyle name="输出 2 6 4 3" xfId="26101"/>
    <cellStyle name="常规 2 5 2 3" xfId="26102"/>
    <cellStyle name="输出 2 6 4 4" xfId="26103"/>
    <cellStyle name="常规 2 5 2 4" xfId="26104"/>
    <cellStyle name="注释 6 3 19 5" xfId="26105"/>
    <cellStyle name="输入 2 3 11 7" xfId="26106"/>
    <cellStyle name="常规 3 2 7 3 3 2 2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输入 6 5 22" xfId="26124"/>
    <cellStyle name="输入 6 5 17" xfId="26125"/>
    <cellStyle name="输入 4 6 21 6" xfId="26126"/>
    <cellStyle name="输入 4 6 16 6" xfId="26127"/>
    <cellStyle name="常规 2 5 2 5 2 2 2 5 2" xfId="26128"/>
    <cellStyle name="常规 3 5 5 2 2 2" xfId="26129"/>
    <cellStyle name="汇总 2 5 2 7 7 2" xfId="26130"/>
    <cellStyle name="输入 6 5 22 2" xfId="26131"/>
    <cellStyle name="输入 6 5 17 2" xfId="26132"/>
    <cellStyle name="常规 2 5 2 5 2 2 2 5 2 2" xfId="26133"/>
    <cellStyle name="常规 3 5 5 2 2 2 2" xfId="26134"/>
    <cellStyle name="常规 2 5 2 5 2 2 5 2 2" xfId="26135"/>
    <cellStyle name="计算 6 3 2 4 4" xfId="26136"/>
    <cellStyle name="汇总 4 4 2 3 4" xfId="26137"/>
    <cellStyle name="常规 2 5 2 5 2 2 5 2 3" xfId="26138"/>
    <cellStyle name="计算 6 3 2 4 5" xfId="26139"/>
    <cellStyle name="汇总 4 4 2 3 5" xfId="26140"/>
    <cellStyle name="常规 2 5 2 5 2 2 5 2 5" xfId="26141"/>
    <cellStyle name="计算 6 3 2 4 7" xfId="26142"/>
    <cellStyle name="汇总 4 4 2 3 7" xfId="26143"/>
    <cellStyle name="常规 2 5 2 5 2 2 5 4" xfId="26144"/>
    <cellStyle name="汇总 3 3 4 3 4" xfId="26145"/>
    <cellStyle name="常规 2 5 2 5 2 2 5 4 2" xfId="26146"/>
    <cellStyle name="计算 6 3 2 6 4" xfId="26147"/>
    <cellStyle name="汇总 4 4 2 5 4" xfId="26148"/>
    <cellStyle name="常规 2 5 2 5 2 2 5 5" xfId="26149"/>
    <cellStyle name="计算 5 2 4 5" xfId="26150"/>
    <cellStyle name="常规 2 5 2 5 2 2 6" xfId="26151"/>
    <cellStyle name="汇总 3 3 4 4" xfId="26152"/>
    <cellStyle name="输入 4 3 2 15 2" xfId="26153"/>
    <cellStyle name="常规 3 2 2 2 2 2 2 8 2" xfId="26154"/>
    <cellStyle name="汇总 2 2 2 5 4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输入 4 3 2 15 3" xfId="26166"/>
    <cellStyle name="常规 3 2 2 2 2 2 2 8 3" xfId="26167"/>
    <cellStyle name="汇总 2 2 2 5 5" xfId="26168"/>
    <cellStyle name="计算 5 2 4 7" xfId="26169"/>
    <cellStyle name="常规 2 5 2 5 2 2 8" xfId="26170"/>
    <cellStyle name="汇总 3 3 4 6" xfId="26171"/>
    <cellStyle name="输入 4 3 2 15 4" xfId="26172"/>
    <cellStyle name="常规 3 2 2 2 2 2 2 8 4" xfId="26173"/>
    <cellStyle name="汇总 2 2 2 5 6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输出 4 2 23 6" xfId="26187"/>
    <cellStyle name="输出 4 2 18 6" xfId="26188"/>
    <cellStyle name="常规 2 5 2 5 2 3 2 5" xfId="26189"/>
    <cellStyle name="常规 3 5 6 2 2" xfId="26190"/>
    <cellStyle name="输出 4 2 23 7" xfId="26191"/>
    <cellStyle name="输出 4 2 18 7" xfId="26192"/>
    <cellStyle name="常规 2 5 2 5 2 3 2 6" xfId="26193"/>
    <cellStyle name="常规 3 5 6 2 3" xfId="26194"/>
    <cellStyle name="常规 2 5 2 5 2 6" xfId="26195"/>
    <cellStyle name="计算 5 2 9 2" xfId="26196"/>
    <cellStyle name="常规 2 5 2 5 2 7 3" xfId="26197"/>
    <cellStyle name="注释 3 3 24" xfId="26198"/>
    <cellStyle name="注释 3 3 19" xfId="26199"/>
    <cellStyle name="计算 2 2 13 6" xfId="26200"/>
    <cellStyle name="计算 5 2 9 3" xfId="26201"/>
    <cellStyle name="常规 2 5 2 5 2 7 4" xfId="26202"/>
    <cellStyle name="汇总 3 3 9 2" xfId="26203"/>
    <cellStyle name="注释 3 3 25" xfId="26204"/>
    <cellStyle name="计算 2 2 13 7" xfId="26205"/>
    <cellStyle name="输入 4 2 8 3" xfId="26206"/>
    <cellStyle name="常规 3 2 2 2 2 2 2 3 5 2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常规 2 5 2 6 2 2 2 2" xfId="26241"/>
    <cellStyle name="输入 4 2 10 4" xfId="26242"/>
    <cellStyle name="计算 5 4 2 8 4" xfId="26243"/>
    <cellStyle name="汇总 3 5 2 7 4" xfId="26244"/>
    <cellStyle name="输出 3 5 23 2" xfId="26245"/>
    <cellStyle name="输出 3 5 18 2" xfId="26246"/>
    <cellStyle name="常规 3 12 8 2" xfId="26247"/>
    <cellStyle name="常规 2 5 2 6 2 2 2 3" xfId="26248"/>
    <cellStyle name="输入 4 2 10 5" xfId="26249"/>
    <cellStyle name="计算 5 4 2 8 5" xfId="26250"/>
    <cellStyle name="汇总 3 5 2 7 5" xfId="26251"/>
    <cellStyle name="输出 3 5 23 3" xfId="26252"/>
    <cellStyle name="输出 3 5 18 3" xfId="26253"/>
    <cellStyle name="常规 3 12 8 3" xfId="26254"/>
    <cellStyle name="常规 2 5 2 6 2 2 2 4" xfId="26255"/>
    <cellStyle name="输入 4 2 10 6" xfId="26256"/>
    <cellStyle name="计算 5 4 2 8 6" xfId="26257"/>
    <cellStyle name="汇总 3 5 2 7 6" xfId="26258"/>
    <cellStyle name="汇总 5 3 2 16 2" xfId="26259"/>
    <cellStyle name="输出 3 5 23 4" xfId="26260"/>
    <cellStyle name="输出 3 5 18 4" xfId="26261"/>
    <cellStyle name="常规 3 12 8 4" xfId="26262"/>
    <cellStyle name="常规 2 5 2 6 2 2 2 5" xfId="26263"/>
    <cellStyle name="输入 4 2 10 7" xfId="26264"/>
    <cellStyle name="计算 5 4 2 8 7" xfId="26265"/>
    <cellStyle name="汇总 3 5 2 7 7" xfId="26266"/>
    <cellStyle name="汇总 5 3 2 16 3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输出 6 4 23" xfId="26283"/>
    <cellStyle name="输出 6 4 18" xfId="26284"/>
    <cellStyle name="常规 3 2 11 10" xfId="26285"/>
    <cellStyle name="常规 2 5 2 6 2 5 2" xfId="26286"/>
    <cellStyle name="注释 2 10 5" xfId="26287"/>
    <cellStyle name="常规 2 5 2 6 2 5 2 2" xfId="26288"/>
    <cellStyle name="输出 6 4 23 2" xfId="26289"/>
    <cellStyle name="输出 6 4 18 2" xfId="26290"/>
    <cellStyle name="汇总 3 5 5 7 4" xfId="26291"/>
    <cellStyle name="常规 2 5 2 6 2 6" xfId="26292"/>
    <cellStyle name="常规 2 5 2 6 4" xfId="26293"/>
    <cellStyle name="常规 2 5 2 6 5" xfId="26294"/>
    <cellStyle name="常规 2 5 2 6 5 2" xfId="26295"/>
    <cellStyle name="输出 6 3 8" xfId="26296"/>
    <cellStyle name="常规 6 2 6" xfId="26297"/>
    <cellStyle name="常规 2 5 2 6 5 2 2" xfId="26298"/>
    <cellStyle name="输出 6 3 8 2" xfId="26299"/>
    <cellStyle name="常规 6 2 6 2" xfId="26300"/>
    <cellStyle name="常规 2 5 2 6 5 3" xfId="26301"/>
    <cellStyle name="输出 6 3 9" xfId="26302"/>
    <cellStyle name="常规 6 2 7" xfId="26303"/>
    <cellStyle name="计算 5 6 10 6" xfId="26304"/>
    <cellStyle name="常规 3 2 7 2 3 2 2 5" xfId="26305"/>
    <cellStyle name="常规 2 5 2 6 5 4 2" xfId="26306"/>
    <cellStyle name="常规 2 5 2 6 5 5" xfId="26307"/>
    <cellStyle name="常规 6 2 9" xfId="26308"/>
    <cellStyle name="常规 2 5 2 6 5 6" xfId="26309"/>
    <cellStyle name="常规 2 5 2 7 2" xfId="26310"/>
    <cellStyle name="常规 2 5 2 7 2 5" xfId="26311"/>
    <cellStyle name="计算 4 12 4" xfId="26312"/>
    <cellStyle name="常规 2 5 2 7 2 6" xfId="26313"/>
    <cellStyle name="计算 4 12 5" xfId="26314"/>
    <cellStyle name="常规 2 5 2 7 3" xfId="26315"/>
    <cellStyle name="常规 2 5 2 7 4" xfId="26316"/>
    <cellStyle name="常规 2 5 2 7 5" xfId="26317"/>
    <cellStyle name="常规 2 5 2 7 5 2" xfId="26318"/>
    <cellStyle name="常规 7 2 6" xfId="26319"/>
    <cellStyle name="常规 2 5 2 7 5 3" xfId="26320"/>
    <cellStyle name="常规 7 2 7" xfId="26321"/>
    <cellStyle name="计算 4 15 2" xfId="26322"/>
    <cellStyle name="计算 4 20 2" xfId="26323"/>
    <cellStyle name="常规 2 5 2 7 5 5" xfId="26324"/>
    <cellStyle name="输出 3 4 2 2 2" xfId="26325"/>
    <cellStyle name="常规 7 2 9" xfId="26326"/>
    <cellStyle name="计算 4 15 4" xfId="26327"/>
    <cellStyle name="计算 4 20 4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常规 2 5 3 10" xfId="26338"/>
    <cellStyle name="汇总 2 5 7 7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注释 4 2 2 9 5" xfId="26350"/>
    <cellStyle name="输出 2 6 5 2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注释 4 6 12 6" xfId="26416"/>
    <cellStyle name="常规 3 5 3 2 2 2 2 11" xfId="26417"/>
    <cellStyle name="常规 3 2 2 2 2 2 2 2 3 2 5 2" xfId="26418"/>
    <cellStyle name="汇总 5 5 2 5 2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常规 2 5 3 2 2 2 3 2 4" xfId="26433"/>
    <cellStyle name="汇总 5 17 2" xfId="26434"/>
    <cellStyle name="汇总 5 22 2" xfId="26435"/>
    <cellStyle name="常规 2 5 3 2 2 2 3 2 5" xfId="26436"/>
    <cellStyle name="汇总 5 17 3" xfId="26437"/>
    <cellStyle name="汇总 5 22 3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常规 2 9 3 3 4" xfId="26453"/>
    <cellStyle name="常规 2 5 3 2 2 2 9 2 2" xfId="26454"/>
    <cellStyle name="输入 4 4 2 11 5" xfId="26455"/>
    <cellStyle name="输入 3 3 3 4" xfId="26456"/>
    <cellStyle name="计算 4 4 18" xfId="26457"/>
    <cellStyle name="计算 4 4 23" xfId="26458"/>
    <cellStyle name="常规 2 9 3 3 5" xfId="26459"/>
    <cellStyle name="常规 2 5 3 2 2 2 9 2 3" xfId="26460"/>
    <cellStyle name="输入 4 4 2 11 6" xfId="26461"/>
    <cellStyle name="输入 3 3 3 5" xfId="26462"/>
    <cellStyle name="计算 4 4 19" xfId="26463"/>
    <cellStyle name="计算 4 4 24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常规 2 5 3 2 2 3 2 2 2" xfId="26471"/>
    <cellStyle name="汇总 6 5 2 14 3" xfId="26472"/>
    <cellStyle name="常规 2 5 3 2 2 3 2 2 3" xfId="26473"/>
    <cellStyle name="汇总 6 5 2 14 4" xfId="26474"/>
    <cellStyle name="常规 2 5 3 2 2 3 2 2 4" xfId="26475"/>
    <cellStyle name="汇总 6 5 2 14 5" xfId="26476"/>
    <cellStyle name="常规 2 5 3 2 2 3 2 2 5" xfId="26477"/>
    <cellStyle name="汇总 6 5 2 14 6" xfId="26478"/>
    <cellStyle name="注释 3 5 4 4" xfId="26479"/>
    <cellStyle name="常规 2 5 3 2 2 3 2 3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常规 2 5 3 2 2 8" xfId="26493"/>
    <cellStyle name="汇总 3 13 2 3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常规 2 5 3 2 2 9" xfId="26508"/>
    <cellStyle name="汇总 3 13 2 4" xfId="26509"/>
    <cellStyle name="常规 2 5 3 3 2 7 2" xfId="26510"/>
    <cellStyle name="常规 2 5 3 2 3 10" xfId="26511"/>
    <cellStyle name="汇总 2 6 17 7 3" xfId="26512"/>
    <cellStyle name="汇总 6 5 7 4" xfId="26513"/>
    <cellStyle name="常规 2 5 3 2 3 2 2" xfId="26514"/>
    <cellStyle name="汇总 2 4 5 3 3" xfId="26515"/>
    <cellStyle name="常规 2 5 3 2 3 2 2 2 2" xfId="26516"/>
    <cellStyle name="注释 4 4 3 6" xfId="26517"/>
    <cellStyle name="汇总 2 2 2 12" xfId="26518"/>
    <cellStyle name="常规 2 5 3 2 3 2 2 2 3" xfId="26519"/>
    <cellStyle name="注释 4 4 3 7" xfId="26520"/>
    <cellStyle name="汇总 2 2 2 13" xfId="26521"/>
    <cellStyle name="常规 2 5 3 2 3 2 2 2 4" xfId="26522"/>
    <cellStyle name="汇总 2 2 2 14" xfId="26523"/>
    <cellStyle name="常规 2 5 3 2 3 2 2 2 5" xfId="26524"/>
    <cellStyle name="汇总 2 2 2 15" xfId="26525"/>
    <cellStyle name="汇总 2 2 2 20" xfId="26526"/>
    <cellStyle name="常规 3 5 2 2 2 2 10 2 2" xfId="26527"/>
    <cellStyle name="常规 2 9 2 4 5 3" xfId="26528"/>
    <cellStyle name="常规 2 5 3 2 3 2 8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输出 5 4 2 4 4" xfId="26535"/>
    <cellStyle name="常规 3 2 2 5 2 3 5 2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输出 5 4 2 4 5" xfId="26541"/>
    <cellStyle name="常规 3 2 2 5 2 3 5 3" xfId="26542"/>
    <cellStyle name="常规 2 5 3 2 3 5 2 3" xfId="26543"/>
    <cellStyle name="常规 3 5 3 2 2 3 2 5" xfId="26544"/>
    <cellStyle name="输出 5 4 2 4 6" xfId="26545"/>
    <cellStyle name="常规 3 2 2 5 2 3 5 4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常规 2 5 3 2 3 7" xfId="26557"/>
    <cellStyle name="汇总 3 13 3 2" xfId="26558"/>
    <cellStyle name="常规 29 2 3" xfId="26559"/>
    <cellStyle name="常规 3 2 2 5 2 5 5" xfId="26560"/>
    <cellStyle name="常规 2 5 3 2 3 7 2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常规 2 5 3 2 3 8" xfId="26567"/>
    <cellStyle name="汇总 3 13 3 3" xfId="26568"/>
    <cellStyle name="常规 2 5 3 2 3 9" xfId="26569"/>
    <cellStyle name="汇总 3 13 3 4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2 5 3 2 4 5 2" xfId="26577"/>
    <cellStyle name="常规 3 31" xfId="26578"/>
    <cellStyle name="常规 3 26" xfId="26579"/>
    <cellStyle name="常规 3 2 10 2 7" xfId="26580"/>
    <cellStyle name="汇总 2 4 6 6 3" xfId="26581"/>
    <cellStyle name="常规 2 5 3 2 4 5 3" xfId="26582"/>
    <cellStyle name="常规 3 32" xfId="26583"/>
    <cellStyle name="常规 3 27" xfId="26584"/>
    <cellStyle name="常规 3 2 10 2 8" xfId="26585"/>
    <cellStyle name="汇总 2 4 6 6 4" xfId="26586"/>
    <cellStyle name="常规 3 33" xfId="26587"/>
    <cellStyle name="常规 3 28" xfId="26588"/>
    <cellStyle name="常规 3 2 10 2 9" xfId="26589"/>
    <cellStyle name="常规 3 5 2 2 10" xfId="26590"/>
    <cellStyle name="常规 2 5 3 2 4 5 4" xfId="26591"/>
    <cellStyle name="常规 3 34" xfId="26592"/>
    <cellStyle name="常规 3 29" xfId="26593"/>
    <cellStyle name="常规 3 5 2 2 11" xfId="26594"/>
    <cellStyle name="常规 2 5 3 2 4 5 5" xfId="26595"/>
    <cellStyle name="常规 2 5 3 2 4 7" xfId="26596"/>
    <cellStyle name="汇总 3 13 4 2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常规 2 5 3 2 6 2 3" xfId="26605"/>
    <cellStyle name="汇总 2 4 8 3 4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入 4 2 2 12 2" xfId="26620"/>
    <cellStyle name="输出 5 6 7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常规 8 2 4 6" xfId="26648"/>
    <cellStyle name="汇总 2 6 18 2 3" xfId="26649"/>
    <cellStyle name="输出 2 3 2 3 5" xfId="26650"/>
    <cellStyle name="常规 3 2 2 3 2 2 2 2 2 2 6" xfId="26651"/>
    <cellStyle name="汇总 6 6 2 4" xfId="26652"/>
    <cellStyle name="计算 3 3 17 2" xfId="26653"/>
    <cellStyle name="计算 3 3 22 2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输入 2 4 19 3" xfId="26673"/>
    <cellStyle name="常规 2 5 3 3 3 7" xfId="26674"/>
    <cellStyle name="汇总 3 14 3 2" xfId="26675"/>
    <cellStyle name="输入 2 4 19 4" xfId="26676"/>
    <cellStyle name="常规 2 5 3 3 3 8" xfId="26677"/>
    <cellStyle name="汇总 3 14 3 3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计算 5 10 2" xfId="26702"/>
    <cellStyle name="常规 3 2 2 2 2 3 2 5 3" xfId="26703"/>
    <cellStyle name="注释 5 5 2 11" xfId="26704"/>
    <cellStyle name="常规 2 5 3 4 2" xfId="26705"/>
    <cellStyle name="汇总 2 3 2 2 5" xfId="26706"/>
    <cellStyle name="计算 4 2 2 3 5" xfId="26707"/>
    <cellStyle name="注释 5 5 2 11 5" xfId="26708"/>
    <cellStyle name="常规 2 5 3 4 2 5" xfId="26709"/>
    <cellStyle name="计算 5 10 3" xfId="26710"/>
    <cellStyle name="常规 3 2 2 2 2 3 2 5 4" xfId="26711"/>
    <cellStyle name="注释 5 5 2 12" xfId="26712"/>
    <cellStyle name="常规 2 5 3 4 3" xfId="26713"/>
    <cellStyle name="汇总 2 3 2 2 6" xfId="26714"/>
    <cellStyle name="计算 4 2 2 3 6" xfId="26715"/>
    <cellStyle name="计算 5 10 4" xfId="26716"/>
    <cellStyle name="常规 3 2 2 2 2 3 2 5 5" xfId="26717"/>
    <cellStyle name="注释 5 5 2 13" xfId="26718"/>
    <cellStyle name="常规 2 5 3 4 4" xfId="26719"/>
    <cellStyle name="汇总 2 3 2 2 7" xfId="26720"/>
    <cellStyle name="计算 4 2 2 3 7" xfId="26721"/>
    <cellStyle name="计算 5 10 5" xfId="26722"/>
    <cellStyle name="常规 3 2 2 2 2 3 2 5 6" xfId="26723"/>
    <cellStyle name="注释 5 5 2 14" xfId="26724"/>
    <cellStyle name="常规 2 5 3 4 5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常规 2 5 3 7 2" xfId="26743"/>
    <cellStyle name="汇总 2 3 2 5 5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常规 2 5 3 9 3" xfId="26755"/>
    <cellStyle name="汇总 2 3 2 7 6" xfId="26756"/>
    <cellStyle name="计算 4 2 2 8 6" xfId="26757"/>
    <cellStyle name="常规 2 5 3 9 4" xfId="26758"/>
    <cellStyle name="汇总 2 3 2 7 7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2 5 5 2 2 10" xfId="26771"/>
    <cellStyle name="常规 3 9 4 5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注释 3 5 20 3" xfId="26787"/>
    <cellStyle name="注释 3 5 15 3" xfId="26788"/>
    <cellStyle name="常规 2 5 5 2 2 3" xfId="26789"/>
    <cellStyle name="常规 3 9 12" xfId="26790"/>
    <cellStyle name="汇总 6 2 16 6" xfId="26791"/>
    <cellStyle name="汇总 6 2 21 6" xfId="26792"/>
    <cellStyle name="注释 3 5 20 4" xfId="26793"/>
    <cellStyle name="注释 3 5 15 4" xfId="26794"/>
    <cellStyle name="常规 2 5 5 2 2 4" xfId="26795"/>
    <cellStyle name="汇总 6 2 16 7" xfId="26796"/>
    <cellStyle name="汇总 6 2 21 7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常规 2 5 5 2 5 2 2" xfId="26839"/>
    <cellStyle name="计算 3 2 15 4" xfId="26840"/>
    <cellStyle name="计算 3 2 20 4" xfId="26841"/>
    <cellStyle name="常规 2 5 5 2 5 2 3" xfId="26842"/>
    <cellStyle name="计算 3 2 15 5" xfId="26843"/>
    <cellStyle name="计算 3 2 20 5" xfId="26844"/>
    <cellStyle name="常规 2 5 5 2 5 2 4" xfId="26845"/>
    <cellStyle name="计算 3 2 15 6" xfId="26846"/>
    <cellStyle name="计算 3 2 20 6" xfId="26847"/>
    <cellStyle name="注释 3 5 23 3" xfId="26848"/>
    <cellStyle name="注释 3 5 18 3" xfId="26849"/>
    <cellStyle name="常规 2 5 5 2 5 3" xfId="26850"/>
    <cellStyle name="汇总 6 2 19 6" xfId="26851"/>
    <cellStyle name="注释 3 5 23 4" xfId="26852"/>
    <cellStyle name="注释 3 5 18 4" xfId="26853"/>
    <cellStyle name="常规 2 5 5 2 5 4" xfId="26854"/>
    <cellStyle name="汇总 6 2 19 7" xfId="26855"/>
    <cellStyle name="常规 2 5 5 2 5 4 2" xfId="26856"/>
    <cellStyle name="输入 4 2 2 3 6" xfId="26857"/>
    <cellStyle name="计算 3 2 17 4" xfId="26858"/>
    <cellStyle name="计算 3 2 22 4" xfId="26859"/>
    <cellStyle name="注释 3 5 23 5" xfId="26860"/>
    <cellStyle name="注释 3 5 18 5" xfId="26861"/>
    <cellStyle name="常规 2 5 5 2 5 5" xfId="26862"/>
    <cellStyle name="常规 3 5 2 2 3 5 2 2" xfId="26863"/>
    <cellStyle name="注释 3 5 23 6" xfId="26864"/>
    <cellStyle name="注释 3 5 18 6" xfId="26865"/>
    <cellStyle name="常规 2 5 5 2 5 6" xfId="26866"/>
    <cellStyle name="常规 3 5 2 2 3 5 2 3" xfId="26867"/>
    <cellStyle name="常规 2 5 5 2 7 2" xfId="26868"/>
    <cellStyle name="常规 2 5 5 2 7 3" xfId="26869"/>
    <cellStyle name="常规 2 5 5 2 7 4" xfId="26870"/>
    <cellStyle name="汇总 2 4 2 2 3 2" xfId="26871"/>
    <cellStyle name="计算 4 3 2 3 3 2" xfId="26872"/>
    <cellStyle name="常规 2 5 5 2 7 5" xfId="26873"/>
    <cellStyle name="常规 3 5 2 2 3 5 4 2" xfId="26874"/>
    <cellStyle name="汇总 2 4 2 2 3 3" xfId="26875"/>
    <cellStyle name="注释 3 5 26" xfId="26876"/>
    <cellStyle name="常规 2 5 5 2 8" xfId="26877"/>
    <cellStyle name="汇总 3 3 8 4 2" xfId="26878"/>
    <cellStyle name="注释 3 5 27" xfId="26879"/>
    <cellStyle name="计算 6 4 2 14 2" xfId="26880"/>
    <cellStyle name="常规 2 5 5 2 9" xfId="26881"/>
    <cellStyle name="汇总 3 3 8 4 3" xfId="26882"/>
    <cellStyle name="输出 2 6 7 3" xfId="26883"/>
    <cellStyle name="常规 2 5 5 3" xfId="26884"/>
    <cellStyle name="计算 2 8 3 2" xfId="26885"/>
    <cellStyle name="常规 2 5 5 3 2 2 2" xfId="26886"/>
    <cellStyle name="输出 3 6 7" xfId="26887"/>
    <cellStyle name="常规 3 2 10 2 10" xfId="26888"/>
    <cellStyle name="常规 3 5 5" xfId="26889"/>
    <cellStyle name="常规 2 5 5 3 2 2 4" xfId="26890"/>
    <cellStyle name="输出 3 6 9" xfId="26891"/>
    <cellStyle name="常规 3 5 7" xfId="26892"/>
    <cellStyle name="常规 2 5 5 3 2 2 5" xfId="26893"/>
    <cellStyle name="常规 3 5 8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常规 3 2 2 2 5 3 2 2 2" xfId="26901"/>
    <cellStyle name="汇总 4 5 18 3" xfId="26902"/>
    <cellStyle name="汇总 4 5 23 3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6 20 6" xfId="26911"/>
    <cellStyle name="输入 6 15 6" xfId="26912"/>
    <cellStyle name="输入 5 2 10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9 2 4 2 2" xfId="26952"/>
    <cellStyle name="常规 3 12" xfId="26953"/>
    <cellStyle name="计算 3 3 2 3 3" xfId="26954"/>
    <cellStyle name="注释 2 5 3 2 2 2" xfId="26955"/>
    <cellStyle name="常规 2 5 6 2 7" xfId="26956"/>
    <cellStyle name="常规 3 9 2 4 2 3" xfId="26957"/>
    <cellStyle name="常规 3 13" xfId="26958"/>
    <cellStyle name="计算 3 3 2 3 4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常规 2 9 2 10" xfId="27030"/>
    <cellStyle name="输入 3 2 10" xfId="27031"/>
    <cellStyle name="汇总 3 6 10 6 4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入 3 5 2 13 4" xfId="27058"/>
    <cellStyle name="输出 3 3 23 2" xfId="27059"/>
    <cellStyle name="输出 3 3 18 2" xfId="27060"/>
    <cellStyle name="常规 2 9 2 2 2 2 3" xfId="27061"/>
    <cellStyle name="输入 3 5 2 13 5" xfId="27062"/>
    <cellStyle name="输出 3 3 23 3" xfId="27063"/>
    <cellStyle name="输出 3 3 18 3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3 2 2 5 2 2 4" xfId="27071"/>
    <cellStyle name="常规 2 9 2 2 2 3 2 6" xfId="27072"/>
    <cellStyle name="汇总 2 4 5 5 2" xfId="27073"/>
    <cellStyle name="常规 2 9 2 2 2 3 5 2" xfId="27074"/>
    <cellStyle name="常规 2 9 7 3" xfId="27075"/>
    <cellStyle name="输入 3 7 3" xfId="27076"/>
    <cellStyle name="常规 2 9 2 2 2 3 5 2 2" xfId="27077"/>
    <cellStyle name="常规 2 9 2 2 2 3 5 3" xfId="27078"/>
    <cellStyle name="常规 3 2 2 5 2 5 2" xfId="27079"/>
    <cellStyle name="常规 2 9 2 2 2 3 5 4" xfId="27080"/>
    <cellStyle name="常规 3 2 2 5 2 5 3" xfId="27081"/>
    <cellStyle name="常规 2 9 2 2 2 3 5 5" xfId="27082"/>
    <cellStyle name="输入 6 5 2 3 3" xfId="27083"/>
    <cellStyle name="输出 3 3 19 6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输入 6 5 2 5 2" xfId="27094"/>
    <cellStyle name="输入 3 5 2 16 7" xfId="27095"/>
    <cellStyle name="常规 3 2 11 5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注释 2 2 9 3" xfId="27103"/>
    <cellStyle name="常规 2 9 2 2 3 2 2" xfId="27104"/>
    <cellStyle name="输入 3 2 2 3 2 2" xfId="27105"/>
    <cellStyle name="汇总 2 2 19 2" xfId="27106"/>
    <cellStyle name="汇总 2 2 24 2" xfId="27107"/>
    <cellStyle name="注释 2 2 9 4" xfId="27108"/>
    <cellStyle name="常规 2 9 2 2 3 2 3" xfId="27109"/>
    <cellStyle name="汇总 2 2 19 3" xfId="27110"/>
    <cellStyle name="汇总 2 2 24 3" xfId="27111"/>
    <cellStyle name="注释 2 2 9 5" xfId="27112"/>
    <cellStyle name="常规 2 9 2 2 3 2 4" xfId="27113"/>
    <cellStyle name="汇总 2 2 19 4" xfId="27114"/>
    <cellStyle name="汇总 2 2 24 4" xfId="27115"/>
    <cellStyle name="注释 2 2 9 6" xfId="27116"/>
    <cellStyle name="常规 2 9 2 2 3 2 5" xfId="27117"/>
    <cellStyle name="注释 4 2 2 9 2" xfId="27118"/>
    <cellStyle name="汇总 2 2 19 5" xfId="27119"/>
    <cellStyle name="注释 2 2 9 7" xfId="27120"/>
    <cellStyle name="输入 6 5 3 2 2" xfId="27121"/>
    <cellStyle name="常规 2 9 2 2 3 2 6" xfId="27122"/>
    <cellStyle name="注释 4 2 2 9 3" xfId="27123"/>
    <cellStyle name="汇总 2 2 19 6" xfId="27124"/>
    <cellStyle name="常规 2 9 2 2 3 5 2" xfId="27125"/>
    <cellStyle name="汇总 2 2 27 2" xfId="27126"/>
    <cellStyle name="常规 2 9 2 2 3 5 3" xfId="27127"/>
    <cellStyle name="常规 2 9 2 2 3 5 4" xfId="27128"/>
    <cellStyle name="常规 2 9 2 2 3 5 5" xfId="27129"/>
    <cellStyle name="常规 2 9 2 2 5" xfId="27130"/>
    <cellStyle name="常规 2 9 2 2 6" xfId="27131"/>
    <cellStyle name="输入 3 2 2 6" xfId="27132"/>
    <cellStyle name="输入 2 6 23" xfId="27133"/>
    <cellStyle name="输入 2 6 18" xfId="27134"/>
    <cellStyle name="汇总 6 16 2" xfId="27135"/>
    <cellStyle name="汇总 6 21 2" xfId="27136"/>
    <cellStyle name="常规 2 9 2 2 6 2" xfId="27137"/>
    <cellStyle name="常规 2 9 2 2 7" xfId="27138"/>
    <cellStyle name="输入 3 2 2 7" xfId="27139"/>
    <cellStyle name="输入 2 6 24" xfId="27140"/>
    <cellStyle name="输入 2 6 19" xfId="27141"/>
    <cellStyle name="汇总 6 16 3" xfId="27142"/>
    <cellStyle name="汇总 6 21 3" xfId="27143"/>
    <cellStyle name="输出 5 2 2 9 4" xfId="27144"/>
    <cellStyle name="常规 2 9 2 2 8 2 2" xfId="27145"/>
    <cellStyle name="汇总 2 3 19 2" xfId="27146"/>
    <cellStyle name="汇总 2 3 24 2" xfId="27147"/>
    <cellStyle name="计算 4 2 19 7" xfId="27148"/>
    <cellStyle name="输出 3 5 2 4 5" xfId="27149"/>
    <cellStyle name="输出 2 4 2 12" xfId="27150"/>
    <cellStyle name="常规 3 2 2 3 3 3 5 3" xfId="27151"/>
    <cellStyle name="常规 2 9 2 2 9" xfId="27152"/>
    <cellStyle name="输入 3 2 2 9" xfId="27153"/>
    <cellStyle name="输入 2 6 26" xfId="27154"/>
    <cellStyle name="汇总 6 16 5" xfId="27155"/>
    <cellStyle name="汇总 6 21 5" xfId="27156"/>
    <cellStyle name="常规 2 9 2 3" xfId="27157"/>
    <cellStyle name="输出 2 5 20 7" xfId="27158"/>
    <cellStyle name="输出 2 5 15 7" xfId="27159"/>
    <cellStyle name="常规 2 9 2 3 10" xfId="27160"/>
    <cellStyle name="汇总 5 2 2 13 6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常规 3 2 2 2 2 2 2 10 2" xfId="27170"/>
    <cellStyle name="计算 5 2 2 15 3" xfId="27171"/>
    <cellStyle name="汇总 3 3 2 10 3" xfId="27172"/>
    <cellStyle name="常规 2 9 2 3 2 2 6" xfId="27173"/>
    <cellStyle name="常规 2 9 2 3 2 5" xfId="27174"/>
    <cellStyle name="输入 5 4 2 14 7" xfId="27175"/>
    <cellStyle name="汇总 3 4 8 4 2" xfId="27176"/>
    <cellStyle name="常规 2 9 2 3 2 5 3" xfId="27177"/>
    <cellStyle name="常规 2 9 2 3 2 6" xfId="27178"/>
    <cellStyle name="常规 2 9 2 3 2 7" xfId="27179"/>
    <cellStyle name="常规 2 9 2 3 2 8" xfId="27180"/>
    <cellStyle name="常规 2 9 2 3 4" xfId="27181"/>
    <cellStyle name="输入 3 2 3 4" xfId="27182"/>
    <cellStyle name="汇总 2 12 6 3" xfId="27183"/>
    <cellStyle name="常规 2 9 2 3 5" xfId="27184"/>
    <cellStyle name="输入 3 2 3 5" xfId="27185"/>
    <cellStyle name="汇总 2 12 6 4" xfId="27186"/>
    <cellStyle name="常规 2 9 2 3 5 6" xfId="27187"/>
    <cellStyle name="常规 2 9 2 3 6" xfId="27188"/>
    <cellStyle name="输入 3 2 3 6" xfId="27189"/>
    <cellStyle name="汇总 6 17 2" xfId="27190"/>
    <cellStyle name="汇总 6 22 2" xfId="27191"/>
    <cellStyle name="常规 2 9 2 3 7" xfId="27192"/>
    <cellStyle name="输入 3 2 3 7" xfId="27193"/>
    <cellStyle name="汇总 6 17 3" xfId="27194"/>
    <cellStyle name="汇总 6 22 3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常规 2 9 2 3 8" xfId="27202"/>
    <cellStyle name="汇总 6 17 4" xfId="27203"/>
    <cellStyle name="汇总 6 22 4" xfId="27204"/>
    <cellStyle name="常规 2 9 2 3 9" xfId="27205"/>
    <cellStyle name="汇总 6 17 5" xfId="27206"/>
    <cellStyle name="汇总 6 22 5" xfId="27207"/>
    <cellStyle name="常规 2 9 2 4" xfId="27208"/>
    <cellStyle name="常规 2 9 2 4 2" xfId="27209"/>
    <cellStyle name="输入 3 2 4 2" xfId="27210"/>
    <cellStyle name="汇总 6 5 28" xfId="27211"/>
    <cellStyle name="常规 2 9 2 4 2 2 2" xfId="27212"/>
    <cellStyle name="汇总 2 2 8 7 2" xfId="27213"/>
    <cellStyle name="常规 2 9 2 4 2 2 3" xfId="27214"/>
    <cellStyle name="汇总 2 2 8 7 3" xfId="27215"/>
    <cellStyle name="常规 2 9 2 4 2 2 4" xfId="27216"/>
    <cellStyle name="汇总 2 2 8 7 4" xfId="27217"/>
    <cellStyle name="输入 2 4 2 9 5" xfId="27218"/>
    <cellStyle name="常规 2 9 2 4 2 3" xfId="27219"/>
    <cellStyle name="输入 2 4 2 9 6" xfId="27220"/>
    <cellStyle name="常规 2 9 2 4 2 4" xfId="27221"/>
    <cellStyle name="输入 2 4 2 9 7" xfId="27222"/>
    <cellStyle name="常规 2 9 2 4 2 5" xfId="27223"/>
    <cellStyle name="汇总 3 4 9 4 2" xfId="27224"/>
    <cellStyle name="常规 2 9 2 4 2 6" xfId="27225"/>
    <cellStyle name="汇总 3 4 9 4 3" xfId="27226"/>
    <cellStyle name="常规 2 9 2 4 3" xfId="27227"/>
    <cellStyle name="常规 2 9 2 4 4" xfId="27228"/>
    <cellStyle name="常规 3 5 2 2 2 2 10 2 3" xfId="27229"/>
    <cellStyle name="常规 2 9 2 4 5 4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常规 2 9 2 6 2 2 2" xfId="27238"/>
    <cellStyle name="输入 3 3 22 7" xfId="27239"/>
    <cellStyle name="输入 3 3 17 7" xfId="27240"/>
    <cellStyle name="汇总 2 4 8 7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注释 6 2 2 9" xfId="27254"/>
    <cellStyle name="常规 2 9 2 8 2 2" xfId="27255"/>
    <cellStyle name="汇总 2 6 8 7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常规 2 9 3 2 2 6" xfId="27272"/>
    <cellStyle name="常规 3 5 2 2 2 2 2 2 9 3" xfId="27273"/>
    <cellStyle name="输入 3 3 2 2 6" xfId="27274"/>
    <cellStyle name="汇总 3 5 7 4 3" xfId="27275"/>
    <cellStyle name="常规 2 9 3 2 2 7" xfId="27276"/>
    <cellStyle name="常规 3 5 2 2 2 2 2 2 9 4" xfId="27277"/>
    <cellStyle name="输入 3 3 2 2 7" xfId="27278"/>
    <cellStyle name="汇总 3 5 7 4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常规 2 9 3 2 7 2 2" xfId="27287"/>
    <cellStyle name="计算 3 5 19 5" xfId="27288"/>
    <cellStyle name="常规 3 2 2 9 2" xfId="27289"/>
    <cellStyle name="汇总 4 2 19 4" xfId="27290"/>
    <cellStyle name="汇总 4 2 24 4" xfId="27291"/>
    <cellStyle name="常规 2 9 3 2 7 3" xfId="27292"/>
    <cellStyle name="常规 3 2 2 9 3" xfId="27293"/>
    <cellStyle name="汇总 4 2 19 5" xfId="27294"/>
    <cellStyle name="常规 2 9 3 2 7 4" xfId="27295"/>
    <cellStyle name="常规 3 2 7 3 3 2" xfId="27296"/>
    <cellStyle name="常规 3 2 2 9 4" xfId="27297"/>
    <cellStyle name="汇总 4 2 19 6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常规 2 9 3 3 2" xfId="27304"/>
    <cellStyle name="输入 4 4 2 11 3" xfId="27305"/>
    <cellStyle name="输入 3 3 3 2" xfId="27306"/>
    <cellStyle name="计算 4 4 16" xfId="27307"/>
    <cellStyle name="计算 4 4 21" xfId="27308"/>
    <cellStyle name="常规 2 9 3 3 2 2 5" xfId="27309"/>
    <cellStyle name="常规 2 9 3 3 3" xfId="27310"/>
    <cellStyle name="输入 4 4 2 11 4" xfId="27311"/>
    <cellStyle name="输入 3 3 3 3" xfId="27312"/>
    <cellStyle name="计算 4 4 17" xfId="27313"/>
    <cellStyle name="计算 4 4 22" xfId="27314"/>
    <cellStyle name="常规 2 9 3 3 5 2 2" xfId="27315"/>
    <cellStyle name="常规 2 9 3 3 6" xfId="27316"/>
    <cellStyle name="输入 4 4 2 11 7" xfId="27317"/>
    <cellStyle name="输入 3 3 3 6" xfId="27318"/>
    <cellStyle name="计算 4 4 25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输出 4 3 11 7" xfId="27332"/>
    <cellStyle name="常规 2 9 3 7 2 2" xfId="27333"/>
    <cellStyle name="汇总 3 5 8 7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输入 2 4 2 5 2" xfId="27346"/>
    <cellStyle name="常规 2 9 4 2 2 2 2" xfId="27347"/>
    <cellStyle name="汇总 2 2 4 5" xfId="27348"/>
    <cellStyle name="常规 2 9 4 2 2 2 2 2" xfId="27349"/>
    <cellStyle name="常规 5 13" xfId="27350"/>
    <cellStyle name="计算 6 2 10 4" xfId="27351"/>
    <cellStyle name="汇总 3 2 17 6 4" xfId="27352"/>
    <cellStyle name="汇总 3 2 22 6 4" xfId="27353"/>
    <cellStyle name="输入 2 4 2 7" xfId="27354"/>
    <cellStyle name="常规 2 9 4 2 2 4" xfId="27355"/>
    <cellStyle name="常规 2 9 4 2 3" xfId="27356"/>
    <cellStyle name="输入 3 4 2 3" xfId="27357"/>
    <cellStyle name="汇总 2 14 5 2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常规 2 9 4 5 2 2" xfId="27370"/>
    <cellStyle name="汇总 4 3 8 7" xfId="27371"/>
    <cellStyle name="输入 3 4 5 3" xfId="27372"/>
    <cellStyle name="常规 3 2 2 3 2 2 10 2 2" xfId="27373"/>
    <cellStyle name="输入 6 5 2 19" xfId="27374"/>
    <cellStyle name="常规 2 9 4 5 3" xfId="27375"/>
    <cellStyle name="输入 3 4 5 4" xfId="27376"/>
    <cellStyle name="常规 3 2 2 3 2 2 10 2 3" xfId="27377"/>
    <cellStyle name="常规 2 9 4 5 4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常规 2 9 5" xfId="27390"/>
    <cellStyle name="输入 3 5" xfId="27391"/>
    <cellStyle name="常规 3 5 2 2 2 2 2 2 2 2 2 4 2" xfId="27392"/>
    <cellStyle name="常规 2 9 6" xfId="27393"/>
    <cellStyle name="输入 3 6" xfId="27394"/>
    <cellStyle name="常规 3 5 2 2 2 2 2 2 2 2 2 4 3" xfId="27395"/>
    <cellStyle name="常规 2 9 7" xfId="27396"/>
    <cellStyle name="输入 3 7" xfId="27397"/>
    <cellStyle name="常规 3 5 2 2 2 2 2 2 2 2 2 4 4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常规 21 4" xfId="27412"/>
    <cellStyle name="计算 6 5 8 4" xfId="27413"/>
    <cellStyle name="汇总 4 6 8 3" xfId="27414"/>
    <cellStyle name="输入 4 2 28" xfId="27415"/>
    <cellStyle name="常规 3 2 2 3 3 2 10" xfId="27416"/>
    <cellStyle name="常规 21 5" xfId="27417"/>
    <cellStyle name="计算 6 5 8 5" xfId="27418"/>
    <cellStyle name="汇总 4 6 8 4" xfId="27419"/>
    <cellStyle name="常规 22 4 2" xfId="27420"/>
    <cellStyle name="常规 23 8" xfId="27421"/>
    <cellStyle name="常规 29" xfId="27422"/>
    <cellStyle name="常规 3 5 2 5 2 7 3" xfId="27423"/>
    <cellStyle name="常规 34" xfId="27424"/>
    <cellStyle name="常规 3 2 2 5 2 5 4" xfId="27425"/>
    <cellStyle name="常规 29 2 2" xfId="27426"/>
    <cellStyle name="常规 29 3 2" xfId="27427"/>
    <cellStyle name="常规 29 3 3" xfId="27428"/>
    <cellStyle name="常规 3 2 2 5 2 7 4" xfId="27429"/>
    <cellStyle name="常规 3 2 2 2 2 2 3 2 7" xfId="27430"/>
    <cellStyle name="常规 29 4 2" xfId="27431"/>
    <cellStyle name="常规 3 2 2 5 2 7 5" xfId="27432"/>
    <cellStyle name="常规 3 2 2 2 2 2 3 2 8" xfId="27433"/>
    <cellStyle name="常规 29 4 3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输出 3 3 2 13 6" xfId="27440"/>
    <cellStyle name="常规 3 11 2" xfId="27441"/>
    <cellStyle name="常规 3 7 2 3" xfId="27442"/>
    <cellStyle name="常规 3 11 2 4" xfId="27443"/>
    <cellStyle name="汇总 5 2 13 6" xfId="27444"/>
    <cellStyle name="输出 3 3 2 13 7" xfId="27445"/>
    <cellStyle name="常规 3 11 3" xfId="27446"/>
    <cellStyle name="常规 3 7 2 4" xfId="27447"/>
    <cellStyle name="常规 3 11 3 2" xfId="27448"/>
    <cellStyle name="汇总 5 2 14 4" xfId="27449"/>
    <cellStyle name="输出 5 3 2 12 3" xfId="27450"/>
    <cellStyle name="常规 3 12 10 2" xfId="27451"/>
    <cellStyle name="汇总 3 2 2 2 7 3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计算 3 11" xfId="27460"/>
    <cellStyle name="常规 3 12 2 2 2 2 2 5" xfId="27461"/>
    <cellStyle name="计算 3 5 13 5" xfId="27462"/>
    <cellStyle name="常规 3 12 2 2 2 5 2 2" xfId="27463"/>
    <cellStyle name="计算 5 5 2 15 6" xfId="27464"/>
    <cellStyle name="常规 3 12 2 2 2 5 3" xfId="27465"/>
    <cellStyle name="常规 3 12 2 2 2 5 5" xfId="27466"/>
    <cellStyle name="输出 3 5 12 3" xfId="27467"/>
    <cellStyle name="常规 3 12 2 3" xfId="27468"/>
    <cellStyle name="计算 5 4 2 2 6" xfId="27469"/>
    <cellStyle name="汇总 5 3 2 10 2" xfId="27470"/>
    <cellStyle name="注释 5 2 2 10 5" xfId="27471"/>
    <cellStyle name="常规 3 12 2 3 2" xfId="27472"/>
    <cellStyle name="常规 3 12 2 3 2 2" xfId="27473"/>
    <cellStyle name="常规 3 12 2 3 2 3" xfId="27474"/>
    <cellStyle name="输入 6 2 2 13 2" xfId="27475"/>
    <cellStyle name="常规 3 12 2 3 5 2 2" xfId="27476"/>
    <cellStyle name="输出 5 2 2 19" xfId="27477"/>
    <cellStyle name="常规 3 5 3 4 2 3" xfId="27478"/>
    <cellStyle name="常规 3 12 2 3 8" xfId="27479"/>
    <cellStyle name="输出 3 5 12 4" xfId="27480"/>
    <cellStyle name="常规 3 12 2 4" xfId="27481"/>
    <cellStyle name="输出 5 8 2" xfId="27482"/>
    <cellStyle name="计算 5 4 2 2 7" xfId="27483"/>
    <cellStyle name="汇总 5 3 2 10 3" xfId="27484"/>
    <cellStyle name="输出 3 5 12 5" xfId="27485"/>
    <cellStyle name="常规 3 12 2 5" xfId="27486"/>
    <cellStyle name="输出 5 8 3" xfId="27487"/>
    <cellStyle name="汇总 5 3 2 10 4" xfId="27488"/>
    <cellStyle name="注释 5 2 2 12 5" xfId="27489"/>
    <cellStyle name="常规 3 12 2 5 2" xfId="27490"/>
    <cellStyle name="常规 3 12 2 5 2 5" xfId="27491"/>
    <cellStyle name="常规 3 12 2 5 4" xfId="27492"/>
    <cellStyle name="常规 3 5 3 2 6 4 2" xfId="27493"/>
    <cellStyle name="常规 3 12 2 5 5" xfId="27494"/>
    <cellStyle name="输出 3 5 12 7" xfId="27495"/>
    <cellStyle name="常规 3 12 2 7" xfId="27496"/>
    <cellStyle name="输出 5 8 5" xfId="27497"/>
    <cellStyle name="汇总 5 3 2 10 6" xfId="27498"/>
    <cellStyle name="注释 5 2 2 14 5" xfId="27499"/>
    <cellStyle name="常规 3 12 2 7 2" xfId="27500"/>
    <cellStyle name="常规 3 5 2 2 2 2 9" xfId="27501"/>
    <cellStyle name="常规 3 12 2 7 4" xfId="27502"/>
    <cellStyle name="常规 3 12 2 7 5" xfId="27503"/>
    <cellStyle name="常规 3 12 2 9" xfId="27504"/>
    <cellStyle name="常规 3 5 2 2 2 2 2 2 2 2 5 2 2" xfId="27505"/>
    <cellStyle name="输出 3 5 13 2" xfId="27506"/>
    <cellStyle name="常规 3 12 3 2" xfId="27507"/>
    <cellStyle name="计算 5 4 2 3 5" xfId="27508"/>
    <cellStyle name="汇总 3 5 2 2 5" xfId="27509"/>
    <cellStyle name="输入 6 5 2 6 2" xfId="27510"/>
    <cellStyle name="常规 3 2 12 5" xfId="27511"/>
    <cellStyle name="常规 3 12 3 2 2" xfId="27512"/>
    <cellStyle name="输入 3 3 19 6" xfId="27513"/>
    <cellStyle name="输出 4 5 2 16 7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3 5 13 7" xfId="27530"/>
    <cellStyle name="常规 3 12 3 7" xfId="27531"/>
    <cellStyle name="输出 5 9 5" xfId="27532"/>
    <cellStyle name="汇总 5 3 2 11 6" xfId="27533"/>
    <cellStyle name="常规 3 12 3 8" xfId="27534"/>
    <cellStyle name="输出 5 9 6" xfId="27535"/>
    <cellStyle name="汇总 5 3 2 11 7" xfId="27536"/>
    <cellStyle name="输出 3 5 21" xfId="27537"/>
    <cellStyle name="输出 3 5 16" xfId="27538"/>
    <cellStyle name="常规 3 12 6" xfId="27539"/>
    <cellStyle name="计算 2 4 16 3" xfId="27540"/>
    <cellStyle name="计算 2 4 21 3" xfId="27541"/>
    <cellStyle name="输出 3 5 21 2" xfId="27542"/>
    <cellStyle name="输出 3 5 16 2" xfId="27543"/>
    <cellStyle name="常规 3 12 6 2" xfId="27544"/>
    <cellStyle name="计算 5 4 2 6 5" xfId="27545"/>
    <cellStyle name="汇总 3 5 2 5 5" xfId="27546"/>
    <cellStyle name="常规 3 12 6 2 2" xfId="27547"/>
    <cellStyle name="常规 3 12 6 2 3" xfId="27548"/>
    <cellStyle name="常规 3 12 6 2 4" xfId="27549"/>
    <cellStyle name="常规 3 12 6 2 5" xfId="27550"/>
    <cellStyle name="输出 3 5 21 3" xfId="27551"/>
    <cellStyle name="输出 3 5 16 3" xfId="27552"/>
    <cellStyle name="常规 3 12 6 3" xfId="27553"/>
    <cellStyle name="计算 5 4 2 6 6" xfId="27554"/>
    <cellStyle name="汇总 3 5 2 5 6" xfId="27555"/>
    <cellStyle name="汇总 5 3 2 14 2" xfId="27556"/>
    <cellStyle name="输出 3 5 21 4" xfId="27557"/>
    <cellStyle name="输出 3 5 16 4" xfId="27558"/>
    <cellStyle name="常规 3 12 6 4" xfId="27559"/>
    <cellStyle name="计算 5 4 2 6 7" xfId="27560"/>
    <cellStyle name="汇总 3 5 2 5 7" xfId="27561"/>
    <cellStyle name="汇总 5 3 2 14 3" xfId="27562"/>
    <cellStyle name="常规 3 12 6 4 2" xfId="27563"/>
    <cellStyle name="输出 3 5 21 5" xfId="27564"/>
    <cellStyle name="输出 3 5 16 5" xfId="27565"/>
    <cellStyle name="常规 3 12 6 5" xfId="27566"/>
    <cellStyle name="汇总 5 3 2 14 4" xfId="27567"/>
    <cellStyle name="输出 3 5 24" xfId="27568"/>
    <cellStyle name="输出 3 5 19" xfId="27569"/>
    <cellStyle name="常规 3 12 9" xfId="27570"/>
    <cellStyle name="计算 2 4 16 6" xfId="27571"/>
    <cellStyle name="计算 2 4 21 6" xfId="27572"/>
    <cellStyle name="计算 3 4 2 13 2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输入 5 6 19 6" xfId="27587"/>
    <cellStyle name="常规 3 13 2 5 5" xfId="27588"/>
    <cellStyle name="汇总 3 15" xfId="27589"/>
    <cellStyle name="汇总 3 20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13 5 2 5" xfId="27598"/>
    <cellStyle name="常规 3 9 3 2 2 2 2 2 2" xfId="27599"/>
    <cellStyle name="常规 3 13 6" xfId="27600"/>
    <cellStyle name="计算 2 4 17 3" xfId="27601"/>
    <cellStyle name="计算 2 4 22 3" xfId="27602"/>
    <cellStyle name="常规 3 13 7 2" xfId="27603"/>
    <cellStyle name="汇总 2 4 18 3" xfId="27604"/>
    <cellStyle name="汇总 2 4 23 3" xfId="27605"/>
    <cellStyle name="常规 3 13 7 2 2" xfId="27606"/>
    <cellStyle name="汇总 2 4 18 3 2" xfId="27607"/>
    <cellStyle name="汇总 2 4 23 3 2" xfId="27608"/>
    <cellStyle name="常规 3 13 7 3" xfId="27609"/>
    <cellStyle name="汇总 2 4 18 4" xfId="27610"/>
    <cellStyle name="汇总 2 4 23 4" xfId="27611"/>
    <cellStyle name="常规 3 13 9" xfId="27612"/>
    <cellStyle name="计算 2 4 17 6" xfId="27613"/>
    <cellStyle name="计算 2 4 22 6" xfId="27614"/>
    <cellStyle name="计算 3 4 2 14 2" xfId="27615"/>
    <cellStyle name="常规 3 9 2 4 2 4" xfId="27616"/>
    <cellStyle name="常规 3 14" xfId="27617"/>
    <cellStyle name="计算 3 3 2 3 5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常规 3 14 5 2 2" xfId="27635"/>
    <cellStyle name="计算 4 6 18 2" xfId="27636"/>
    <cellStyle name="计算 4 6 23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 10 2 3 2 2 2" xfId="27643"/>
    <cellStyle name="常规 3 9 2 4 2 5" xfId="27644"/>
    <cellStyle name="常规 3 20" xfId="27645"/>
    <cellStyle name="常规 3 15" xfId="27646"/>
    <cellStyle name="计算 3 3 2 3 6" xfId="27647"/>
    <cellStyle name="常规 3 15 2" xfId="27648"/>
    <cellStyle name="常规 3 2 10 2 3 2 2 3" xfId="27649"/>
    <cellStyle name="常规 3 9 2 4 2 6" xfId="27650"/>
    <cellStyle name="常规 3 21" xfId="27651"/>
    <cellStyle name="常规 3 2 10 2 2" xfId="27652"/>
    <cellStyle name="常规 3 16" xfId="27653"/>
    <cellStyle name="计算 3 3 2 3 7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 10 2 3 2 2 5" xfId="27660"/>
    <cellStyle name="常规 3 23" xfId="27661"/>
    <cellStyle name="常规 3 2 10 2 4" xfId="27662"/>
    <cellStyle name="常规 3 18" xfId="27663"/>
    <cellStyle name="常规 3 23 2" xfId="27664"/>
    <cellStyle name="常规 3 18 2" xfId="27665"/>
    <cellStyle name="常规 3 18 4" xfId="27666"/>
    <cellStyle name="常规 3 24" xfId="27667"/>
    <cellStyle name="常规 3 2 10 2 5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常规 3 2 10 2 2 2 2 2 3" xfId="27675"/>
    <cellStyle name="汇总 2 3 15 4 2" xfId="27676"/>
    <cellStyle name="常规 3 2 10 2 2 2 2 2 4" xfId="27677"/>
    <cellStyle name="常规 3 2 10 2 2 2 2 2 5" xfId="27678"/>
    <cellStyle name="常规 3 2 10 2 2 2 5 2" xfId="27679"/>
    <cellStyle name="汇总 2 6 10 4" xfId="27680"/>
    <cellStyle name="计算 3 2 2 6 6" xfId="27681"/>
    <cellStyle name="常规 3 2 10 2 2 2 5 2 2" xfId="27682"/>
    <cellStyle name="汇总 2 6 10 4 2" xfId="27683"/>
    <cellStyle name="常规 3 2 10 2 2 2 5 3" xfId="27684"/>
    <cellStyle name="汇总 2 6 10 5" xfId="27685"/>
    <cellStyle name="计算 3 2 2 6 7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常规 3 2 10 2 5 2 2 2" xfId="27723"/>
    <cellStyle name="计算 3 5 2 3 6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常规 3 2 11 5 2 2" xfId="27805"/>
    <cellStyle name="汇总 4 5 16 6" xfId="27806"/>
    <cellStyle name="汇总 4 5 21 6" xfId="27807"/>
    <cellStyle name="常规 3 2 11 5 2 2 2" xfId="27808"/>
    <cellStyle name="常规 3 2 11 5 2 3" xfId="27809"/>
    <cellStyle name="汇总 4 5 16 7" xfId="27810"/>
    <cellStyle name="汇总 4 5 21 7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常规 3 2 2 2 5 3 2 2 5" xfId="27817"/>
    <cellStyle name="常规 3 2 11 5 4 2" xfId="27818"/>
    <cellStyle name="汇总 4 5 18 6" xfId="27819"/>
    <cellStyle name="汇总 4 5 23 6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输入 3 3 21 3" xfId="27826"/>
    <cellStyle name="输入 3 3 16 3" xfId="27827"/>
    <cellStyle name="输出 4 5 2 13 4" xfId="27828"/>
    <cellStyle name="常规 3 2 12 2 2" xfId="27829"/>
    <cellStyle name="计算 2 2 3 5" xfId="27830"/>
    <cellStyle name="常规 3 2 12 2 2 2" xfId="27831"/>
    <cellStyle name="常规 3 2 2 3 7 4" xfId="27832"/>
    <cellStyle name="输入 3 3 21 4" xfId="27833"/>
    <cellStyle name="输入 3 3 16 4" xfId="27834"/>
    <cellStyle name="输出 4 5 2 13 5" xfId="27835"/>
    <cellStyle name="常规 3 2 2 2 2 22 2" xfId="27836"/>
    <cellStyle name="常规 3 2 12 2 3" xfId="27837"/>
    <cellStyle name="汇总 3 3 10" xfId="27838"/>
    <cellStyle name="计算 2 2 3 6" xfId="27839"/>
    <cellStyle name="常规 3 2 2 3 7 5" xfId="27840"/>
    <cellStyle name="输入 3 3 21 5" xfId="27841"/>
    <cellStyle name="输入 3 3 16 5" xfId="27842"/>
    <cellStyle name="输出 4 5 2 13 6" xfId="27843"/>
    <cellStyle name="常规 3 2 2 2 2 22 3" xfId="27844"/>
    <cellStyle name="常规 3 2 12 2 4" xfId="27845"/>
    <cellStyle name="汇总 3 3 11" xfId="27846"/>
    <cellStyle name="计算 2 2 3 7" xfId="27847"/>
    <cellStyle name="常规 3 2 2 3 7 6" xfId="27848"/>
    <cellStyle name="输入 3 3 21 6" xfId="27849"/>
    <cellStyle name="输入 3 3 16 6" xfId="27850"/>
    <cellStyle name="输出 4 5 2 13 7" xfId="27851"/>
    <cellStyle name="常规 3 2 12 2 5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常规 3 2 14 2 4" xfId="27863"/>
    <cellStyle name="计算 2 4 3 7" xfId="27864"/>
    <cellStyle name="常规 3 2 14 2 2 2" xfId="27865"/>
    <cellStyle name="输出 2 2 7 7" xfId="27866"/>
    <cellStyle name="常规 3 2 14 2 3" xfId="27867"/>
    <cellStyle name="计算 2 4 3 6" xfId="27868"/>
    <cellStyle name="常规 3 2 14 2 5" xfId="27869"/>
    <cellStyle name="常规 3 2 14 3" xfId="27870"/>
    <cellStyle name="常规 3 2 14 4" xfId="27871"/>
    <cellStyle name="汇总 4 11 2" xfId="27872"/>
    <cellStyle name="输入 6 5 2 8 2" xfId="27873"/>
    <cellStyle name="常规 3 2 14 5" xfId="27874"/>
    <cellStyle name="汇总 4 11 3" xfId="27875"/>
    <cellStyle name="输入 6 5 2 8 3" xfId="27876"/>
    <cellStyle name="常规 3 2 14 6" xfId="27877"/>
    <cellStyle name="汇总 4 11 4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常规 3 2 16 4" xfId="27884"/>
    <cellStyle name="汇总 4 13 2" xfId="27885"/>
    <cellStyle name="常规 3 2 16 5" xfId="27886"/>
    <cellStyle name="汇总 4 13 3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常规 3 2 2 2 11 2 2" xfId="27920"/>
    <cellStyle name="汇总 4 5 10 3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常规 3 2 2 2 2 2 2 11 2" xfId="27935"/>
    <cellStyle name="常规 3 5 3 2 2 2 3 2 5" xfId="27936"/>
    <cellStyle name="计算 5 2 2 16 3" xfId="27937"/>
    <cellStyle name="汇总 3 3 2 11 3" xfId="27938"/>
    <cellStyle name="常规 3 2 2 2 2 2 2 12 2" xfId="27939"/>
    <cellStyle name="注释 6 5 2 9" xfId="27940"/>
    <cellStyle name="汇总 3 3 2 12 3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2 7 6" xfId="27955"/>
    <cellStyle name="常规 3 2 2 2 2 2 2 2 22" xfId="27956"/>
    <cellStyle name="常规 3 2 2 2 2 2 2 2 17" xfId="27957"/>
    <cellStyle name="注释 4 4 2 7 2" xfId="27958"/>
    <cellStyle name="计算 6 3 10 7" xfId="27959"/>
    <cellStyle name="汇总 4 4 10 2" xfId="27960"/>
    <cellStyle name="注释 4 2 7 7" xfId="27961"/>
    <cellStyle name="常规 3 2 2 2 2 2 2 2 23" xfId="27962"/>
    <cellStyle name="常规 3 2 2 2 2 2 2 2 18" xfId="27963"/>
    <cellStyle name="注释 4 4 2 7 3" xfId="27964"/>
    <cellStyle name="汇总 4 4 10 3" xfId="27965"/>
    <cellStyle name="常规 3 2 2 2 2 2 2 2 24" xfId="27966"/>
    <cellStyle name="常规 3 2 2 2 2 2 2 2 19" xfId="27967"/>
    <cellStyle name="注释 4 4 2 7 4" xfId="27968"/>
    <cellStyle name="汇总 4 4 10 4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常规 3 2 2 2 2 2 2 2 2 2 2 6" xfId="27992"/>
    <cellStyle name="汇总 5 4 2 2 6" xfId="27993"/>
    <cellStyle name="汇总 6 2 14 2" xfId="27994"/>
    <cellStyle name="常规 3 2 2 2 2 2 2 2 2 2 2 7" xfId="27995"/>
    <cellStyle name="汇总 5 4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汇总 2 23 2 2" xfId="28039"/>
    <cellStyle name="常规 3 2 2 2 2 2 2 2 2 5 5" xfId="28040"/>
    <cellStyle name="汇总 5 4 5 5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汇总 2 23 4 2" xfId="28057"/>
    <cellStyle name="常规 3 2 2 2 2 2 2 2 2 7 5" xfId="28058"/>
    <cellStyle name="汇总 5 4 7 5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常规 3 2 2 2 2 2 2 2 3 2 2 2 2" xfId="28069"/>
    <cellStyle name="计算 2 3 2 15 7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输入 6 2 2 15 6" xfId="28085"/>
    <cellStyle name="计算 5 5 2 2 4" xfId="28086"/>
    <cellStyle name="常规 3 2 2 2 2 2 2 2 7 2" xfId="28087"/>
    <cellStyle name="汇总 5 9 2" xfId="28088"/>
    <cellStyle name="输入 6 2 2 15 7" xfId="28089"/>
    <cellStyle name="计算 5 5 2 2 5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注释 6 3 2 3 5" xfId="28096"/>
    <cellStyle name="常规 3 2 2 3 2 3 2 2 6" xfId="28097"/>
    <cellStyle name="常规 3 2 2 5 2 5 2 2 2" xfId="28098"/>
    <cellStyle name="汇总 5 5 9 4" xfId="28099"/>
    <cellStyle name="计算 2 2 2 16" xfId="28100"/>
    <cellStyle name="计算 2 2 2 21" xfId="28101"/>
    <cellStyle name="常规 3 2 2 2 2 2 2 2 8" xfId="28102"/>
    <cellStyle name="输入 6 2 2 16 6" xfId="28103"/>
    <cellStyle name="计算 5 5 2 3 4" xfId="28104"/>
    <cellStyle name="常规 3 2 2 2 2 2 2 2 8 2" xfId="28105"/>
    <cellStyle name="常规 3 2 2 2 2 2 2 2 9" xfId="28106"/>
    <cellStyle name="汇总 3 2 6 3 2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汇总 2 6 21 2 2" xfId="28120"/>
    <cellStyle name="常规 3 2 2 2 2 2 2 3 2 2 3" xfId="28121"/>
    <cellStyle name="汇总 6 4 2 3" xfId="28122"/>
    <cellStyle name="输入 4 2 5 5" xfId="28123"/>
    <cellStyle name="常规 3 2 2 2 2 2 2 3 2 4" xfId="28124"/>
    <cellStyle name="汇总 6 4 4" xfId="28125"/>
    <cellStyle name="常规 3 2 2 2 2 2 2 3 2 4 2" xfId="28126"/>
    <cellStyle name="汇总 6 4 4 2" xfId="28127"/>
    <cellStyle name="输入 4 2 5 6" xfId="28128"/>
    <cellStyle name="常规 3 2 2 2 2 2 2 3 2 5" xfId="28129"/>
    <cellStyle name="汇总 6 4 5" xfId="28130"/>
    <cellStyle name="常规 3 2 2 2 2 2 2 3 2 5 2" xfId="28131"/>
    <cellStyle name="汇总 6 4 5 2" xfId="28132"/>
    <cellStyle name="输入 4 2 5 7" xfId="28133"/>
    <cellStyle name="常规 3 2 2 2 2 2 2 3 2 6" xfId="28134"/>
    <cellStyle name="汇总 6 4 6" xfId="28135"/>
    <cellStyle name="输入 4 2 6 5" xfId="28136"/>
    <cellStyle name="常规 3 2 2 2 2 2 2 3 3 4" xfId="28137"/>
    <cellStyle name="汇总 6 5 4" xfId="28138"/>
    <cellStyle name="输入 4 2 7 4" xfId="28139"/>
    <cellStyle name="常规 3 2 2 2 2 2 2 3 4 3" xfId="28140"/>
    <cellStyle name="汇总 6 6 3" xfId="28141"/>
    <cellStyle name="输入 4 2 7 5" xfId="28142"/>
    <cellStyle name="常规 3 2 2 2 2 2 2 3 4 4" xfId="28143"/>
    <cellStyle name="汇总 6 6 4" xfId="28144"/>
    <cellStyle name="常规 3 2 2 2 2 2 2 3 5 2 2" xfId="28145"/>
    <cellStyle name="输入 4 2 8 4" xfId="28146"/>
    <cellStyle name="常规 3 2 2 2 2 2 2 3 5 3" xfId="28147"/>
    <cellStyle name="汇总 6 7 3" xfId="28148"/>
    <cellStyle name="输入 4 2 8 5" xfId="28149"/>
    <cellStyle name="常规 3 2 2 2 2 2 2 3 5 4" xfId="28150"/>
    <cellStyle name="汇总 6 7 4" xfId="28151"/>
    <cellStyle name="输入 4 2 8 6" xfId="28152"/>
    <cellStyle name="常规 3 2 2 2 2 2 2 3 5 5" xfId="28153"/>
    <cellStyle name="汇总 6 7 5" xfId="28154"/>
    <cellStyle name="输入 4 2 9 3" xfId="28155"/>
    <cellStyle name="常规 3 2 2 2 2 2 2 3 6 2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输入 4 3 2 13 3" xfId="28167"/>
    <cellStyle name="常规 3 2 2 2 2 2 2 6 3" xfId="28168"/>
    <cellStyle name="汇总 2 2 2 3 5" xfId="28169"/>
    <cellStyle name="输入 4 3 2 13 4" xfId="28170"/>
    <cellStyle name="常规 3 2 2 2 2 2 2 6 4" xfId="28171"/>
    <cellStyle name="汇总 2 2 2 3 6" xfId="28172"/>
    <cellStyle name="输入 4 5 7 3" xfId="28173"/>
    <cellStyle name="常规 3 2 2 2 2 2 2 6 4 2" xfId="28174"/>
    <cellStyle name="输入 4 3 2 13 5" xfId="28175"/>
    <cellStyle name="常规 3 2 2 2 2 2 2 6 5" xfId="28176"/>
    <cellStyle name="汇总 2 2 2 3 7" xfId="28177"/>
    <cellStyle name="输入 4 3 2 13 6" xfId="28178"/>
    <cellStyle name="常规 3 2 2 2 2 2 2 6 6" xfId="28179"/>
    <cellStyle name="输入 4 3 2 14 2" xfId="28180"/>
    <cellStyle name="常规 3 2 2 2 2 2 2 7 2" xfId="28181"/>
    <cellStyle name="汇总 2 2 2 4 4" xfId="28182"/>
    <cellStyle name="输入 4 3 2 14 3" xfId="28183"/>
    <cellStyle name="常规 3 2 2 2 2 2 2 7 3" xfId="28184"/>
    <cellStyle name="汇总 2 2 2 4 5" xfId="28185"/>
    <cellStyle name="输入 4 3 2 14 4" xfId="28186"/>
    <cellStyle name="常规 3 2 2 2 2 2 2 7 4" xfId="28187"/>
    <cellStyle name="汇总 2 2 2 4 6" xfId="28188"/>
    <cellStyle name="输入 4 3 2 15 5" xfId="28189"/>
    <cellStyle name="常规 3 2 2 2 2 2 2 8 5" xfId="28190"/>
    <cellStyle name="汇总 2 2 2 5 7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输入 5 9 5" xfId="28203"/>
    <cellStyle name="常规 3 2 2 2 2 2 3 2 5 4" xfId="28204"/>
    <cellStyle name="计算 4 4 2 12 2" xfId="28205"/>
    <cellStyle name="输入 5 9 6" xfId="28206"/>
    <cellStyle name="常规 3 2 2 2 2 2 3 2 5 5" xfId="28207"/>
    <cellStyle name="计算 4 4 2 12 3" xfId="28208"/>
    <cellStyle name="常规 3 2 2 5 2 7 3" xfId="28209"/>
    <cellStyle name="常规 3 2 2 2 2 2 3 2 6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输入 5 4 7 3" xfId="28216"/>
    <cellStyle name="常规 3 2 2 2 2 2 3 5 4 2" xfId="28217"/>
    <cellStyle name="汇总 6 10 6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常规 3 2 2 2 2 2 6 2 2 2" xfId="28235"/>
    <cellStyle name="计算 2 2 7 4 2" xfId="28236"/>
    <cellStyle name="常规 3 2 2 2 2 2 6 2 4" xfId="28237"/>
    <cellStyle name="计算 2 2 7 6" xfId="28238"/>
    <cellStyle name="常规 3 2 2 2 2 2 6 2 5" xfId="28239"/>
    <cellStyle name="计算 2 2 7 7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计算 5 12 2" xfId="28261"/>
    <cellStyle name="常规 3 2 2 2 2 3 2 7 3" xfId="28262"/>
    <cellStyle name="汇总 2 3 2 4 5" xfId="28263"/>
    <cellStyle name="计算 4 2 2 5 5" xfId="28264"/>
    <cellStyle name="计算 5 12 4" xfId="28265"/>
    <cellStyle name="常规 3 2 2 2 2 3 2 7 5" xfId="28266"/>
    <cellStyle name="汇总 2 3 2 4 7" xfId="28267"/>
    <cellStyle name="计算 4 2 2 5 7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常规 3 2 2 2 2 3 7 2 2" xfId="28282"/>
    <cellStyle name="汇总 2 5 16 7 2" xfId="28283"/>
    <cellStyle name="计算 3 3 7 4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常规 3 2 2 2 2 9 2" xfId="28297"/>
    <cellStyle name="计算 2 4 2 2 4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常规 3 2 2 2 5 2 10" xfId="28306"/>
    <cellStyle name="汇总 3 3 13 3 2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2 2 2 5 2 2 2 3" xfId="28313"/>
    <cellStyle name="常规 3 5 5 3 2 5" xfId="28314"/>
    <cellStyle name="常规 3 2 2 2 5 2 2 2 4" xfId="28315"/>
    <cellStyle name="常规 3 5 5 3 2 6" xfId="28316"/>
    <cellStyle name="常规 3 2 2 2 5 2 2 2 5" xfId="28317"/>
    <cellStyle name="常规 3 2 2 2 5 2 2 2 5 2" xfId="28318"/>
    <cellStyle name="常规 3 2 2 2 5 2 2 2 5 2 2" xfId="28319"/>
    <cellStyle name="计算 6 4 2 3 6" xfId="28320"/>
    <cellStyle name="汇总 4 5 2 2 6" xfId="28321"/>
    <cellStyle name="计算 3 6 14 7" xfId="28322"/>
    <cellStyle name="常规 3 2 2 2 5 2 2 2 5 4" xfId="28323"/>
    <cellStyle name="计算 6 5 2 11 6" xfId="28324"/>
    <cellStyle name="汇总 2 3 2 7 2 3" xfId="28325"/>
    <cellStyle name="常规 3 2 2 2 5 2 2 2 5 5" xfId="28326"/>
    <cellStyle name="计算 6 5 2 11 7" xfId="28327"/>
    <cellStyle name="常规 3 2 2 6 10" xfId="28328"/>
    <cellStyle name="汇总 2 3 2 7 2 4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2 2 2 5 2 2 5 2" xfId="28336"/>
    <cellStyle name="常规 3 5 5 3 5 4" xfId="28337"/>
    <cellStyle name="汇总 5 2 2 2 4" xfId="28338"/>
    <cellStyle name="常规 3 2 2 7 7" xfId="28339"/>
    <cellStyle name="常规 3 2 2 2 5 2 2 5 2 4" xfId="28340"/>
    <cellStyle name="常规 3 2 2 7 8" xfId="28341"/>
    <cellStyle name="常规 3 2 2 2 5 2 2 5 2 5" xfId="28342"/>
    <cellStyle name="常规 3 2 2 2 5 2 2 5 3" xfId="28343"/>
    <cellStyle name="常规 3 5 5 3 5 5" xfId="28344"/>
    <cellStyle name="汇总 5 2 2 2 5" xfId="28345"/>
    <cellStyle name="常规 3 2 2 2 5 2 2 5 4" xfId="28346"/>
    <cellStyle name="汇总 5 2 2 2 6" xfId="28347"/>
    <cellStyle name="常规 3 2 7 3 3 3" xfId="28348"/>
    <cellStyle name="常规 3 2 2 9 5" xfId="28349"/>
    <cellStyle name="常规 3 2 2 2 5 2 2 5 4 2" xfId="28350"/>
    <cellStyle name="汇总 4 2 19 7" xfId="28351"/>
    <cellStyle name="常规 3 2 2 2 5 2 2 5 5" xfId="28352"/>
    <cellStyle name="汇总 5 2 2 2 7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常规 3 2 2 2 5 2 2 7 2" xfId="28363"/>
    <cellStyle name="常规 3 9 2 2 3 2 6" xfId="28364"/>
    <cellStyle name="汇总 5 2 2 4 4" xfId="28365"/>
    <cellStyle name="输出 6 6 13" xfId="28366"/>
    <cellStyle name="常规 6 22 3" xfId="28367"/>
    <cellStyle name="注释 2 5 2 11 4" xfId="28368"/>
    <cellStyle name="常规 3 2 2 2 5 2 2 7 2 2" xfId="28369"/>
    <cellStyle name="汇总 4 3 15 3 3" xfId="28370"/>
    <cellStyle name="计算 3 5 2 6 5" xfId="28371"/>
    <cellStyle name="常规 3 2 2 2 5 2 2 7 3" xfId="28372"/>
    <cellStyle name="汇总 5 2 2 4 5" xfId="28373"/>
    <cellStyle name="常规 3 2 2 2 5 2 2 7 4" xfId="28374"/>
    <cellStyle name="汇总 5 2 2 4 6" xfId="28375"/>
    <cellStyle name="常规 3 2 2 2 5 2 2 7 5" xfId="28376"/>
    <cellStyle name="汇总 5 2 2 4 7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3 2 2 8 3" xfId="28385"/>
    <cellStyle name="常规 3 2 2 2 5 2 3 2 2 2" xfId="28386"/>
    <cellStyle name="常规 3 2 2 3 2 2 8 4" xfId="28387"/>
    <cellStyle name="常规 3 2 2 2 5 2 3 2 2 3" xfId="28388"/>
    <cellStyle name="常规 3 2 2 3 2 2 8 5" xfId="28389"/>
    <cellStyle name="常规 3 2 2 2 5 2 3 2 2 4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常规 3 2 2 2 5 2 5 2 3" xfId="28406"/>
    <cellStyle name="注释 4 2 22 2" xfId="28407"/>
    <cellStyle name="注释 4 2 17 2" xfId="28408"/>
    <cellStyle name="常规 3 5 5 6 2 5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常规 3 2 2 2 5 3 2 2 3" xfId="28440"/>
    <cellStyle name="汇总 4 5 18 4" xfId="28441"/>
    <cellStyle name="汇总 4 5 23 4" xfId="28442"/>
    <cellStyle name="常规 3 2 2 2 5 3 2 2 4" xfId="28443"/>
    <cellStyle name="汇总 4 5 18 5" xfId="28444"/>
    <cellStyle name="汇总 4 5 23 5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常规 3 2 2 2 6 2 2" xfId="28470"/>
    <cellStyle name="计算 4 6 17 5" xfId="28471"/>
    <cellStyle name="计算 4 6 22 5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入 5 3 2 11" xfId="28505"/>
    <cellStyle name="输出 2 23" xfId="28506"/>
    <cellStyle name="输出 2 18" xfId="28507"/>
    <cellStyle name="常规 3 2 2 2 7 2 2 4" xfId="28508"/>
    <cellStyle name="注释 4 12" xfId="28509"/>
    <cellStyle name="输入 5 3 2 12" xfId="28510"/>
    <cellStyle name="输出 2 24" xfId="28511"/>
    <cellStyle name="输出 2 19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常规 3 2 2 3 11 2 2" xfId="28521"/>
    <cellStyle name="汇总 5 5 10 3" xfId="28522"/>
    <cellStyle name="输出 3 3 4 3 2" xfId="28523"/>
    <cellStyle name="常规 3 2 2 3 2" xfId="28524"/>
    <cellStyle name="汇总 4 2 13 4" xfId="28525"/>
    <cellStyle name="常规 3 2 2 3 2 2" xfId="28526"/>
    <cellStyle name="汇总 3 2 18 6" xfId="28527"/>
    <cellStyle name="汇总 3 2 23 6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输入 6 5 2 7 5" xfId="28539"/>
    <cellStyle name="常规 3 2 2 3 2 2 2 2 2 10" xfId="28540"/>
    <cellStyle name="汇总 4 10 6" xfId="28541"/>
    <cellStyle name="常规 3 2 2 3 2 2 2 2 2 2 2" xfId="28542"/>
    <cellStyle name="常规 8 2 4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输出 2 3 2 3 2" xfId="28561"/>
    <cellStyle name="常规 3 2 2 3 2 2 2 2 2 2 3" xfId="28562"/>
    <cellStyle name="常规 8 2 4 3" xfId="28563"/>
    <cellStyle name="常规 8 2 4 4" xfId="28564"/>
    <cellStyle name="输出 2 3 2 3 3" xfId="28565"/>
    <cellStyle name="常规 3 2 2 3 2 2 2 2 2 2 4" xfId="28566"/>
    <cellStyle name="汇总 6 6 2 2" xfId="28567"/>
    <cellStyle name="常规 8 2 4 5" xfId="28568"/>
    <cellStyle name="汇总 2 6 18 2 2" xfId="28569"/>
    <cellStyle name="输出 2 3 2 3 4" xfId="28570"/>
    <cellStyle name="常规 3 2 2 3 2 2 2 2 2 2 5" xfId="28571"/>
    <cellStyle name="汇总 6 6 2 3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3 2 2 3 2 2 2 2 2 3" xfId="28580"/>
    <cellStyle name="常规 8 2 5" xfId="28581"/>
    <cellStyle name="常规 3 2 2 3 2 2 2 2 2 4" xfId="28582"/>
    <cellStyle name="常规 8 2 6" xfId="28583"/>
    <cellStyle name="常规 3 2 2 3 2 2 2 2 2 5" xfId="28584"/>
    <cellStyle name="常规 8 2 7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汇总 2 6 18 5 2" xfId="28595"/>
    <cellStyle name="汇总 2 6 23 5 2" xfId="28596"/>
    <cellStyle name="输出 2 3 2 6 4" xfId="28597"/>
    <cellStyle name="常规 3 2 2 3 2 2 2 2 2 5 5" xfId="28598"/>
    <cellStyle name="汇总 6 6 5 3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常规 9 2 4 3" xfId="28614"/>
    <cellStyle name="输出 2 4 2 3 2" xfId="28615"/>
    <cellStyle name="常规 3 2 2 3 2 2 2 3 2 2 3" xfId="28616"/>
    <cellStyle name="汇总 2 5 13 5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常规 3 2 2 3 2 3 2" xfId="28639"/>
    <cellStyle name="汇总 3 2 18 7 2" xfId="28640"/>
    <cellStyle name="常规 3 2 2 3 2 3 2 2" xfId="28641"/>
    <cellStyle name="计算 4 14 6" xfId="28642"/>
    <cellStyle name="常规 3 2 2 3 2 3 2 2 2 5" xfId="28643"/>
    <cellStyle name="计算 2 2 2 1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注释 6 3 2 6 4" xfId="28656"/>
    <cellStyle name="常规 3 2 2 3 2 3 2 5 5" xfId="28657"/>
    <cellStyle name="常规 3 5 2 2 2 2 2 5 2 2" xfId="28658"/>
    <cellStyle name="常规 3 2 2 3 2 3 2 6" xfId="28659"/>
    <cellStyle name="常规 3 2 2 3 2 3 2 7" xfId="28660"/>
    <cellStyle name="汇总 3 3 15 4 2" xfId="28661"/>
    <cellStyle name="常规 3 2 2 3 2 3 2 8" xfId="28662"/>
    <cellStyle name="汇总 3 3 15 4 3" xfId="28663"/>
    <cellStyle name="常规 3 2 2 3 2 3 5 2 5" xfId="28664"/>
    <cellStyle name="汇总 3 2 2 11" xfId="28665"/>
    <cellStyle name="计算 3 2 2 2 2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常规 3 2 2 3 3" xfId="28696"/>
    <cellStyle name="汇总 4 2 13 5" xfId="28697"/>
    <cellStyle name="常规 3 2 2 3 3 10" xfId="28698"/>
    <cellStyle name="常规 3 2 2 3 3 2" xfId="28699"/>
    <cellStyle name="汇总 3 2 19 6" xfId="28700"/>
    <cellStyle name="常规 3 2 2 3 3 2 2 2 2 3" xfId="28701"/>
    <cellStyle name="输入 2 5 2 7" xfId="28702"/>
    <cellStyle name="常规 3 2 2 3 3 2 2 5 2" xfId="28703"/>
    <cellStyle name="输入 2 5 2 7 2" xfId="28704"/>
    <cellStyle name="常规 3 2 2 3 3 2 2 5 2 2" xfId="28705"/>
    <cellStyle name="汇总 3 2 6 5" xfId="28706"/>
    <cellStyle name="输入 2 5 2 9" xfId="28707"/>
    <cellStyle name="常规 3 2 2 3 3 2 2 5 4" xfId="28708"/>
    <cellStyle name="汇总 3 2 12 5 3" xfId="28709"/>
    <cellStyle name="常规 3 2 2 3 3 2 2 7" xfId="28710"/>
    <cellStyle name="汇总 4 2 2 3 3" xfId="28711"/>
    <cellStyle name="汇总 3 3 2 3 2 2" xfId="28712"/>
    <cellStyle name="常规 3 2 2 3 3 2 2 8" xfId="28713"/>
    <cellStyle name="汇总 4 2 2 3 4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注释 5 5 4 2 2" xfId="28725"/>
    <cellStyle name="常规 3 2 2 3 3 3" xfId="28726"/>
    <cellStyle name="汇总 3 2 19 7" xfId="28727"/>
    <cellStyle name="汇总 3 2 19 7 2" xfId="28728"/>
    <cellStyle name="常规 3 2 2 3 3 3 2" xfId="28729"/>
    <cellStyle name="汇总 3 18 4" xfId="28730"/>
    <cellStyle name="汇总 3 23 4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常规 3 2 2 3 3 3 2 2 5" xfId="28737"/>
    <cellStyle name="汇总 5 3 2 10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5 2 2 2 2 2 11" xfId="28748"/>
    <cellStyle name="常规 3 2 2 3 3 3 8" xfId="28749"/>
    <cellStyle name="计算 3 4 11 7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常规 3 2 2 3 4" xfId="28773"/>
    <cellStyle name="汇总 4 2 13 6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常规 3 2 2 3 5" xfId="28781"/>
    <cellStyle name="汇总 4 2 13 7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常规 3 2 2 5 2 2 2 5" xfId="28816"/>
    <cellStyle name="汇总 4 21 4 2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输入 4 2 2 3 3 2" xfId="28823"/>
    <cellStyle name="常规 3 2 2 5 2 2 2 6" xfId="28824"/>
    <cellStyle name="汇总 4 21 4 3" xfId="28825"/>
    <cellStyle name="常规 3 2 2 5 2 2 2 7" xfId="28826"/>
    <cellStyle name="汇总 4 21 4 4" xfId="28827"/>
    <cellStyle name="常规 3 2 2 5 2 2 5" xfId="28828"/>
    <cellStyle name="常规 3 2 2 5 2 2 5 2 2" xfId="28829"/>
    <cellStyle name="输出 6 2 2 11 2" xfId="28830"/>
    <cellStyle name="常规 3 2 2 5 2 2 5 4 2" xfId="28831"/>
    <cellStyle name="注释 4 6 4 6" xfId="28832"/>
    <cellStyle name="输出 6 2 2 12" xfId="28833"/>
    <cellStyle name="常规 3 2 2 5 2 2 5 5" xfId="28834"/>
    <cellStyle name="常规 3 5 3 2 2 2 2 7" xfId="28835"/>
    <cellStyle name="注释 4 6 4 7" xfId="28836"/>
    <cellStyle name="输出 6 2 2 13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常规 3 2 2 5 2 3 2 5" xfId="28850"/>
    <cellStyle name="汇总 4 22 4 2" xfId="28851"/>
    <cellStyle name="常规 3 2 2 5 2 3 2 6" xfId="28852"/>
    <cellStyle name="汇总 4 22 4 3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输出 3 3 4 6" xfId="28897"/>
    <cellStyle name="常规 3 2 2 6" xfId="28898"/>
    <cellStyle name="计算 2 3 15 2" xfId="28899"/>
    <cellStyle name="计算 2 3 20 2" xfId="28900"/>
    <cellStyle name="常规 3 2 2 6 2 2" xfId="28901"/>
    <cellStyle name="注释 3 4 22 4" xfId="28902"/>
    <cellStyle name="注释 3 4 17 4" xfId="28903"/>
    <cellStyle name="汇总 4 2 21 4 2" xfId="28904"/>
    <cellStyle name="常规 3 2 2 6 2 2 2" xfId="28905"/>
    <cellStyle name="常规 3 2 2 6 2 2 2 2" xfId="28906"/>
    <cellStyle name="注释 6 4 8 6" xfId="28907"/>
    <cellStyle name="常规 3 5 3 2 10" xfId="28908"/>
    <cellStyle name="输出 6 2 2 14 2" xfId="28909"/>
    <cellStyle name="常规 3 2 2 6 2 2 2 3" xfId="28910"/>
    <cellStyle name="常规 3 5 3 2 2 2 2 9 2" xfId="28911"/>
    <cellStyle name="注释 6 4 8 7" xfId="28912"/>
    <cellStyle name="常规 3 5 3 2 11" xfId="28913"/>
    <cellStyle name="输出 6 2 2 14 3" xfId="28914"/>
    <cellStyle name="常规 3 2 2 6 2 2 2 4" xfId="28915"/>
    <cellStyle name="常规 3 5 3 2 2 2 2 9 3" xfId="28916"/>
    <cellStyle name="常规 3 5 3 2 12" xfId="28917"/>
    <cellStyle name="输出 6 2 2 14 4" xfId="28918"/>
    <cellStyle name="常规 3 2 2 6 2 2 2 5" xfId="28919"/>
    <cellStyle name="常规 3 5 3 2 2 2 2 9 4" xfId="28920"/>
    <cellStyle name="常规 3 2 2 6 2 2 3" xfId="28921"/>
    <cellStyle name="常规 3 2 2 6 2 2 4" xfId="28922"/>
    <cellStyle name="汇总 2 5 5 5 2" xfId="28923"/>
    <cellStyle name="常规 3 2 2 6 2 2 5" xfId="28924"/>
    <cellStyle name="汇总 2 5 5 5 3" xfId="28925"/>
    <cellStyle name="常规 3 2 2 6 2 5 2 2" xfId="28926"/>
    <cellStyle name="常规 3 2 2 6 2 5 4" xfId="28927"/>
    <cellStyle name="常规 3 2 2 6 2 5 5" xfId="28928"/>
    <cellStyle name="常规 3 2 2 6 4" xfId="28929"/>
    <cellStyle name="汇总 4 2 16 6" xfId="28930"/>
    <cellStyle name="汇总 4 2 21 6" xfId="28931"/>
    <cellStyle name="汇总 4 3 13 2 2" xfId="28932"/>
    <cellStyle name="汇总 4 2 16 7" xfId="28933"/>
    <cellStyle name="汇总 4 2 21 7" xfId="28934"/>
    <cellStyle name="常规 3 2 2 6 5" xfId="28935"/>
    <cellStyle name="汇总 5 2 2 2 3 2" xfId="28936"/>
    <cellStyle name="常规 3 2 2 6 5 2 2 2" xfId="28937"/>
    <cellStyle name="计算 3 2 2 7 2" xfId="28938"/>
    <cellStyle name="计算 4 5 11 5" xfId="28939"/>
    <cellStyle name="常规 3 2 2 6 5 2 3" xfId="28940"/>
    <cellStyle name="计算 3 2 2 8" xfId="28941"/>
    <cellStyle name="输入 4 13 4" xfId="28942"/>
    <cellStyle name="汇总 2 5 8 5 2" xfId="28943"/>
    <cellStyle name="常规 3 2 2 6 5 2 4" xfId="28944"/>
    <cellStyle name="计算 3 2 2 9" xfId="28945"/>
    <cellStyle name="输出 4 3 21 2" xfId="28946"/>
    <cellStyle name="输出 4 3 16 2" xfId="28947"/>
    <cellStyle name="常规 3 2 2 6 5 2 5" xfId="28948"/>
    <cellStyle name="常规 3 2 2 6 5 6" xfId="28949"/>
    <cellStyle name="输出 3 3 4 7" xfId="28950"/>
    <cellStyle name="常规 3 2 2 7" xfId="28951"/>
    <cellStyle name="计算 2 3 15 3" xfId="28952"/>
    <cellStyle name="计算 2 3 20 3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常规 3 3 2 2 2 3" xfId="28965"/>
    <cellStyle name="输出 2 4 2 8 2" xfId="28966"/>
    <cellStyle name="汇总 2 5 18 5" xfId="28967"/>
    <cellStyle name="汇总 2 5 23 5" xfId="28968"/>
    <cellStyle name="常规 3 2 2 7 2 5 2" xfId="28969"/>
    <cellStyle name="常规 3 2 2 7 5 2 2" xfId="28970"/>
    <cellStyle name="汇总 2 3 2 6" xfId="28971"/>
    <cellStyle name="计算 4 2 2 7" xfId="28972"/>
    <cellStyle name="常规 3 2 2 7 6 2" xfId="28973"/>
    <cellStyle name="常规 3 2 2 8" xfId="28974"/>
    <cellStyle name="计算 2 3 15 4" xfId="28975"/>
    <cellStyle name="计算 2 3 20 4" xfId="28976"/>
    <cellStyle name="常规 3 2 2 9" xfId="28977"/>
    <cellStyle name="计算 2 3 15 5" xfId="28978"/>
    <cellStyle name="计算 2 3 20 5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常规 3 2 7 10" xfId="29005"/>
    <cellStyle name="计算 3 5 17 5" xfId="29006"/>
    <cellStyle name="计算 3 5 22 5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常规 3 2 7 2 2" xfId="29014"/>
    <cellStyle name="汇总 4 3 12 4" xfId="29015"/>
    <cellStyle name="常规 3 2 7 2 2 10" xfId="29016"/>
    <cellStyle name="常规 3 2 7 2 2 2 2" xfId="29017"/>
    <cellStyle name="常规 3 2 7 2 2 2 2 10" xfId="29018"/>
    <cellStyle name="汇总 6 4 3 2" xfId="29019"/>
    <cellStyle name="常规 3 2 7 2 2 2 2 2 2 2 3" xfId="29020"/>
    <cellStyle name="常规 3 2 7 2 2 2 2 2 2 2 4" xfId="29021"/>
    <cellStyle name="常规 3 2 7 2 2 2 2 2 2 2 5" xfId="29022"/>
    <cellStyle name="汇总 2 6 10 6 2" xfId="29023"/>
    <cellStyle name="常规 3 2 7 2 2 2 2 2 2 5" xfId="29024"/>
    <cellStyle name="输入 3 3 2 16 2" xfId="29025"/>
    <cellStyle name="常规 74 4 2" xfId="29026"/>
    <cellStyle name="常规 3 2 7 2 2 2 2 2 2 6" xfId="29027"/>
    <cellStyle name="输入 3 3 2 16 3" xfId="29028"/>
    <cellStyle name="常规 74 4 3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2 7 2 2 2 3" xfId="29048"/>
    <cellStyle name="常规 3 5 2 2 2 2 3 2" xfId="29049"/>
    <cellStyle name="常规 3 2 7 2 2 2 3 2" xfId="29050"/>
    <cellStyle name="常规 3 5 2 2 2 2 3 2 2" xfId="29051"/>
    <cellStyle name="常规 3 2 7 2 2 2 3 2 2" xfId="29052"/>
    <cellStyle name="常规 3 5 2 2 2 2 3 2 2 2" xfId="29053"/>
    <cellStyle name="输入 4 6 6 2" xfId="29054"/>
    <cellStyle name="常规 3 2 7 2 2 2 3 2 3" xfId="29055"/>
    <cellStyle name="常规 3 5 2 2 2 2 3 2 2 3" xfId="29056"/>
    <cellStyle name="输入 4 6 6 3" xfId="29057"/>
    <cellStyle name="常规 3 2 7 2 2 2 3 2 4" xfId="29058"/>
    <cellStyle name="常规 3 5 2 2 2 2 3 2 2 4" xfId="29059"/>
    <cellStyle name="输入 4 6 6 4" xfId="29060"/>
    <cellStyle name="常规 3 2 7 2 2 2 3 2 5" xfId="29061"/>
    <cellStyle name="常规 3 5 2 2 2 2 3 2 2 5" xfId="29062"/>
    <cellStyle name="常规 3 2 7 2 2 2 3 3" xfId="29063"/>
    <cellStyle name="常规 3 5 2 2 2 2 3 2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2 7 2 2 2 4" xfId="29072"/>
    <cellStyle name="常规 3 5 2 2 2 2 3 3" xfId="29073"/>
    <cellStyle name="常规 3 2 7 2 2 2 5" xfId="29074"/>
    <cellStyle name="常规 3 5 2 2 2 2 3 4" xfId="29075"/>
    <cellStyle name="常规 3 2 7 2 2 2 6" xfId="29076"/>
    <cellStyle name="常规 3 5 2 2 2 2 3 5" xfId="29077"/>
    <cellStyle name="常规 3 2 7 2 2 2 7" xfId="29078"/>
    <cellStyle name="常规 3 5 2 2 2 2 3 6" xfId="29079"/>
    <cellStyle name="常规 3 2 7 2 2 2 7 2" xfId="29080"/>
    <cellStyle name="常规 3 2 7 2 2 2 7 2 2" xfId="29081"/>
    <cellStyle name="常规 3 2 7 2 2 2 8" xfId="29082"/>
    <cellStyle name="常规 3 5 2 2 2 2 3 7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常规 3 2 7 2 3" xfId="29105"/>
    <cellStyle name="汇总 4 3 12 5" xfId="29106"/>
    <cellStyle name="常规 3 2 7 2 3 10" xfId="29107"/>
    <cellStyle name="汇总 4 3 12 5 2" xfId="29108"/>
    <cellStyle name="输出 5 3 23 5" xfId="29109"/>
    <cellStyle name="输出 5 3 18 5" xfId="29110"/>
    <cellStyle name="常规 3 2 7 2 3 2" xfId="29111"/>
    <cellStyle name="计算 3 2 2 16 5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汇总 4 3 12 5 3" xfId="29119"/>
    <cellStyle name="输出 5 3 23 6" xfId="29120"/>
    <cellStyle name="输出 5 3 18 6" xfId="29121"/>
    <cellStyle name="常规 3 2 7 2 3 3" xfId="29122"/>
    <cellStyle name="计算 3 2 2 16 6" xfId="29123"/>
    <cellStyle name="常规 3 2 7 2 3 5 2 4" xfId="29124"/>
    <cellStyle name="常规 3 2 7 2 3 5 2 5" xfId="29125"/>
    <cellStyle name="输出 2 3 2 15 7" xfId="29126"/>
    <cellStyle name="汇总 6 6 10 2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常规 3 2 7 2 4" xfId="29134"/>
    <cellStyle name="汇总 4 3 12 6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汇总 4 3 13 7 2" xfId="29221"/>
    <cellStyle name="常规 3 2 7 3 5 2" xfId="29222"/>
    <cellStyle name="汇总 2 4 2 2 2" xfId="29223"/>
    <cellStyle name="计算 4 3 2 3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汇总 4 3 13 7 3" xfId="29233"/>
    <cellStyle name="常规 3 2 7 3 5 3" xfId="29234"/>
    <cellStyle name="汇总 2 4 2 2 3" xfId="29235"/>
    <cellStyle name="计算 4 3 2 3 3" xfId="29236"/>
    <cellStyle name="常规 3 2 7 3 5 4 2" xfId="29237"/>
    <cellStyle name="常规 3 2 7 3 5 5" xfId="29238"/>
    <cellStyle name="汇总 2 4 2 2 5" xfId="29239"/>
    <cellStyle name="计算 4 3 2 3 5" xfId="29240"/>
    <cellStyle name="常规 3 2 7 3 5 6" xfId="29241"/>
    <cellStyle name="汇总 2 4 2 2 6" xfId="29242"/>
    <cellStyle name="计算 4 3 2 3 6" xfId="29243"/>
    <cellStyle name="常规 3 2 7 3 6" xfId="29244"/>
    <cellStyle name="汇总 2 4 2 3" xfId="29245"/>
    <cellStyle name="计算 4 3 2 4" xfId="29246"/>
    <cellStyle name="常规 3 2 7 3 7" xfId="29247"/>
    <cellStyle name="汇总 2 4 2 4" xfId="29248"/>
    <cellStyle name="计算 4 3 2 5" xfId="29249"/>
    <cellStyle name="常规 3 2 7 3 7 2" xfId="29250"/>
    <cellStyle name="汇总 2 4 2 4 2" xfId="29251"/>
    <cellStyle name="计算 4 3 2 5 2" xfId="29252"/>
    <cellStyle name="常规 3 2 7 3 7 3" xfId="29253"/>
    <cellStyle name="汇总 2 4 2 4 3" xfId="29254"/>
    <cellStyle name="计算 4 3 2 5 3" xfId="29255"/>
    <cellStyle name="常规 3 2 7 3 7 4" xfId="29256"/>
    <cellStyle name="汇总 2 4 2 4 4" xfId="29257"/>
    <cellStyle name="计算 4 3 2 5 4" xfId="29258"/>
    <cellStyle name="常规 3 2 7 3 7 5" xfId="29259"/>
    <cellStyle name="汇总 2 4 2 4 5" xfId="29260"/>
    <cellStyle name="计算 4 3 2 5 5" xfId="29261"/>
    <cellStyle name="常规 3 2 7 3 9" xfId="29262"/>
    <cellStyle name="汇总 2 4 2 6" xfId="29263"/>
    <cellStyle name="计算 4 3 2 7" xfId="29264"/>
    <cellStyle name="常规 3 2 7 4 2 2 2" xfId="29265"/>
    <cellStyle name="常规 3 2 7 4 2 2 3" xfId="29266"/>
    <cellStyle name="输出 2 5 22 5" xfId="29267"/>
    <cellStyle name="输出 2 5 17 5" xfId="29268"/>
    <cellStyle name="汇总 4 3 14 4 3" xfId="29269"/>
    <cellStyle name="常规 3 2 7 4 2 3" xfId="29270"/>
    <cellStyle name="汇总 5 2 2 15 4" xfId="29271"/>
    <cellStyle name="常规 3 2 7 4 3" xfId="29272"/>
    <cellStyle name="汇总 4 3 14 5" xfId="29273"/>
    <cellStyle name="汇总 4 3 14 6" xfId="29274"/>
    <cellStyle name="常规 3 2 7 4 4" xfId="29275"/>
    <cellStyle name="计算 4 3 3 2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常规 3 2 7 4 6" xfId="29283"/>
    <cellStyle name="汇总 2 4 3 3" xfId="29284"/>
    <cellStyle name="计算 4 3 3 4" xfId="29285"/>
    <cellStyle name="常规 3 2 7 4 7" xfId="29286"/>
    <cellStyle name="汇总 2 4 3 4" xfId="29287"/>
    <cellStyle name="计算 4 3 3 5" xfId="29288"/>
    <cellStyle name="汇总 4 3 17 4 2" xfId="29289"/>
    <cellStyle name="输出 5 4 22 5" xfId="29290"/>
    <cellStyle name="输出 5 4 17 5" xfId="29291"/>
    <cellStyle name="常规 3 2 7 7 2 2" xfId="29292"/>
    <cellStyle name="计算 3 3 9" xfId="29293"/>
    <cellStyle name="计算 4 2 7 2" xfId="29294"/>
    <cellStyle name="汇总 2 5 2 13 7 3" xfId="29295"/>
    <cellStyle name="常规 3 2 7 7 2 2 2" xfId="29296"/>
    <cellStyle name="计算 3 3 9 2" xfId="29297"/>
    <cellStyle name="汇总 4 3 17 4 3" xfId="29298"/>
    <cellStyle name="输出 5 4 22 6" xfId="29299"/>
    <cellStyle name="输出 5 4 17 6" xfId="29300"/>
    <cellStyle name="常规 3 2 7 7 2 3" xfId="29301"/>
    <cellStyle name="汇总 2 3 7 2" xfId="29302"/>
    <cellStyle name="计算 4 2 7 3" xfId="29303"/>
    <cellStyle name="汇总 4 3 17 4 4" xfId="29304"/>
    <cellStyle name="输出 5 4 22 7" xfId="29305"/>
    <cellStyle name="输出 5 4 17 7" xfId="29306"/>
    <cellStyle name="常规 3 2 7 7 2 4" xfId="29307"/>
    <cellStyle name="汇总 2 3 7 3" xfId="29308"/>
    <cellStyle name="计算 4 2 7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常规 3 3 2 2 2 2" xfId="29319"/>
    <cellStyle name="汇总 2 5 18 4" xfId="29320"/>
    <cellStyle name="汇总 2 5 23 4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5 2 2 12" xfId="29328"/>
    <cellStyle name="常规 3 40" xfId="29329"/>
    <cellStyle name="常规 3 35" xfId="29330"/>
    <cellStyle name="常规 3 5 2 2 13" xfId="29331"/>
    <cellStyle name="输出 6 3 4 2" xfId="29332"/>
    <cellStyle name="常规 3 41" xfId="29333"/>
    <cellStyle name="常规 3 36" xfId="29334"/>
    <cellStyle name="常规 6 2 2 2" xfId="29335"/>
    <cellStyle name="常规 3 5 2 2 14" xfId="29336"/>
    <cellStyle name="输出 6 3 4 3" xfId="29337"/>
    <cellStyle name="常规 3 42" xfId="29338"/>
    <cellStyle name="常规 3 37" xfId="29339"/>
    <cellStyle name="常规 6 2 2 3" xfId="29340"/>
    <cellStyle name="常规 3 5 2 2 15" xfId="29341"/>
    <cellStyle name="输出 6 3 4 4" xfId="29342"/>
    <cellStyle name="常规 3 43" xfId="29343"/>
    <cellStyle name="常规 3 38" xfId="29344"/>
    <cellStyle name="常规 6 2 2 4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注释 4 3 14 5" xfId="29377"/>
    <cellStyle name="常规 3 5 2 13 2 3" xfId="29378"/>
    <cellStyle name="输出 3 3 2 5 5" xfId="29379"/>
    <cellStyle name="汇总 3 2 2 15 6 2" xfId="29380"/>
    <cellStyle name="常规 3 5 2 14" xfId="29381"/>
    <cellStyle name="计算 6 2 12 6" xfId="29382"/>
    <cellStyle name="常规 3 5 2 14 2" xfId="29383"/>
    <cellStyle name="常规 3 5 2 15" xfId="29384"/>
    <cellStyle name="注释 4 3 2 8 5" xfId="29385"/>
    <cellStyle name="输出 3 6 4 2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常规 3 5 2 2 2 2 2 2 10 2" xfId="29401"/>
    <cellStyle name="输入 3 2 7 7" xfId="29402"/>
    <cellStyle name="输出 6 5 3" xfId="29403"/>
    <cellStyle name="汇总 2 4 10 6" xfId="29404"/>
    <cellStyle name="常规 3 5 2 2 2 2 2 2 12" xfId="29405"/>
    <cellStyle name="常规 3 5 2 2 2 2 2 2 13" xfId="29406"/>
    <cellStyle name="常规 3 9 2 2 8 2 2" xfId="29407"/>
    <cellStyle name="常规 3 5 2 2 2 2 2 2 2 10" xfId="29408"/>
    <cellStyle name="汇总 2 4 2 14" xfId="29409"/>
    <cellStyle name="计算 4 3 2 19" xfId="29410"/>
    <cellStyle name="常规 3 5 2 2 2 2 2 2 2 11" xfId="29411"/>
    <cellStyle name="汇总 2 4 2 15" xfId="29412"/>
    <cellStyle name="汇总 2 4 2 20" xfId="29413"/>
    <cellStyle name="常规 3 5 2 2 2 2 2 2 2 2 2" xfId="29414"/>
    <cellStyle name="汇总 6 4 7 7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常规 3 5 2 2 2 2 2 2 2 2 7" xfId="29462"/>
    <cellStyle name="汇总 2 4 2 3 2" xfId="29463"/>
    <cellStyle name="计算 4 3 2 4 2" xfId="29464"/>
    <cellStyle name="常规 3 5 2 2 2 2 2 2 2 2 8" xfId="29465"/>
    <cellStyle name="汇总 2 4 2 3 3" xfId="29466"/>
    <cellStyle name="计算 4 3 2 4 3" xfId="29467"/>
    <cellStyle name="常规 3 5 2 2 2 2 2 2 2 2 9" xfId="29468"/>
    <cellStyle name="汇总 2 4 2 3 4" xfId="29469"/>
    <cellStyle name="计算 4 3 2 4 4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常规 3 5 2 2 2 2 2 2 5 2 2" xfId="29487"/>
    <cellStyle name="计算 2 7 4" xfId="29488"/>
    <cellStyle name="常规 3 5 2 2 2 2 2 2 5 2 3" xfId="29489"/>
    <cellStyle name="计算 2 7 5" xfId="29490"/>
    <cellStyle name="常规 3 5 2 2 2 2 2 2 5 2 4" xfId="29491"/>
    <cellStyle name="计算 2 7 6" xfId="29492"/>
    <cellStyle name="常规 3 5 2 2 2 2 2 2 5 2 5" xfId="29493"/>
    <cellStyle name="计算 2 7 7" xfId="29494"/>
    <cellStyle name="常规 3 5 2 2 2 2 2 2 5 3" xfId="29495"/>
    <cellStyle name="常规 3 5 2 2 2 2 2 2 5 4" xfId="29496"/>
    <cellStyle name="常规 3 5 2 2 2 2 2 2 5 4 2" xfId="29497"/>
    <cellStyle name="汇总 2 2 2 9 2 4" xfId="29498"/>
    <cellStyle name="计算 2 9 4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常规 3 5 2 2 2 2 2 3 5 2" xfId="29516"/>
    <cellStyle name="计算 4 4 12 5" xfId="29517"/>
    <cellStyle name="常规 3 5 2 2 2 2 2 3 5 2 2" xfId="29518"/>
    <cellStyle name="常规 3 5 2 2 2 2 2 3 5 3" xfId="29519"/>
    <cellStyle name="计算 4 4 12 6" xfId="29520"/>
    <cellStyle name="常规 3 5 2 2 2 2 2 3 5 4" xfId="29521"/>
    <cellStyle name="汇总 2 5 12 2" xfId="29522"/>
    <cellStyle name="计算 4 4 12 7" xfId="29523"/>
    <cellStyle name="输出 4 3 11 2" xfId="29524"/>
    <cellStyle name="常规 3 5 2 2 2 2 2 3 7" xfId="29525"/>
    <cellStyle name="计算 5 4 8 3" xfId="29526"/>
    <cellStyle name="汇总 3 5 8 2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汇总 2 5 15 3 3" xfId="29543"/>
    <cellStyle name="汇总 2 5 20 3 3" xfId="29544"/>
    <cellStyle name="常规 3 5 2 2 2 2 2 9 2" xfId="29545"/>
    <cellStyle name="计算 3 2 3 5" xfId="29546"/>
    <cellStyle name="汇总 2 5 15 3 4" xfId="29547"/>
    <cellStyle name="汇总 2 5 20 3 4" xfId="29548"/>
    <cellStyle name="常规 3 5 2 2 2 2 2 9 3" xfId="29549"/>
    <cellStyle name="计算 3 2 3 6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常规 3 5 2 2 2 3 2 2 2 2" xfId="29572"/>
    <cellStyle name="输入 2 6 27" xfId="29573"/>
    <cellStyle name="汇总 6 16 6" xfId="29574"/>
    <cellStyle name="汇总 6 21 6" xfId="29575"/>
    <cellStyle name="常规 3 5 2 2 2 3 2 2 2 3" xfId="29576"/>
    <cellStyle name="输入 2 6 28" xfId="29577"/>
    <cellStyle name="汇总 6 16 7" xfId="29578"/>
    <cellStyle name="汇总 6 21 7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常规 3 5 2 2 2 3 5 2 2 2" xfId="29588"/>
    <cellStyle name="输出 4 5 24" xfId="29589"/>
    <cellStyle name="输出 4 5 19" xfId="29590"/>
    <cellStyle name="计算 2 5 16 6" xfId="29591"/>
    <cellStyle name="计算 2 5 21 6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常规 3 5 2 2 2 6 2 2 2" xfId="29626"/>
    <cellStyle name="输入 3 3 2 4 6" xfId="29627"/>
    <cellStyle name="汇总 3 5 7 6 3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常规 3 5 2 2 3 2 5 2 2" xfId="29666"/>
    <cellStyle name="计算 5 3 3 7" xfId="29667"/>
    <cellStyle name="汇总 3 4 3 6" xfId="29668"/>
    <cellStyle name="汇总 3 6 14 7 3" xfId="29669"/>
    <cellStyle name="常规 3 5 2 2 3 2 5 2 2 2" xfId="29670"/>
    <cellStyle name="常规 3 5 2 2 3 2 5 2 3" xfId="29671"/>
    <cellStyle name="汇总 3 4 3 7" xfId="29672"/>
    <cellStyle name="汇总 3 6 14 7 4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常规 3 5 2 2 3 3 2 2 2" xfId="29682"/>
    <cellStyle name="汇总 4 2 7 6 3" xfId="29683"/>
    <cellStyle name="常规 3 5 2 2 3 3 2 2 3" xfId="29684"/>
    <cellStyle name="汇总 4 2 7 6 4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常规 3 5 2 2 3 3 5 2 2" xfId="29691"/>
    <cellStyle name="注释 4 4 2 21" xfId="29692"/>
    <cellStyle name="注释 4 4 2 16" xfId="29693"/>
    <cellStyle name="计算 6 3 3 7" xfId="29694"/>
    <cellStyle name="汇总 4 4 3 6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常规 3 5 2 2 3 5 2 2 2" xfId="29705"/>
    <cellStyle name="输入 4 2 2 4 6" xfId="29706"/>
    <cellStyle name="计算 3 2 18 4" xfId="29707"/>
    <cellStyle name="计算 3 2 23 4" xfId="29708"/>
    <cellStyle name="常规 3 5 2 2 3 5 2 4" xfId="29709"/>
    <cellStyle name="常规 3 5 2 2 3 5 2 5" xfId="29710"/>
    <cellStyle name="输出 6 3 2 5 2" xfId="29711"/>
    <cellStyle name="常规 3 5 2 2 3 5 3" xfId="29712"/>
    <cellStyle name="输出 6 3 2 5 3" xfId="29713"/>
    <cellStyle name="常规 3 5 2 2 3 5 4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输出 6 3 2 7 3" xfId="29723"/>
    <cellStyle name="常规 3 5 2 2 3 7 4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常规 3 5 2 2 4 7" xfId="29757"/>
    <cellStyle name="输出 6 3 12 2" xfId="29758"/>
    <cellStyle name="计算 3 3 2 10 2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常规 3 5 2 2 7 2 3" xfId="29767"/>
    <cellStyle name="汇总 4 3 2 12 2" xfId="29768"/>
    <cellStyle name="常规 3 5 2 2 7 2 4" xfId="29769"/>
    <cellStyle name="汇总 4 3 2 12 3" xfId="29770"/>
    <cellStyle name="常规 3 5 2 2 7 2 5" xfId="29771"/>
    <cellStyle name="汇总 4 3 2 12 4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注释 4 3 2 8 6" xfId="29781"/>
    <cellStyle name="输出 3 6 4 3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计算 5 6 19 3" xfId="29790"/>
    <cellStyle name="常规 3 5 2 5 10" xfId="29791"/>
    <cellStyle name="汇总 2 4 4 4" xfId="29792"/>
    <cellStyle name="计算 4 3 4 5" xfId="29793"/>
    <cellStyle name="计算 5 6 19 4" xfId="29794"/>
    <cellStyle name="常规 3 5 2 5 11" xfId="29795"/>
    <cellStyle name="汇总 2 4 4 5" xfId="29796"/>
    <cellStyle name="计算 4 3 4 6" xfId="29797"/>
    <cellStyle name="常规 3 5 2 5 2" xfId="29798"/>
    <cellStyle name="计算 4 3 11" xfId="29799"/>
    <cellStyle name="常规 3 5 2 5 2 10" xfId="29800"/>
    <cellStyle name="输入 5 4 2 10 6" xfId="29801"/>
    <cellStyle name="汇总 2 6 26" xfId="29802"/>
    <cellStyle name="常规 3 5 2 5 2 2" xfId="29803"/>
    <cellStyle name="汇总 4 2 2 18 4" xfId="29804"/>
    <cellStyle name="计算 4 3 11 2" xfId="29805"/>
    <cellStyle name="常规 3 5 2 5 2 2 2" xfId="29806"/>
    <cellStyle name="汇总 2 6 4 7" xfId="29807"/>
    <cellStyle name="汇总 3 6 19" xfId="29808"/>
    <cellStyle name="汇总 3 6 24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常规 3 5 2 5 2 2 2 3" xfId="29819"/>
    <cellStyle name="汇总 3 6 19 3" xfId="29820"/>
    <cellStyle name="常规 3 5 2 5 2 2 2 4" xfId="29821"/>
    <cellStyle name="汇总 3 6 19 4" xfId="29822"/>
    <cellStyle name="输入 2 5 9 2" xfId="29823"/>
    <cellStyle name="常规 3 5 2 5 2 2 2 5" xfId="29824"/>
    <cellStyle name="汇总 3 6 19 5" xfId="29825"/>
    <cellStyle name="输入 4 2 2 10 7" xfId="29826"/>
    <cellStyle name="输出 5 6 5 7" xfId="29827"/>
    <cellStyle name="常规 3 5 2 5 2 2 2 5 2" xfId="29828"/>
    <cellStyle name="汇总 3 6 19 5 2" xfId="29829"/>
    <cellStyle name="输入 2 4 8" xfId="29830"/>
    <cellStyle name="常规 3 5 2 5 2 2 2 5 2 2" xfId="29831"/>
    <cellStyle name="汇总 5 3 2 5 5" xfId="29832"/>
    <cellStyle name="常规 3 5 2 5 2 2 2 5 3" xfId="29833"/>
    <cellStyle name="汇总 3 6 19 5 3" xfId="29834"/>
    <cellStyle name="常规 3 5 2 5 2 2 2 5 4" xfId="29835"/>
    <cellStyle name="汇总 3 6 19 5 4" xfId="29836"/>
    <cellStyle name="常规 3 5 2 5 2 2 2 5 5" xfId="29837"/>
    <cellStyle name="输入 2 5 9 3" xfId="29838"/>
    <cellStyle name="常规 3 5 2 5 2 2 2 6" xfId="29839"/>
    <cellStyle name="汇总 3 6 19 6" xfId="29840"/>
    <cellStyle name="输入 2 5 9 4" xfId="29841"/>
    <cellStyle name="常规 3 5 2 5 2 2 2 7" xfId="29842"/>
    <cellStyle name="汇总 3 6 19 7" xfId="29843"/>
    <cellStyle name="输入 2 5 9 5" xfId="29844"/>
    <cellStyle name="常规 3 5 2 5 2 2 2 8" xfId="29845"/>
    <cellStyle name="常规 3 5 2 5 2 2 3" xfId="29846"/>
    <cellStyle name="汇总 3 6 25" xfId="29847"/>
    <cellStyle name="常规 3 5 2 5 2 2 4" xfId="29848"/>
    <cellStyle name="汇总 3 6 26" xfId="29849"/>
    <cellStyle name="常规 3 5 2 5 2 2 5" xfId="29850"/>
    <cellStyle name="强调文字颜色 2 3 2" xfId="29851"/>
    <cellStyle name="汇总 3 6 27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常规 3 5 2 5 2 2 6" xfId="29862"/>
    <cellStyle name="输出 3 4 2 14 2" xfId="29863"/>
    <cellStyle name="强调文字颜色 2 3 3" xfId="29864"/>
    <cellStyle name="汇总 3 6 28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常规 3 5 2 5 2 3 2" xfId="29875"/>
    <cellStyle name="汇总 2 6 5 7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常规 3 5 2 5 3" xfId="29926"/>
    <cellStyle name="计算 4 3 12" xfId="29927"/>
    <cellStyle name="常规 3 5 2 5 3 2 2" xfId="29928"/>
    <cellStyle name="汇总 6 6 19 2" xfId="29929"/>
    <cellStyle name="常规 3 5 2 5 3 2 2 3" xfId="29930"/>
    <cellStyle name="常规 3 5 2 5 3 2 2 4" xfId="29931"/>
    <cellStyle name="输入 3 5 9 2" xfId="29932"/>
    <cellStyle name="常规 3 5 2 5 3 2 2 5" xfId="29933"/>
    <cellStyle name="汇总 5 3 12 2" xfId="29934"/>
    <cellStyle name="常规 3 5 2 5 3 2 3" xfId="29935"/>
    <cellStyle name="汇总 6 6 19 3" xfId="29936"/>
    <cellStyle name="常规 3 5 2 5 3 2 5" xfId="29937"/>
    <cellStyle name="强调文字颜色 3 3 2" xfId="29938"/>
    <cellStyle name="汇总 6 6 19 5" xfId="29939"/>
    <cellStyle name="常规 3 5 2 5 3 2 6" xfId="29940"/>
    <cellStyle name="强调文字颜色 3 3 3" xfId="29941"/>
    <cellStyle name="汇总 6 6 19 6" xfId="29942"/>
    <cellStyle name="常规 3 5 2 5 3 4" xfId="29943"/>
    <cellStyle name="汇总 6 6 26" xfId="29944"/>
    <cellStyle name="计算 4 3 12 4" xfId="29945"/>
    <cellStyle name="常规 3 5 2 5 3 5" xfId="29946"/>
    <cellStyle name="汇总 6 6 27" xfId="29947"/>
    <cellStyle name="计算 4 3 12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常规 3 5 2 5 3 6" xfId="29954"/>
    <cellStyle name="输入 3 2 9 2" xfId="29955"/>
    <cellStyle name="汇总 6 6 28" xfId="29956"/>
    <cellStyle name="计算 4 3 12 6" xfId="29957"/>
    <cellStyle name="常规 3 5 2 5 3 7" xfId="29958"/>
    <cellStyle name="输入 3 2 9 3" xfId="29959"/>
    <cellStyle name="汇总 2 4 12 2" xfId="29960"/>
    <cellStyle name="计算 4 3 12 7" xfId="29961"/>
    <cellStyle name="常规 3 5 2 5 3 8" xfId="29962"/>
    <cellStyle name="输入 3 2 9 4" xfId="29963"/>
    <cellStyle name="汇总 2 4 12 3" xfId="29964"/>
    <cellStyle name="常规 3 5 2 5 4" xfId="29965"/>
    <cellStyle name="计算 4 3 13" xfId="29966"/>
    <cellStyle name="常规 3 5 2 5 5" xfId="29967"/>
    <cellStyle name="计算 4 3 14" xfId="29968"/>
    <cellStyle name="常规 3 5 2 5 6" xfId="29969"/>
    <cellStyle name="汇总 2 3 2 14 5 2" xfId="29970"/>
    <cellStyle name="计算 4 3 15" xfId="29971"/>
    <cellStyle name="计算 4 3 20" xfId="29972"/>
    <cellStyle name="常规 3 5 2 5 6 2" xfId="29973"/>
    <cellStyle name="计算 4 3 15 2" xfId="29974"/>
    <cellStyle name="计算 4 3 20 2" xfId="29975"/>
    <cellStyle name="常规 3 5 2 5 6 2 2" xfId="29976"/>
    <cellStyle name="常规 3 5 2 5 6 2 3" xfId="29977"/>
    <cellStyle name="常规 3 5 2 5 6 2 4" xfId="29978"/>
    <cellStyle name="常规 3 5 2 5 6 2 5" xfId="29979"/>
    <cellStyle name="常规 3 5 2 5 6 4" xfId="29980"/>
    <cellStyle name="计算 4 3 15 4" xfId="29981"/>
    <cellStyle name="计算 4 3 20 4" xfId="29982"/>
    <cellStyle name="常规 3 5 2 5 6 5" xfId="29983"/>
    <cellStyle name="汇总 3 5 3 3 2" xfId="29984"/>
    <cellStyle name="计算 4 3 15 5" xfId="29985"/>
    <cellStyle name="计算 4 3 20 5" xfId="29986"/>
    <cellStyle name="常规 3 5 2 5 6 6" xfId="29987"/>
    <cellStyle name="计算 4 3 15 6" xfId="29988"/>
    <cellStyle name="计算 4 3 20 6" xfId="29989"/>
    <cellStyle name="常规 3 5 2 5 7" xfId="29990"/>
    <cellStyle name="汇总 2 3 2 14 5 3" xfId="29991"/>
    <cellStyle name="计算 4 3 16" xfId="29992"/>
    <cellStyle name="计算 4 3 21" xfId="29993"/>
    <cellStyle name="常规 3 5 2 5 8 3" xfId="29994"/>
    <cellStyle name="计算 4 3 17 3" xfId="29995"/>
    <cellStyle name="计算 4 3 22 3" xfId="29996"/>
    <cellStyle name="常规 3 5 2 5 8 4" xfId="29997"/>
    <cellStyle name="计算 4 3 17 4" xfId="29998"/>
    <cellStyle name="计算 4 3 22 4" xfId="29999"/>
    <cellStyle name="常规 3 5 2 5 8 5" xfId="30000"/>
    <cellStyle name="计算 4 3 17 5" xfId="30001"/>
    <cellStyle name="计算 4 3 22 5" xfId="30002"/>
    <cellStyle name="常规 3 5 2 6 10" xfId="30003"/>
    <cellStyle name="汇总 2 4 9 4" xfId="30004"/>
    <cellStyle name="计算 4 3 9 5" xfId="30005"/>
    <cellStyle name="常规 3 5 2 6 2" xfId="30006"/>
    <cellStyle name="常规 3 5 2 6 2 2" xfId="30007"/>
    <cellStyle name="汇总 3 3 15 7 3" xfId="30008"/>
    <cellStyle name="汇总 3 3 20 7 3" xfId="30009"/>
    <cellStyle name="计算 4 5 12" xfId="30010"/>
    <cellStyle name="常规 3 5 2 6 2 2 2" xfId="30011"/>
    <cellStyle name="汇总 3 6 4 7" xfId="30012"/>
    <cellStyle name="计算 4 5 12 2" xfId="30013"/>
    <cellStyle name="常规 3 5 2 6 2 2 2 2" xfId="30014"/>
    <cellStyle name="汇总 3 6 4 7 2" xfId="30015"/>
    <cellStyle name="常规 3 5 2 6 2 2 2 3" xfId="30016"/>
    <cellStyle name="汇总 3 6 4 7 3" xfId="30017"/>
    <cellStyle name="常规 3 5 2 6 2 2 2 4" xfId="30018"/>
    <cellStyle name="汇总 3 6 4 7 4" xfId="30019"/>
    <cellStyle name="常规 3 5 2 6 2 2 2 5" xfId="30020"/>
    <cellStyle name="常规 3 5 2 6 2 2 3" xfId="30021"/>
    <cellStyle name="计算 4 5 12 3" xfId="30022"/>
    <cellStyle name="常规 3 5 2 6 2 2 4" xfId="30023"/>
    <cellStyle name="计算 4 5 12 4" xfId="30024"/>
    <cellStyle name="常规 3 5 2 6 2 2 5" xfId="30025"/>
    <cellStyle name="计算 3 2 2 8 2" xfId="30026"/>
    <cellStyle name="计算 4 5 12 5" xfId="30027"/>
    <cellStyle name="常规 3 5 2 6 2 2 6" xfId="30028"/>
    <cellStyle name="计算 3 2 2 8 3" xfId="30029"/>
    <cellStyle name="计算 4 5 12 6" xfId="30030"/>
    <cellStyle name="常规 3 5 2 6 2 4" xfId="30031"/>
    <cellStyle name="计算 4 5 14" xfId="30032"/>
    <cellStyle name="常规 3 5 2 6 2 5 2 2" xfId="30033"/>
    <cellStyle name="汇总 4 2 2 2 4 3" xfId="30034"/>
    <cellStyle name="常规 3 5 2 6 2 5 3" xfId="30035"/>
    <cellStyle name="计算 4 5 15 3" xfId="30036"/>
    <cellStyle name="计算 4 5 20 3" xfId="30037"/>
    <cellStyle name="常规 3 5 2 6 2 5 4" xfId="30038"/>
    <cellStyle name="计算 4 5 15 4" xfId="30039"/>
    <cellStyle name="计算 4 5 20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常规 3 5 2 6 5 5" xfId="30053"/>
    <cellStyle name="汇总 3 5 4 2 2" xfId="30054"/>
    <cellStyle name="常规 3 5 2 6 5 6" xfId="30055"/>
    <cellStyle name="常规 3 5 2 6 6" xfId="30056"/>
    <cellStyle name="汇总 2 3 2 14 6 2" xfId="30057"/>
    <cellStyle name="常规 3 5 2 6 7" xfId="30058"/>
    <cellStyle name="常规 3 5 2 6 7 2" xfId="30059"/>
    <cellStyle name="计算 4 6 12" xfId="30060"/>
    <cellStyle name="常规 3 5 2 6 7 2 2" xfId="30061"/>
    <cellStyle name="计算 4 6 12 2" xfId="30062"/>
    <cellStyle name="常规 3 5 2 6 7 3" xfId="30063"/>
    <cellStyle name="计算 4 6 13" xfId="30064"/>
    <cellStyle name="常规 3 5 2 6 7 4" xfId="30065"/>
    <cellStyle name="计算 4 6 14" xfId="30066"/>
    <cellStyle name="常规 3 5 2 6 7 5" xfId="30067"/>
    <cellStyle name="计算 4 6 15" xfId="30068"/>
    <cellStyle name="计算 4 6 20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常规 3 5 2 7 2 2 2" xfId="30075"/>
    <cellStyle name="汇总 4 6 4 7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常规 3 5 2 7 5 2 2" xfId="30090"/>
    <cellStyle name="计算 2 4 2 12 3" xfId="30091"/>
    <cellStyle name="常规 3 5 2 7 5 3" xfId="30092"/>
    <cellStyle name="常规 3 5 2 7 5 4" xfId="30093"/>
    <cellStyle name="常规 3 5 2 7 5 5" xfId="30094"/>
    <cellStyle name="汇总 3 5 5 2 2" xfId="30095"/>
    <cellStyle name="常规 3 5 2 7 6" xfId="30096"/>
    <cellStyle name="汇总 2 3 2 14 7 2" xfId="30097"/>
    <cellStyle name="常规 3 5 2 7 7" xfId="30098"/>
    <cellStyle name="常规 3 5 2 7 8" xfId="30099"/>
    <cellStyle name="汇总 2 13 3 2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常规 3 5 3 15" xfId="30118"/>
    <cellStyle name="输入 3 11 4" xfId="30119"/>
    <cellStyle name="汇总 2 5 3 3 2" xfId="30120"/>
    <cellStyle name="注释 4 3 2 9 5" xfId="30121"/>
    <cellStyle name="输出 3 6 5 2" xfId="30122"/>
    <cellStyle name="常规 3 5 3 2" xfId="30123"/>
    <cellStyle name="常规 3 5 3 2 10 2" xfId="30124"/>
    <cellStyle name="常规 3 5 3 2 2 2 2 9 2 2" xfId="30125"/>
    <cellStyle name="常规 3 5 3 2 10 2 3" xfId="30126"/>
    <cellStyle name="汇总 6 3 2 8 6" xfId="30127"/>
    <cellStyle name="常规 3 5 3 2 10 3" xfId="30128"/>
    <cellStyle name="常规 3 5 3 2 2 2 2 9 2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注释 4 6 12 5" xfId="30143"/>
    <cellStyle name="常规 3 5 3 2 2 2 2 10" xfId="30144"/>
    <cellStyle name="计算 2 16 7" xfId="30145"/>
    <cellStyle name="计算 2 21 7" xfId="30146"/>
    <cellStyle name="常规 3 5 3 2 2 2 2 10 2" xfId="30147"/>
    <cellStyle name="常规 3 5 3 2 2 2 2 12" xfId="30148"/>
    <cellStyle name="汇总 5 5 2 5 3" xfId="30149"/>
    <cellStyle name="常规 3 5 3 2 2 2 2 2" xfId="30150"/>
    <cellStyle name="常规 3 5 3 2 2 2 2 2 2" xfId="30151"/>
    <cellStyle name="汇总 5 5 2 15 7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计算 6 6 7 6" xfId="30159"/>
    <cellStyle name="常规 3 5 3 2 2 2 2 2 2 2 2 2 2 2" xfId="30160"/>
    <cellStyle name="常规 65 6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常规 3 5 3 2 2 2 3 2 4" xfId="30231"/>
    <cellStyle name="计算 5 2 2 16 2" xfId="30232"/>
    <cellStyle name="汇总 3 3 2 11 2" xfId="30233"/>
    <cellStyle name="常规 3 5 3 2 2 2 3 2 6" xfId="30234"/>
    <cellStyle name="计算 5 2 2 16 4" xfId="30235"/>
    <cellStyle name="汇总 3 3 2 11 4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常规 3 5 3 2 2 2 5 2 2" xfId="30251"/>
    <cellStyle name="计算 4 19" xfId="30252"/>
    <cellStyle name="计算 4 24" xfId="30253"/>
    <cellStyle name="常规 3 5 3 2 2 2 5 2 2 2" xfId="30254"/>
    <cellStyle name="计算 4 19 2" xfId="30255"/>
    <cellStyle name="常规 3 5 3 2 2 2 5 2 3" xfId="30256"/>
    <cellStyle name="汇总 6 3 3 3 2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5 3 2 2 6 2 5" xfId="30312"/>
    <cellStyle name="常规 3 9 2 4 2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常规 3 5 3 2 2 8" xfId="30320"/>
    <cellStyle name="输出 4 5 2 8 7" xfId="30321"/>
    <cellStyle name="汇总 3 7 3" xfId="30322"/>
    <cellStyle name="常规 3 5 3 2 2 8 2 2" xfId="30323"/>
    <cellStyle name="计算 5 6 3 3 2" xfId="30324"/>
    <cellStyle name="汇总 4 3 2 9 7" xfId="30325"/>
    <cellStyle name="输出 5 4 7 5" xfId="30326"/>
    <cellStyle name="常规 3 5 3 2 2 8 3" xfId="30327"/>
    <cellStyle name="输出 5 4 7 6" xfId="30328"/>
    <cellStyle name="常规 3 5 3 2 2 8 4" xfId="30329"/>
    <cellStyle name="输出 5 4 7 7" xfId="30330"/>
    <cellStyle name="常规 3 5 3 2 2 8 5" xfId="30331"/>
    <cellStyle name="计算 6 5 10" xfId="30332"/>
    <cellStyle name="计算 5 6 3 6" xfId="30333"/>
    <cellStyle name="汇总 3 6 22 7 2" xfId="30334"/>
    <cellStyle name="常规 3 5 3 2 2 9" xfId="30335"/>
    <cellStyle name="汇总 3 7 4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注释 5 6 4 5" xfId="30350"/>
    <cellStyle name="常规 3 5 3 2 3 2 2 6" xfId="30351"/>
    <cellStyle name="常规 3 5 5 2 5 2 2 2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常规 3 5 3 2 3 2 8" xfId="30367"/>
    <cellStyle name="注释 6 3 7 2 2" xfId="30368"/>
    <cellStyle name="计算 2 4 2 8 2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输入 6 6 25" xfId="30391"/>
    <cellStyle name="常规 3 5 3 2 3 5 4 2" xfId="30392"/>
    <cellStyle name="常规 3 5 5 2 7 5" xfId="30393"/>
    <cellStyle name="常规 3 9 2 2 2 2 7" xfId="30394"/>
    <cellStyle name="输出 5 5 4 7" xfId="30395"/>
    <cellStyle name="常规 3 5 3 2 3 5 5" xfId="30396"/>
    <cellStyle name="汇总 3 6 18 4 2" xfId="30397"/>
    <cellStyle name="汇总 3 6 23 4 2" xfId="30398"/>
    <cellStyle name="常规 3 5 3 2 3 5 6" xfId="30399"/>
    <cellStyle name="汇总 3 6 23 4 3" xfId="30400"/>
    <cellStyle name="输出 4 10 4" xfId="30401"/>
    <cellStyle name="常规 3 5 3 2 3 6" xfId="30402"/>
    <cellStyle name="输出 4 10 5" xfId="30403"/>
    <cellStyle name="常规 3 5 3 2 3 7" xfId="30404"/>
    <cellStyle name="输出 4 5 2 9 6" xfId="30405"/>
    <cellStyle name="汇总 3 8 2" xfId="30406"/>
    <cellStyle name="输出 4 10 6" xfId="30407"/>
    <cellStyle name="常规 3 5 3 2 3 8" xfId="30408"/>
    <cellStyle name="输出 4 5 2 9 7" xfId="30409"/>
    <cellStyle name="汇总 3 8 3" xfId="30410"/>
    <cellStyle name="输出 4 10 7" xfId="30411"/>
    <cellStyle name="常规 3 5 3 2 3 9" xfId="30412"/>
    <cellStyle name="汇总 3 8 4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输入 5 2 2 12 6" xfId="30429"/>
    <cellStyle name="常规 3 5 3 2 4 5 2 2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输出 4 11 5" xfId="30440"/>
    <cellStyle name="常规 3 5 3 2 4 7" xfId="30441"/>
    <cellStyle name="汇总 3 9 2" xfId="30442"/>
    <cellStyle name="输出 4 11 6" xfId="30443"/>
    <cellStyle name="常规 3 5 3 2 4 8" xfId="30444"/>
    <cellStyle name="汇总 3 9 3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输入 2 3 22 4" xfId="30452"/>
    <cellStyle name="输入 2 3 17 4" xfId="30453"/>
    <cellStyle name="输出 4 4 2 14 5" xfId="30454"/>
    <cellStyle name="输出 3 2 25" xfId="30455"/>
    <cellStyle name="常规 3 5 3 2 8 2 2" xfId="30456"/>
    <cellStyle name="汇总 6 2 2 7 6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注释 4 3 2 9 6" xfId="30466"/>
    <cellStyle name="输出 3 6 5 3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常规 3 5 3 3 2 7" xfId="30504"/>
    <cellStyle name="汇总 4 7 2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常规 3 5 3 3 2 8" xfId="30513"/>
    <cellStyle name="汇总 4 7 3" xfId="30514"/>
    <cellStyle name="常规 3 5 3 3 2 9" xfId="30515"/>
    <cellStyle name="汇总 4 7 4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常规 3 5 3 3 3 7" xfId="30536"/>
    <cellStyle name="汇总 4 8 2" xfId="30537"/>
    <cellStyle name="常规 3 5 3 3 3 8" xfId="30538"/>
    <cellStyle name="汇总 4 8 3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常规 3 5 3 4 2 2 4" xfId="30559"/>
    <cellStyle name="汇总 5 4 19 2" xfId="30560"/>
    <cellStyle name="常规 3 5 3 4 2 2 5" xfId="30561"/>
    <cellStyle name="汇总 5 4 19 3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常规 3 5 3 7 2 2" xfId="30586"/>
    <cellStyle name="汇总 4 2 4 6 4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常规 3 5 5 2 2 2 2 2 2" xfId="30621"/>
    <cellStyle name="计算 3 3 16" xfId="30622"/>
    <cellStyle name="计算 3 3 21" xfId="30623"/>
    <cellStyle name="常规 3 5 5 2 2 2 2 2 3" xfId="30624"/>
    <cellStyle name="计算 3 3 17" xfId="30625"/>
    <cellStyle name="计算 3 3 22" xfId="30626"/>
    <cellStyle name="常规 3 5 5 2 2 2 2 2 4" xfId="30627"/>
    <cellStyle name="计算 3 3 18" xfId="30628"/>
    <cellStyle name="计算 3 3 23" xfId="30629"/>
    <cellStyle name="常规 3 5 5 2 2 2 2 2 5" xfId="30630"/>
    <cellStyle name="计算 3 3 19" xfId="30631"/>
    <cellStyle name="计算 3 3 24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输入 6 5 22 4" xfId="30641"/>
    <cellStyle name="输入 6 5 17 4" xfId="30642"/>
    <cellStyle name="常规 3 5 5 2 2 2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6 3 13 5" xfId="30663"/>
    <cellStyle name="输出 3 9 2" xfId="30664"/>
    <cellStyle name="常规 3 5 5 2 2 5 2 3" xfId="30665"/>
    <cellStyle name="计算 3 3 2 11 5" xfId="30666"/>
    <cellStyle name="输出 6 3 13 6" xfId="30667"/>
    <cellStyle name="输出 3 9 3" xfId="30668"/>
    <cellStyle name="常规 3 5 5 2 2 5 2 4" xfId="30669"/>
    <cellStyle name="计算 3 3 2 11 6" xfId="30670"/>
    <cellStyle name="输出 6 3 13 7" xfId="30671"/>
    <cellStyle name="输出 3 9 4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常规 3 5 5 2 5 2 3" xfId="30734"/>
    <cellStyle name="常规 9 2 2 2 2" xfId="30735"/>
    <cellStyle name="汇总 2 5 11 4 2" xfId="30736"/>
    <cellStyle name="常规 3 5 5 2 5 2 4" xfId="30737"/>
    <cellStyle name="常规 9 2 2 2 3" xfId="30738"/>
    <cellStyle name="汇总 2 2 19 4 2" xfId="30739"/>
    <cellStyle name="汇总 2 5 11 4 3" xfId="30740"/>
    <cellStyle name="常规 3 5 5 2 5 2 5" xfId="30741"/>
    <cellStyle name="常规 9 2 2 2 4" xfId="30742"/>
    <cellStyle name="汇总 2 2 19 4 3" xfId="30743"/>
    <cellStyle name="汇总 2 5 11 4 4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输入 6 6 22" xfId="30750"/>
    <cellStyle name="输入 6 6 17" xfId="30751"/>
    <cellStyle name="常规 3 5 5 2 7 2" xfId="30752"/>
    <cellStyle name="常规 3 9 2 2 2 2 4" xfId="30753"/>
    <cellStyle name="输入 6 6 23" xfId="30754"/>
    <cellStyle name="输入 6 6 18" xfId="30755"/>
    <cellStyle name="常规 3 5 5 2 7 3" xfId="30756"/>
    <cellStyle name="常规 3 9 2 2 2 2 5" xfId="30757"/>
    <cellStyle name="输入 6 6 24" xfId="30758"/>
    <cellStyle name="输入 6 6 19" xfId="30759"/>
    <cellStyle name="常规 3 5 5 2 7 4" xfId="30760"/>
    <cellStyle name="计算 5 3 2 3 3 2" xfId="30761"/>
    <cellStyle name="常规 3 9 2 2 2 2 6" xfId="30762"/>
    <cellStyle name="汇总 3 4 2 2 3 2" xfId="30763"/>
    <cellStyle name="常规 3 5 5 2 9" xfId="30764"/>
    <cellStyle name="输出 3 6 7 3" xfId="30765"/>
    <cellStyle name="常规 3 5 5 3" xfId="30766"/>
    <cellStyle name="常规 3 5 5 3 2" xfId="30767"/>
    <cellStyle name="注释 3 2 19 5" xfId="30768"/>
    <cellStyle name="汇总 2 5 2 8 7" xfId="30769"/>
    <cellStyle name="计算 4 4 2 9 7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常规 3 9 2 2 2 2 2 5" xfId="30957"/>
    <cellStyle name="输入 6 6 20 5" xfId="30958"/>
    <cellStyle name="输入 6 6 15 5" xfId="30959"/>
    <cellStyle name="计算 2 2 17 3" xfId="30960"/>
    <cellStyle name="计算 2 2 22 3" xfId="30961"/>
    <cellStyle name="常规 3 9 2 2 2 2 2 5 2" xfId="30962"/>
    <cellStyle name="常规 3 9 2 2 2 2 2 5 3" xfId="30963"/>
    <cellStyle name="常规 3 9 2 2 2 2 2 5 4" xfId="30964"/>
    <cellStyle name="注释 2 4 2 11 3" xfId="30965"/>
    <cellStyle name="汇总 4 2 20 3 2" xfId="30966"/>
    <cellStyle name="常规 3 9 2 2 2 2 2 5 5" xfId="30967"/>
    <cellStyle name="注释 2 4 2 11 4" xfId="30968"/>
    <cellStyle name="汇总 4 2 20 3 3" xfId="30969"/>
    <cellStyle name="常规 3 9 2 2 2 2 2 6" xfId="30970"/>
    <cellStyle name="输入 6 6 20 6" xfId="30971"/>
    <cellStyle name="输入 6 6 15 6" xfId="30972"/>
    <cellStyle name="计算 2 2 17 4" xfId="30973"/>
    <cellStyle name="计算 2 2 22 4" xfId="30974"/>
    <cellStyle name="常规 3 9 2 2 2 2 2 8" xfId="30975"/>
    <cellStyle name="汇总 2 5 6 5 2" xfId="30976"/>
    <cellStyle name="计算 2 2 17 6" xfId="30977"/>
    <cellStyle name="计算 2 2 22 6" xfId="30978"/>
    <cellStyle name="常规 3 9 2 2 2 2 3" xfId="30979"/>
    <cellStyle name="常规 3 9 2 2 2 2 5 2 2" xfId="30980"/>
    <cellStyle name="汇总 3 3 14 4" xfId="30981"/>
    <cellStyle name="常规 3 9 2 2 2 2 5 2 3" xfId="30982"/>
    <cellStyle name="汇总 3 3 14 5" xfId="30983"/>
    <cellStyle name="常规 3 9 2 2 2 2 5 2 4" xfId="30984"/>
    <cellStyle name="汇总 3 3 14 6" xfId="30985"/>
    <cellStyle name="常规 3 9 2 2 2 2 5 2 5" xfId="30986"/>
    <cellStyle name="汇总 3 3 14 7" xfId="30987"/>
    <cellStyle name="输出 6 3 2 14 4" xfId="30988"/>
    <cellStyle name="常规 3 9 2 2 2 2 7 2" xfId="30989"/>
    <cellStyle name="汇总 2 5 2 10 5 4" xfId="30990"/>
    <cellStyle name="计算 3 4 2 7 5" xfId="30991"/>
    <cellStyle name="常规 3 9 2 2 2 2 7 2 2" xfId="30992"/>
    <cellStyle name="计算 3 4 2 11 4" xfId="30993"/>
    <cellStyle name="输出 6 3 2 14 6" xfId="30994"/>
    <cellStyle name="常规 3 9 2 2 2 2 7 4" xfId="30995"/>
    <cellStyle name="汇总 2 5 13 7 3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常规 3 9 2 2 2 3" xfId="31003"/>
    <cellStyle name="汇总 2 2 2 8 3 2" xfId="31004"/>
    <cellStyle name="常规 3 9 2 2 2 3 2" xfId="31005"/>
    <cellStyle name="计算 5 3 2 18" xfId="31006"/>
    <cellStyle name="汇总 3 4 2 13" xfId="31007"/>
    <cellStyle name="汇总 3 4 2 13 2 2" xfId="31008"/>
    <cellStyle name="常规 3 9 2 2 2 3 2 2 2" xfId="31009"/>
    <cellStyle name="汇总 3 5 27" xfId="31010"/>
    <cellStyle name="常规 3 9 2 2 2 3 2 2 3" xfId="31011"/>
    <cellStyle name="汇总 3 5 28" xfId="31012"/>
    <cellStyle name="常规 3 9 2 2 2 3 2 2 5" xfId="31013"/>
    <cellStyle name="常规 3 9 2 2 2 3 3" xfId="31014"/>
    <cellStyle name="计算 5 3 2 19" xfId="31015"/>
    <cellStyle name="汇总 3 4 2 14" xfId="31016"/>
    <cellStyle name="常规 3 9 2 2 2 3 4" xfId="31017"/>
    <cellStyle name="汇总 3 4 2 15" xfId="31018"/>
    <cellStyle name="汇总 3 4 2 20" xfId="31019"/>
    <cellStyle name="常规 3 9 2 2 2 3 5" xfId="31020"/>
    <cellStyle name="汇总 3 4 2 16" xfId="31021"/>
    <cellStyle name="汇总 3 4 2 21" xfId="31022"/>
    <cellStyle name="常规 3 9 2 2 2 3 5 2 2" xfId="31023"/>
    <cellStyle name="汇总 3 4 2 16 2 2" xfId="31024"/>
    <cellStyle name="常规 3 9 2 2 2 3 6" xfId="31025"/>
    <cellStyle name="汇总 3 4 2 17" xfId="31026"/>
    <cellStyle name="常规 3 9 2 2 2 3 7" xfId="31027"/>
    <cellStyle name="汇总 3 4 2 18" xfId="31028"/>
    <cellStyle name="常规 3 9 2 2 2 3 8" xfId="31029"/>
    <cellStyle name="汇总 3 4 2 19" xfId="31030"/>
    <cellStyle name="常规 3 9 2 2 2 4" xfId="31031"/>
    <cellStyle name="常规 3 9 2 2 2 5" xfId="31032"/>
    <cellStyle name="常规 3 9 2 2 2 5 2" xfId="31033"/>
    <cellStyle name="常规 3 9 2 2 2 5 2 2" xfId="31034"/>
    <cellStyle name="计算 3 3 2 3" xfId="31035"/>
    <cellStyle name="常规 3 9 2 2 2 5 2 3" xfId="31036"/>
    <cellStyle name="汇总 2 5 21 2 2" xfId="31037"/>
    <cellStyle name="计算 3 3 2 4" xfId="31038"/>
    <cellStyle name="常规 3 9 2 2 2 5 2 4" xfId="31039"/>
    <cellStyle name="汇总 2 5 21 2 3" xfId="31040"/>
    <cellStyle name="计算 3 3 2 5" xfId="31041"/>
    <cellStyle name="常规 3 9 2 2 2 5 2 5" xfId="31042"/>
    <cellStyle name="汇总 2 5 21 2 4" xfId="31043"/>
    <cellStyle name="计算 3 3 2 6" xfId="31044"/>
    <cellStyle name="常规 3 9 2 2 2 5 3" xfId="31045"/>
    <cellStyle name="常规 3 9 2 2 2 5 4" xfId="31046"/>
    <cellStyle name="常规 3 9 2 2 2 5 4 2" xfId="31047"/>
    <cellStyle name="汇总 2 5 2 13 2 4" xfId="31048"/>
    <cellStyle name="计算 3 3 4 3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常规 3 9 2 2 3 2 2" xfId="31062"/>
    <cellStyle name="汇总 3 2 2 19 4" xfId="31063"/>
    <cellStyle name="常规 3 9 2 2 3 2 3" xfId="31064"/>
    <cellStyle name="常规 3 9 2 2 3 2 4" xfId="31065"/>
    <cellStyle name="汇总 5 2 2 4 2" xfId="31066"/>
    <cellStyle name="常规 3 9 2 2 3 2 5" xfId="31067"/>
    <cellStyle name="汇总 5 2 2 4 3" xfId="31068"/>
    <cellStyle name="常规 3 9 2 2 3 3" xfId="31069"/>
    <cellStyle name="汇总 2 2" xfId="31070"/>
    <cellStyle name="汇总 2 2 2 8 4 2" xfId="31071"/>
    <cellStyle name="常规 3 9 2 2 3 4" xfId="31072"/>
    <cellStyle name="汇总 2 2 2 8 4 3" xfId="31073"/>
    <cellStyle name="汇总 2 3" xfId="31074"/>
    <cellStyle name="常规 3 9 2 2 3 5" xfId="31075"/>
    <cellStyle name="汇总 2 2 2 8 4 4" xfId="31076"/>
    <cellStyle name="汇总 2 4" xfId="31077"/>
    <cellStyle name="常规 3 9 2 2 3 6" xfId="31078"/>
    <cellStyle name="汇总 2 5" xfId="31079"/>
    <cellStyle name="常规 3 9 2 2 3 7" xfId="31080"/>
    <cellStyle name="汇总 2 6" xfId="31081"/>
    <cellStyle name="常规 3 9 2 2 3 8" xfId="31082"/>
    <cellStyle name="汇总 2 7" xfId="31083"/>
    <cellStyle name="常规 3 9 2 2 5" xfId="31084"/>
    <cellStyle name="常规 3 9 2 2 6" xfId="31085"/>
    <cellStyle name="常规 3 9 2 2 6 4 2" xfId="31086"/>
    <cellStyle name="汇总 5 3 2" xfId="31087"/>
    <cellStyle name="常规 3 9 2 2 7" xfId="31088"/>
    <cellStyle name="常规 3 9 2 2 8" xfId="31089"/>
    <cellStyle name="常规 3 9 2 3" xfId="31090"/>
    <cellStyle name="常规 3 9 2 3 10" xfId="31091"/>
    <cellStyle name="汇总 6 2 2 13 6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注释 5 3 2 11" xfId="31136"/>
    <cellStyle name="常规 3 9 2 4 4" xfId="31137"/>
    <cellStyle name="计算 3 10 2" xfId="31138"/>
    <cellStyle name="注释 5 3 2 12" xfId="31139"/>
    <cellStyle name="常规 3 9 2 4 5" xfId="31140"/>
    <cellStyle name="计算 3 10 3" xfId="31141"/>
    <cellStyle name="常规 3 9 2 4 5 2 2" xfId="31142"/>
    <cellStyle name="注释 5 3 2 12 4" xfId="31143"/>
    <cellStyle name="常规 3 9 2 4 5 4" xfId="31144"/>
    <cellStyle name="计算 3 3 2 6 5" xfId="31145"/>
    <cellStyle name="注释 5 3 2 13" xfId="31146"/>
    <cellStyle name="常规 3 9 2 4 6" xfId="31147"/>
    <cellStyle name="计算 3 10 4" xfId="31148"/>
    <cellStyle name="注释 5 3 2 14" xfId="31149"/>
    <cellStyle name="常规 3 9 2 4 7" xfId="31150"/>
    <cellStyle name="计算 3 10 5" xfId="31151"/>
    <cellStyle name="注释 5 3 2 20" xfId="31152"/>
    <cellStyle name="注释 5 3 2 15" xfId="31153"/>
    <cellStyle name="常规 3 9 2 4 8" xfId="31154"/>
    <cellStyle name="计算 3 10 6" xfId="31155"/>
    <cellStyle name="常规 3 9 2 5" xfId="31156"/>
    <cellStyle name="汇总 5 4 3 3 2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常规 3 9 3 2 2 5" xfId="31183"/>
    <cellStyle name="汇总 2 5 11 3 2" xfId="31184"/>
    <cellStyle name="常规 3 9 3 2 2 5 2" xfId="31185"/>
    <cellStyle name="常规 3 9 3 2 2 5 2 2" xfId="31186"/>
    <cellStyle name="常规 3 9 3 2 2 5 3" xfId="31187"/>
    <cellStyle name="常规 3 9 3 2 2 5 4" xfId="31188"/>
    <cellStyle name="注释 5 5 5 7" xfId="31189"/>
    <cellStyle name="汇总 3 5 2 12 7 2" xfId="31190"/>
    <cellStyle name="常规 3 9 3 2 2 6" xfId="31191"/>
    <cellStyle name="汇总 2 2 19 3 2" xfId="31192"/>
    <cellStyle name="汇总 2 5 11 3 3" xfId="31193"/>
    <cellStyle name="常规 3 9 3 2 2 7" xfId="31194"/>
    <cellStyle name="汇总 2 2 19 3 3" xfId="31195"/>
    <cellStyle name="汇总 2 5 11 3 4" xfId="31196"/>
    <cellStyle name="常规 3 9 3 2 2 8" xfId="31197"/>
    <cellStyle name="汇总 2 2 19 3 4" xfId="31198"/>
    <cellStyle name="常规 3 9 3 2 3" xfId="31199"/>
    <cellStyle name="计算 4 4 2 13 2" xfId="31200"/>
    <cellStyle name="常规 3 9 3 2 4" xfId="31201"/>
    <cellStyle name="计算 4 4 2 13 3" xfId="31202"/>
    <cellStyle name="常规 3 9 3 2 5" xfId="31203"/>
    <cellStyle name="计算 4 4 2 13 4" xfId="31204"/>
    <cellStyle name="常规 3 9 3 2 5 4 2" xfId="31205"/>
    <cellStyle name="常规 3 9 3 2 5 6" xfId="31206"/>
    <cellStyle name="汇总 2 2 19 6 2" xfId="31207"/>
    <cellStyle name="常规 3 9 3 2 6" xfId="31208"/>
    <cellStyle name="计算 4 4 2 13 5" xfId="31209"/>
    <cellStyle name="常规 3 9 3 2 7" xfId="31210"/>
    <cellStyle name="计算 4 4 2 13 6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常规 3 9 3 2 8" xfId="31217"/>
    <cellStyle name="计算 4 4 2 13 7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常规 3 9 3 3 2 2 5" xfId="31226"/>
    <cellStyle name="注释 6 5 2 8" xfId="31227"/>
    <cellStyle name="汇总 3 3 2 12 2" xfId="31228"/>
    <cellStyle name="常规 3 9 3 3 2 3" xfId="31229"/>
    <cellStyle name="常规 3 9 3 3 2 4" xfId="31230"/>
    <cellStyle name="常规 3 9 3 3 2 5" xfId="31231"/>
    <cellStyle name="汇总 2 5 12 3 2" xfId="31232"/>
    <cellStyle name="常规 3 9 3 3 2 6" xfId="31233"/>
    <cellStyle name="常规 3 9 3 3 3" xfId="31234"/>
    <cellStyle name="计算 4 4 2 14 2" xfId="31235"/>
    <cellStyle name="常规 3 9 3 3 4" xfId="31236"/>
    <cellStyle name="计算 4 4 2 14 3" xfId="31237"/>
    <cellStyle name="常规 3 9 3 3 5" xfId="31238"/>
    <cellStyle name="计算 4 4 2 14 4" xfId="31239"/>
    <cellStyle name="常规 3 9 3 3 5 2 2" xfId="31240"/>
    <cellStyle name="常规 3 9 3 3 5 4" xfId="31241"/>
    <cellStyle name="常规 3 9 3 3 5 5" xfId="31242"/>
    <cellStyle name="输出 2 4 2 2 3 2" xfId="31243"/>
    <cellStyle name="汇总 2 5 12 6 2" xfId="31244"/>
    <cellStyle name="常规 3 9 3 3 6" xfId="31245"/>
    <cellStyle name="计算 4 4 2 14 5" xfId="31246"/>
    <cellStyle name="常规 3 9 3 3 8" xfId="31247"/>
    <cellStyle name="计算 4 4 2 14 7" xfId="31248"/>
    <cellStyle name="常规 3 9 3 4" xfId="31249"/>
    <cellStyle name="常规 3 9 3 5" xfId="31250"/>
    <cellStyle name="常规 3 9 3 5 2" xfId="31251"/>
    <cellStyle name="常规 3 9 3 5 2 2" xfId="31252"/>
    <cellStyle name="常规 3 9 3 5 3" xfId="31253"/>
    <cellStyle name="汇总 2 5 2 11 2" xfId="31254"/>
    <cellStyle name="计算 4 4 2 16 2" xfId="31255"/>
    <cellStyle name="常规 3 9 3 5 4" xfId="31256"/>
    <cellStyle name="汇总 2 5 2 11 3" xfId="31257"/>
    <cellStyle name="计算 4 4 2 16 3" xfId="31258"/>
    <cellStyle name="常规 3 9 3 5 4 2" xfId="31259"/>
    <cellStyle name="常规 3 9 3 5 5" xfId="31260"/>
    <cellStyle name="解释性文本 6 2 2" xfId="31261"/>
    <cellStyle name="汇总 2 5 2 11 4" xfId="31262"/>
    <cellStyle name="计算 4 4 2 16 4" xfId="31263"/>
    <cellStyle name="常规 3 9 3 5 6" xfId="31264"/>
    <cellStyle name="解释性文本 6 2 3" xfId="31265"/>
    <cellStyle name="汇总 2 5 2 11 5" xfId="31266"/>
    <cellStyle name="计算 4 4 2 16 5" xfId="31267"/>
    <cellStyle name="常规 3 9 3 6" xfId="31268"/>
    <cellStyle name="常规 3 9 3 7" xfId="31269"/>
    <cellStyle name="常规 3 9 3 7 2" xfId="31270"/>
    <cellStyle name="常规 3 9 3 7 2 2" xfId="31271"/>
    <cellStyle name="常规 3 9 3 7 3" xfId="31272"/>
    <cellStyle name="汇总 2 5 2 13 2" xfId="31273"/>
    <cellStyle name="常规 3 9 3 7 4" xfId="31274"/>
    <cellStyle name="汇总 2 5 2 13 3" xfId="31275"/>
    <cellStyle name="常规 3 9 3 7 5" xfId="31276"/>
    <cellStyle name="汇总 2 5 2 13 4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常规 3 9 4 2 2 4" xfId="31290"/>
    <cellStyle name="汇总 4 2 14 7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2 2 2" xfId="31344"/>
    <cellStyle name="常规 30 15" xfId="31345"/>
    <cellStyle name="常规 30 20" xfId="31346"/>
    <cellStyle name="常规 30 2 2 3" xfId="31347"/>
    <cellStyle name="常规 30 16" xfId="31348"/>
    <cellStyle name="常规 30 21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常规 30 2 6" xfId="31361"/>
    <cellStyle name="汇总 4 2 2 10" xfId="31362"/>
    <cellStyle name="常规 30 2 7" xfId="31363"/>
    <cellStyle name="汇总 4 2 2 11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常规 30 5" xfId="31384"/>
    <cellStyle name="汇总 3 4 2 11 4 3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输出 4 3 25" xfId="31404"/>
    <cellStyle name="常规 4 2 10" xfId="31405"/>
    <cellStyle name="汇总 3 14 6 3" xfId="31406"/>
    <cellStyle name="输出 4 3 26" xfId="31407"/>
    <cellStyle name="常规 4 2 11" xfId="31408"/>
    <cellStyle name="汇总 3 14 6 4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输出 4 3 9" xfId="31441"/>
    <cellStyle name="常规 4 2 7" xfId="31442"/>
    <cellStyle name="计算 6 5 12 7" xfId="31443"/>
    <cellStyle name="汇总 4 6 12 2" xfId="31444"/>
    <cellStyle name="常规 4 2 8" xfId="31445"/>
    <cellStyle name="输入 4 5 2 9 2" xfId="31446"/>
    <cellStyle name="汇总 4 6 12 3" xfId="31447"/>
    <cellStyle name="常规 4 2 9" xfId="31448"/>
    <cellStyle name="输入 4 5 2 9 3" xfId="31449"/>
    <cellStyle name="汇总 4 6 12 4" xfId="31450"/>
    <cellStyle name="常规 4 25" xfId="31451"/>
    <cellStyle name="常规 4 30" xfId="31452"/>
    <cellStyle name="常规 4 26" xfId="31453"/>
    <cellStyle name="常规 4 31" xfId="31454"/>
    <cellStyle name="常规 4 27" xfId="31455"/>
    <cellStyle name="常规 4 32" xfId="31456"/>
    <cellStyle name="汇总 3 2 8 4 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输出 6 3 9 7" xfId="31479"/>
    <cellStyle name="常规 4 46" xfId="31480"/>
    <cellStyle name="常规 4 51" xfId="31481"/>
    <cellStyle name="计算 6 5 5 6" xfId="31482"/>
    <cellStyle name="汇总 4 6 5 5" xfId="31483"/>
    <cellStyle name="常规 4 47" xfId="31484"/>
    <cellStyle name="常规 4 52" xfId="31485"/>
    <cellStyle name="计算 6 5 5 7" xfId="31486"/>
    <cellStyle name="汇总 4 6 5 6" xfId="31487"/>
    <cellStyle name="常规 4 48" xfId="31488"/>
    <cellStyle name="常规 4 53" xfId="31489"/>
    <cellStyle name="汇总 4 6 5 7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计算 6 2 10 2" xfId="31521"/>
    <cellStyle name="汇总 3 2 17 6 2" xfId="31522"/>
    <cellStyle name="汇总 3 2 22 6 2" xfId="31523"/>
    <cellStyle name="常规 5 11" xfId="31524"/>
    <cellStyle name="汇总 4 2 2 8 2 3" xfId="31525"/>
    <cellStyle name="常规 5 14" xfId="31526"/>
    <cellStyle name="常规 5 15" xfId="31527"/>
    <cellStyle name="常规 5 20" xfId="31528"/>
    <cellStyle name="常规 5 16" xfId="31529"/>
    <cellStyle name="常规 5 21" xfId="31530"/>
    <cellStyle name="计算 6 2 10 7" xfId="31531"/>
    <cellStyle name="汇总 4 3 10 2" xfId="31532"/>
    <cellStyle name="常规 5 17" xfId="31533"/>
    <cellStyle name="常规 5 22" xfId="31534"/>
    <cellStyle name="汇总 4 3 10 3" xfId="31535"/>
    <cellStyle name="常规 5 18" xfId="31536"/>
    <cellStyle name="常规 5 23" xfId="31537"/>
    <cellStyle name="汇总 4 3 10 4" xfId="31538"/>
    <cellStyle name="常规 5 19" xfId="31539"/>
    <cellStyle name="常规 5 24" xfId="31540"/>
    <cellStyle name="汇总 4 3 10 5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常规 5 25" xfId="31558"/>
    <cellStyle name="常规 5 30" xfId="31559"/>
    <cellStyle name="汇总 4 3 10 6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常规 6 16" xfId="31589"/>
    <cellStyle name="常规 6 21" xfId="31590"/>
    <cellStyle name="计算 6 2 20 7" xfId="31591"/>
    <cellStyle name="计算 6 2 15 7" xfId="31592"/>
    <cellStyle name="汇总 4 3 15 2" xfId="31593"/>
    <cellStyle name="汇总 4 3 20 2" xfId="31594"/>
    <cellStyle name="常规 6 17" xfId="31595"/>
    <cellStyle name="常规 6 22" xfId="31596"/>
    <cellStyle name="汇总 4 3 15 3" xfId="31597"/>
    <cellStyle name="汇总 4 3 20 3" xfId="31598"/>
    <cellStyle name="常规 6 18" xfId="31599"/>
    <cellStyle name="常规 6 23" xfId="31600"/>
    <cellStyle name="汇总 4 3 15 4" xfId="31601"/>
    <cellStyle name="汇总 4 3 20 4" xfId="31602"/>
    <cellStyle name="常规 6 19" xfId="31603"/>
    <cellStyle name="汇总 4 3 15 5" xfId="31604"/>
    <cellStyle name="汇总 4 3 20 5" xfId="31605"/>
    <cellStyle name="常规 6 2" xfId="31606"/>
    <cellStyle name="计算 6 2 2 3" xfId="31607"/>
    <cellStyle name="汇总 4 3 2 2" xfId="31608"/>
    <cellStyle name="输出 6 3 25" xfId="31609"/>
    <cellStyle name="常规 6 2 10" xfId="31610"/>
    <cellStyle name="计算 3 3 2 18" xfId="31611"/>
    <cellStyle name="输出 6 3 4" xfId="31612"/>
    <cellStyle name="常规 6 2 2" xfId="31613"/>
    <cellStyle name="汇总 6 19 4" xfId="31614"/>
    <cellStyle name="常规 6 2 2 2 2" xfId="31615"/>
    <cellStyle name="输出 5 5 2 9 4" xfId="31616"/>
    <cellStyle name="计算 2 3 2 12 4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常规 6 2 2 2 3" xfId="31624"/>
    <cellStyle name="输出 5 5 2 9 5" xfId="31625"/>
    <cellStyle name="计算 2 3 2 12 5" xfId="31626"/>
    <cellStyle name="常规 6 2 2 2 4" xfId="31627"/>
    <cellStyle name="输出 5 5 2 9 6" xfId="31628"/>
    <cellStyle name="计算 2 3 2 12 6" xfId="31629"/>
    <cellStyle name="常规 6 2 2 2 5" xfId="31630"/>
    <cellStyle name="输出 5 5 2 9 7" xfId="31631"/>
    <cellStyle name="计算 2 3 2 12 7" xfId="31632"/>
    <cellStyle name="常规 6 2 2 2 6" xfId="31633"/>
    <cellStyle name="常规 6 2 2 2 7" xfId="31634"/>
    <cellStyle name="常规 6 2 2 5 2" xfId="31635"/>
    <cellStyle name="计算 2 3 2 15 4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常规 6 2 2 5 3" xfId="31642"/>
    <cellStyle name="计算 2 3 2 15 5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输出 6 3 6 2" xfId="31650"/>
    <cellStyle name="常规 6 2 4 2" xfId="31651"/>
    <cellStyle name="计算 6 2 2 17" xfId="31652"/>
    <cellStyle name="汇总 4 3 2 1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常规 6 2 7 2 2" xfId="31659"/>
    <cellStyle name="汇总 4 4 9" xfId="31660"/>
    <cellStyle name="常规 6 2 7 2 3" xfId="31661"/>
    <cellStyle name="输出 6 6 12" xfId="31662"/>
    <cellStyle name="常规 6 22 2" xfId="31663"/>
    <cellStyle name="注释 2 5 2 11 3" xfId="31664"/>
    <cellStyle name="汇总 4 3 15 3 2" xfId="31665"/>
    <cellStyle name="计算 3 5 2 6 4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入 4 3 2 2 3" xfId="31689"/>
    <cellStyle name="输出 6 7 4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输入 2 3 22 5" xfId="31776"/>
    <cellStyle name="输入 2 3 17 5" xfId="31777"/>
    <cellStyle name="输出 4 4 2 14 6" xfId="31778"/>
    <cellStyle name="输出 3 2 26" xfId="31779"/>
    <cellStyle name="常规 7 2 5 2 2" xfId="31780"/>
    <cellStyle name="汇总 6 2 2 7 7" xfId="31781"/>
    <cellStyle name="常规 7 2 5 3" xfId="31782"/>
    <cellStyle name="常规 7 25" xfId="31783"/>
    <cellStyle name="计算 4 3 9 2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常规 8 2 2 4" xfId="31856"/>
    <cellStyle name="汇总 4 2 2 5 7 2" xfId="31857"/>
    <cellStyle name="常规 8 2 2 5" xfId="31858"/>
    <cellStyle name="常规 8 2 2 5 2 2" xfId="31859"/>
    <cellStyle name="常规 8 2 2 5 2 3" xfId="31860"/>
    <cellStyle name="汇总 2 3 12 2 2" xfId="31861"/>
    <cellStyle name="常规 8 2 2 6" xfId="31862"/>
    <cellStyle name="计算 3 3 15 2" xfId="31863"/>
    <cellStyle name="计算 3 3 20 2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常规 8 2 3 6" xfId="31877"/>
    <cellStyle name="输出 2 3 2 2 5" xfId="31878"/>
    <cellStyle name="计算 3 3 16 2" xfId="31879"/>
    <cellStyle name="计算 3 3 21 2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常规 8 4 2 4" xfId="31902"/>
    <cellStyle name="汇总 4 2 2 7 7 2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注释 5 6 14 2" xfId="31916"/>
    <cellStyle name="输入 2 2 2 20" xfId="31917"/>
    <cellStyle name="输入 2 2 2 15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常规 9 2 2 2" xfId="31935"/>
    <cellStyle name="汇总 2 5 11 4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常规 9 2 2 3" xfId="31950"/>
    <cellStyle name="汇总 2 5 11 5" xfId="31951"/>
    <cellStyle name="常规 9 2 3" xfId="31952"/>
    <cellStyle name="常规 9 2 3 2" xfId="31953"/>
    <cellStyle name="汇总 2 5 12 4" xfId="31954"/>
    <cellStyle name="常规 9 2 3 2 2" xfId="31955"/>
    <cellStyle name="汇总 2 5 12 4 2" xfId="31956"/>
    <cellStyle name="常规 9 2 3 2 2 2" xfId="31957"/>
    <cellStyle name="常规 9 2 3 2 2 3" xfId="31958"/>
    <cellStyle name="常规 9 2 3 2 3" xfId="31959"/>
    <cellStyle name="汇总 2 5 12 4 3" xfId="31960"/>
    <cellStyle name="常规 9 2 3 2 4" xfId="31961"/>
    <cellStyle name="汇总 2 5 12 4 4" xfId="31962"/>
    <cellStyle name="常规 9 2 3 3" xfId="31963"/>
    <cellStyle name="输出 2 4 2 2 2" xfId="31964"/>
    <cellStyle name="汇总 2 5 12 5" xfId="31965"/>
    <cellStyle name="输入 5 11 6" xfId="31966"/>
    <cellStyle name="常规 9 2 4 2 2 2" xfId="31967"/>
    <cellStyle name="输入 5 11 7" xfId="31968"/>
    <cellStyle name="常规 9 2 4 2 2 3" xfId="31969"/>
    <cellStyle name="常规 9 2 5 2" xfId="31970"/>
    <cellStyle name="汇总 2 5 14 4" xfId="31971"/>
    <cellStyle name="常规 9 2 5 3" xfId="31972"/>
    <cellStyle name="输出 2 4 2 4 2" xfId="31973"/>
    <cellStyle name="汇总 2 5 14 5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好 3" xfId="32008"/>
    <cellStyle name="汇总 4 2 14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好 3 2 4" xfId="32015"/>
    <cellStyle name="注释 3 6 12" xfId="32016"/>
    <cellStyle name="汇总 2 3 4 5 2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好 5 3 4" xfId="32037"/>
    <cellStyle name="汇总 2 3 6 6 2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输入 6 5 2 12 3" xfId="32047"/>
    <cellStyle name="汇总 2 10 2" xfId="32048"/>
    <cellStyle name="注释 6 4 2 7 2" xfId="32049"/>
    <cellStyle name="计算 6 2 2 9" xfId="32050"/>
    <cellStyle name="汇总 4 3 2 8" xfId="32051"/>
    <cellStyle name="输入 6 5 2 12 4" xfId="32052"/>
    <cellStyle name="汇总 2 10 3" xfId="32053"/>
    <cellStyle name="注释 6 4 2 7 3" xfId="32054"/>
    <cellStyle name="汇总 4 3 2 9" xfId="32055"/>
    <cellStyle name="汇总 2 10 3 2" xfId="32056"/>
    <cellStyle name="汇总 4 3 2 9 2" xfId="32057"/>
    <cellStyle name="汇总 2 10 3 3" xfId="32058"/>
    <cellStyle name="汇总 4 3 2 9 3" xfId="32059"/>
    <cellStyle name="汇总 2 10 3 4" xfId="32060"/>
    <cellStyle name="汇总 4 3 2 9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输入 6 5 2 15 5" xfId="32105"/>
    <cellStyle name="输出 6 11 3" xfId="32106"/>
    <cellStyle name="汇总 2 13 4" xfId="32107"/>
    <cellStyle name="汇总 3 2 14 2 2" xfId="32108"/>
    <cellStyle name="汇总 2 13 4 2" xfId="32109"/>
    <cellStyle name="汇总 2 13 4 3" xfId="32110"/>
    <cellStyle name="汇总 2 13 4 4" xfId="32111"/>
    <cellStyle name="输入 6 5 2 15 6" xfId="32112"/>
    <cellStyle name="输出 6 11 4" xfId="32113"/>
    <cellStyle name="汇总 2 13 5" xfId="32114"/>
    <cellStyle name="汇总 3 2 14 2 3" xfId="32115"/>
    <cellStyle name="输入 6 5 2 15 7" xfId="32116"/>
    <cellStyle name="输出 6 11 5" xfId="32117"/>
    <cellStyle name="汇总 2 13 6" xfId="32118"/>
    <cellStyle name="汇总 3 2 14 2 4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输入 6 5 2 16 5" xfId="32129"/>
    <cellStyle name="输出 6 12 3" xfId="32130"/>
    <cellStyle name="汇总 2 14 4" xfId="32131"/>
    <cellStyle name="汇总 3 2 14 3 2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输出 6 13 3" xfId="32148"/>
    <cellStyle name="汇总 2 15 4" xfId="32149"/>
    <cellStyle name="汇总 2 20 4" xfId="32150"/>
    <cellStyle name="汇总 3 2 14 4 2" xfId="32151"/>
    <cellStyle name="汇总 2 15 4 2" xfId="32152"/>
    <cellStyle name="汇总 2 20 4 2" xfId="32153"/>
    <cellStyle name="输出 6 13 4" xfId="32154"/>
    <cellStyle name="汇总 2 15 5" xfId="32155"/>
    <cellStyle name="汇总 2 20 5" xfId="32156"/>
    <cellStyle name="汇总 3 2 14 4 3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输出 6 13 5" xfId="32165"/>
    <cellStyle name="汇总 2 15 6" xfId="32166"/>
    <cellStyle name="汇总 2 20 6" xfId="32167"/>
    <cellStyle name="汇总 3 2 14 4 4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2 16 2 2" xfId="32176"/>
    <cellStyle name="汇总 2 21 2 2" xfId="32177"/>
    <cellStyle name="汇总 5 2 5 5" xfId="32178"/>
    <cellStyle name="输出 6 14 2" xfId="32179"/>
    <cellStyle name="汇总 2 16 3" xfId="32180"/>
    <cellStyle name="汇总 2 21 3" xfId="32181"/>
    <cellStyle name="输出 6 14 3" xfId="32182"/>
    <cellStyle name="汇总 2 16 4" xfId="32183"/>
    <cellStyle name="汇总 2 21 4" xfId="32184"/>
    <cellStyle name="汇总 3 2 14 5 2" xfId="32185"/>
    <cellStyle name="汇总 2 16 4 2" xfId="32186"/>
    <cellStyle name="汇总 2 21 4 2" xfId="32187"/>
    <cellStyle name="汇总 5 2 7 5" xfId="32188"/>
    <cellStyle name="汇总 2 16 4 3" xfId="32189"/>
    <cellStyle name="汇总 5 2 7 6" xfId="32190"/>
    <cellStyle name="汇总 2 16 4 4" xfId="32191"/>
    <cellStyle name="汇总 5 2 7 7" xfId="32192"/>
    <cellStyle name="输出 6 14 4" xfId="32193"/>
    <cellStyle name="汇总 2 16 5" xfId="32194"/>
    <cellStyle name="汇总 2 21 5" xfId="32195"/>
    <cellStyle name="输入 3 6 2 3" xfId="32196"/>
    <cellStyle name="汇总 2 16 5 2" xfId="32197"/>
    <cellStyle name="汇总 2 21 5 2" xfId="32198"/>
    <cellStyle name="汇总 5 2 8 5" xfId="32199"/>
    <cellStyle name="输入 3 6 2 4" xfId="32200"/>
    <cellStyle name="汇总 2 16 5 3" xfId="32201"/>
    <cellStyle name="汇总 2 21 5 3" xfId="32202"/>
    <cellStyle name="汇总 5 2 8 6" xfId="32203"/>
    <cellStyle name="输入 3 6 2 5" xfId="32204"/>
    <cellStyle name="汇总 2 16 5 4" xfId="32205"/>
    <cellStyle name="汇总 2 21 5 4" xfId="32206"/>
    <cellStyle name="注释 3 2 2 10 2" xfId="32207"/>
    <cellStyle name="汇总 5 2 8 7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汇总 3 2 14 6 2" xfId="32233"/>
    <cellStyle name="输出 6 20 3" xfId="32234"/>
    <cellStyle name="输出 6 15 3" xfId="32235"/>
    <cellStyle name="汇总 2 17 4" xfId="32236"/>
    <cellStyle name="汇总 2 22 4" xfId="32237"/>
    <cellStyle name="汇总 4 2 2 5 2 3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注释 4 2 2 2 2 2" xfId="32335"/>
    <cellStyle name="输入 5 3 6 6" xfId="32336"/>
    <cellStyle name="汇总 2 2 12 5 2" xfId="32337"/>
    <cellStyle name="注释 4 2 2 2 3" xfId="32338"/>
    <cellStyle name="汇总 2 2 12 6" xfId="32339"/>
    <cellStyle name="输入 5 3 7 7" xfId="32340"/>
    <cellStyle name="汇总 2 2 12 6 3" xfId="32341"/>
    <cellStyle name="注释 2 2 2 7 3" xfId="32342"/>
    <cellStyle name="汇总 6 4 2 11 2" xfId="32343"/>
    <cellStyle name="汇总 2 2 12 6 4" xfId="32344"/>
    <cellStyle name="注释 2 2 2 7 4" xfId="32345"/>
    <cellStyle name="警告文本 2 2" xfId="32346"/>
    <cellStyle name="汇总 6 4 2 11 3" xfId="32347"/>
    <cellStyle name="注释 4 2 2 2 4" xfId="32348"/>
    <cellStyle name="汇总 2 2 12 7" xfId="32349"/>
    <cellStyle name="输入 3 2 11 7" xfId="32350"/>
    <cellStyle name="汇总 2 2 13" xfId="32351"/>
    <cellStyle name="输出 2 5 19 4" xfId="32352"/>
    <cellStyle name="汇总 4 3 14 6 2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汇总 2 2 13 3 4" xfId="32360"/>
    <cellStyle name="注释 2 2 3 4 4" xfId="32361"/>
    <cellStyle name="输入 3 6 21 5" xfId="32362"/>
    <cellStyle name="输入 3 6 16 5" xfId="32363"/>
    <cellStyle name="输入 2 14 2" xfId="32364"/>
    <cellStyle name="汇总 6 3 11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汇总 2 2 14" xfId="32376"/>
    <cellStyle name="输出 2 5 19 5" xfId="32377"/>
    <cellStyle name="汇总 4 3 14 6 3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汇总 2 2 15" xfId="32388"/>
    <cellStyle name="汇总 2 2 20" xfId="32389"/>
    <cellStyle name="输出 2 5 19 6" xfId="32390"/>
    <cellStyle name="汇总 4 3 14 6 4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2 18 4 2" xfId="32463"/>
    <cellStyle name="汇总 2 5 10 4 3" xfId="32464"/>
    <cellStyle name="汇总 2 2 18 4 4" xfId="32465"/>
    <cellStyle name="注释 4 2 2 8 2" xfId="32466"/>
    <cellStyle name="汇总 2 2 18 5" xfId="32467"/>
    <cellStyle name="汇总 2 2 23 5" xfId="32468"/>
    <cellStyle name="汇总 2 2 18 5 2" xfId="32469"/>
    <cellStyle name="汇总 2 2 23 5 2" xfId="32470"/>
    <cellStyle name="汇总 2 5 10 5 3" xfId="32471"/>
    <cellStyle name="汇总 2 2 18 5 3" xfId="32472"/>
    <cellStyle name="汇总 2 5 10 5 4" xfId="32473"/>
    <cellStyle name="汇总 2 2 18 5 4" xfId="32474"/>
    <cellStyle name="注释 4 2 2 8 3" xfId="32475"/>
    <cellStyle name="汇总 2 2 18 6" xfId="32476"/>
    <cellStyle name="汇总 2 2 23 6" xfId="32477"/>
    <cellStyle name="汇总 2 2 18 6 2" xfId="32478"/>
    <cellStyle name="汇总 2 2 23 6 2" xfId="32479"/>
    <cellStyle name="汇总 2 5 10 6 3" xfId="32480"/>
    <cellStyle name="汇总 2 2 18 6 3" xfId="32481"/>
    <cellStyle name="汇总 2 2 23 6 3" xfId="32482"/>
    <cellStyle name="汇总 2 5 10 6 4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注释 3 5 6 6" xfId="32518"/>
    <cellStyle name="汇总 2 2 2 11 2 2" xfId="32519"/>
    <cellStyle name="汇总 5 6 16 6" xfId="32520"/>
    <cellStyle name="汇总 5 6 21 6" xfId="32521"/>
    <cellStyle name="注释 3 5 6 7" xfId="32522"/>
    <cellStyle name="汇总 2 2 2 11 2 3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2 2 2 13 7 2" xfId="32571"/>
    <cellStyle name="汇总 2 5 2 8 3 3" xfId="32572"/>
    <cellStyle name="汇总 3 2 2 10 7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汇总 2 2 2 6" xfId="32643"/>
    <cellStyle name="输入 2 4 2 3 3" xfId="32644"/>
    <cellStyle name="汇总 2 4 2 15 7 3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输入 2 4 2 3 4" xfId="32652"/>
    <cellStyle name="汇总 2 4 2 15 7 4" xfId="32653"/>
    <cellStyle name="汇总 2 2 2 7" xfId="32654"/>
    <cellStyle name="汇总 6 5 17 2" xfId="32655"/>
    <cellStyle name="汇总 6 5 22 2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2 2 2 8 2 2" xfId="32665"/>
    <cellStyle name="汇总 6 5 2 14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2 2 6 3 2" xfId="32750"/>
    <cellStyle name="汇总 3 2 19 4 4" xfId="32751"/>
    <cellStyle name="汇总 3 15 6" xfId="32752"/>
    <cellStyle name="汇总 3 20 6" xfId="32753"/>
    <cellStyle name="汇总 2 2 6 3 3" xfId="32754"/>
    <cellStyle name="汇总 3 15 7" xfId="32755"/>
    <cellStyle name="汇总 3 20 7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汇总 4 3 16 5 3" xfId="32776"/>
    <cellStyle name="注释 4 4 18 5" xfId="32777"/>
    <cellStyle name="注释 4 4 23 5" xfId="32778"/>
    <cellStyle name="汇总 2 2 8 2" xfId="32779"/>
    <cellStyle name="汇总 2 2 8 2 2" xfId="32780"/>
    <cellStyle name="汇总 2 2 8 2 3" xfId="32781"/>
    <cellStyle name="汇总 4 3 16 5 4" xfId="32782"/>
    <cellStyle name="注释 4 4 18 6" xfId="32783"/>
    <cellStyle name="注释 4 4 23 6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5 2 2 5 7" xfId="32792"/>
    <cellStyle name="汇总 2 2 9" xfId="32793"/>
    <cellStyle name="汇总 4 3 16 6 3" xfId="32794"/>
    <cellStyle name="注释 4 4 19 5" xfId="32795"/>
    <cellStyle name="汇总 2 2 9 2" xfId="32796"/>
    <cellStyle name="汇总 4 4 2 14 6" xfId="32797"/>
    <cellStyle name="汇总 2 2 9 2 2" xfId="32798"/>
    <cellStyle name="汇总 4 3 16 6 4" xfId="32799"/>
    <cellStyle name="注释 4 4 19 6" xfId="32800"/>
    <cellStyle name="汇总 2 2 9 3" xfId="32801"/>
    <cellStyle name="汇总 4 4 2 15 6" xfId="32802"/>
    <cellStyle name="汇总 2 2 9 3 2" xfId="32803"/>
    <cellStyle name="汇总 4 4 2 15 7" xfId="32804"/>
    <cellStyle name="汇总 2 2 9 3 3" xfId="32805"/>
    <cellStyle name="汇总 2 2 9 3 4" xfId="32806"/>
    <cellStyle name="汇总 2 2 9 4" xfId="32807"/>
    <cellStyle name="汇总 4 4 2 16 6" xfId="32808"/>
    <cellStyle name="汇总 2 2 9 4 2" xfId="32809"/>
    <cellStyle name="汇总 2 2 9 5" xfId="32810"/>
    <cellStyle name="汇总 2 2 9 6" xfId="32811"/>
    <cellStyle name="汇总 2 2 9 7" xfId="32812"/>
    <cellStyle name="输入 3 2 4 3 2" xfId="32813"/>
    <cellStyle name="汇总 2 2 9 7 2" xfId="32814"/>
    <cellStyle name="计算 6 3 12 4" xfId="32815"/>
    <cellStyle name="汇总 2 2 9 7 3" xfId="32816"/>
    <cellStyle name="计算 6 3 12 5" xfId="32817"/>
    <cellStyle name="汇总 2 2 9 7 4" xfId="32818"/>
    <cellStyle name="计算 6 3 12 6" xfId="32819"/>
    <cellStyle name="汇总 2 20 4 3" xfId="32820"/>
    <cellStyle name="汇总 2 20 7 2" xfId="32821"/>
    <cellStyle name="输入 3 5 4 3" xfId="32822"/>
    <cellStyle name="注释 3 2 2 11" xfId="32823"/>
    <cellStyle name="汇总 5 2 5 6" xfId="32824"/>
    <cellStyle name="汇总 2 21 2 3" xfId="32825"/>
    <cellStyle name="汇总 5 3 6 5" xfId="32826"/>
    <cellStyle name="汇总 2 22 3 2" xfId="32827"/>
    <cellStyle name="输入 4 3 19 4" xfId="32828"/>
    <cellStyle name="汇总 5 3 6 6" xfId="32829"/>
    <cellStyle name="汇总 2 22 3 3" xfId="32830"/>
    <cellStyle name="输入 4 3 19 5" xfId="32831"/>
    <cellStyle name="汇总 5 3 6 7" xfId="32832"/>
    <cellStyle name="汇总 2 22 3 4" xfId="32833"/>
    <cellStyle name="输入 4 3 19 6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计算 4 2 10 7" xfId="32840"/>
    <cellStyle name="汇总 2 3 10 2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计算 4 2 11 7" xfId="32852"/>
    <cellStyle name="汇总 2 3 11 2" xfId="32853"/>
    <cellStyle name="汇总 2 3 11 2 2" xfId="32854"/>
    <cellStyle name="注释 5 15 4" xfId="32855"/>
    <cellStyle name="注释 5 20 4" xfId="32856"/>
    <cellStyle name="汇总 2 3 11 2 3" xfId="32857"/>
    <cellStyle name="注释 5 15 5" xfId="32858"/>
    <cellStyle name="注释 5 20 5" xfId="32859"/>
    <cellStyle name="汇总 2 3 11 2 4" xfId="32860"/>
    <cellStyle name="注释 5 15 6" xfId="32861"/>
    <cellStyle name="注释 5 20 6" xfId="32862"/>
    <cellStyle name="汇总 2 3 11 3" xfId="32863"/>
    <cellStyle name="汇总 2 3 11 3 2" xfId="32864"/>
    <cellStyle name="注释 5 16 4" xfId="32865"/>
    <cellStyle name="注释 5 21 4" xfId="32866"/>
    <cellStyle name="汇总 2 3 11 4" xfId="32867"/>
    <cellStyle name="汇总 2 3 11 4 2" xfId="32868"/>
    <cellStyle name="注释 5 17 4" xfId="32869"/>
    <cellStyle name="注释 5 22 4" xfId="32870"/>
    <cellStyle name="汇总 2 3 11 5 2" xfId="32871"/>
    <cellStyle name="注释 5 18 4" xfId="32872"/>
    <cellStyle name="注释 5 23 4" xfId="32873"/>
    <cellStyle name="汇总 2 3 11 5 3" xfId="32874"/>
    <cellStyle name="注释 5 18 5" xfId="32875"/>
    <cellStyle name="注释 5 23 5" xfId="32876"/>
    <cellStyle name="汇总 2 3 11 5 4" xfId="32877"/>
    <cellStyle name="注释 5 18 6" xfId="32878"/>
    <cellStyle name="注释 5 23 6" xfId="32879"/>
    <cellStyle name="汇总 2 3 11 6 2" xfId="32880"/>
    <cellStyle name="注释 5 19 4" xfId="32881"/>
    <cellStyle name="汇总 2 3 12" xfId="32882"/>
    <cellStyle name="输入 3 2 16 6" xfId="32883"/>
    <cellStyle name="输入 3 2 21 6" xfId="32884"/>
    <cellStyle name="计算 4 2 12 7" xfId="32885"/>
    <cellStyle name="汇总 2 3 12 2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计算 3 6 21 2" xfId="32903"/>
    <cellStyle name="计算 3 6 16 2" xfId="32904"/>
    <cellStyle name="汇总 2 3 12 8" xfId="32905"/>
    <cellStyle name="汇总 2 3 13" xfId="32906"/>
    <cellStyle name="输入 3 2 16 7" xfId="32907"/>
    <cellStyle name="输入 3 2 21 7" xfId="32908"/>
    <cellStyle name="计算 4 2 13 7" xfId="32909"/>
    <cellStyle name="汇总 2 3 13 2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计算 3 6 22 2" xfId="32922"/>
    <cellStyle name="计算 3 6 17 2" xfId="32923"/>
    <cellStyle name="汇总 2 3 13 8" xfId="32924"/>
    <cellStyle name="汇总 2 3 14" xfId="32925"/>
    <cellStyle name="计算 4 2 14 7" xfId="32926"/>
    <cellStyle name="汇总 2 3 14 2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20" xfId="32939"/>
    <cellStyle name="汇总 2 3 15" xfId="32940"/>
    <cellStyle name="汇总 2 3 15 3 2" xfId="32941"/>
    <cellStyle name="汇总 2 3 15 3 3" xfId="32942"/>
    <cellStyle name="汇总 2 3 15 3 4" xfId="32943"/>
    <cellStyle name="汇总 2 3 20 6 2" xfId="32944"/>
    <cellStyle name="汇总 2 3 15 6 2" xfId="32945"/>
    <cellStyle name="汇总 2 3 15 7 2" xfId="32946"/>
    <cellStyle name="汇总 2 3 21" xfId="32947"/>
    <cellStyle name="汇总 2 3 16" xfId="32948"/>
    <cellStyle name="计算 4 2 21 7" xfId="32949"/>
    <cellStyle name="计算 4 2 16 7" xfId="32950"/>
    <cellStyle name="汇总 2 3 21 2" xfId="32951"/>
    <cellStyle name="汇总 2 3 16 2" xfId="32952"/>
    <cellStyle name="汇总 2 3 21 3" xfId="32953"/>
    <cellStyle name="汇总 2 3 16 3" xfId="32954"/>
    <cellStyle name="汇总 2 3 21 4" xfId="32955"/>
    <cellStyle name="汇总 2 3 16 4" xfId="32956"/>
    <cellStyle name="汇总 2 3 16 4 2" xfId="32957"/>
    <cellStyle name="注释 6 17 4" xfId="32958"/>
    <cellStyle name="注释 6 22 4" xfId="32959"/>
    <cellStyle name="汇总 4 4 2 7 3" xfId="32960"/>
    <cellStyle name="汇总 2 3 16 4 4" xfId="32961"/>
    <cellStyle name="计算 6 3 2 8 3" xfId="32962"/>
    <cellStyle name="注释 6 17 6" xfId="32963"/>
    <cellStyle name="注释 6 22 6" xfId="32964"/>
    <cellStyle name="汇总 2 3 21 5 2" xfId="32965"/>
    <cellStyle name="汇总 2 3 16 5 2" xfId="32966"/>
    <cellStyle name="注释 6 18 4" xfId="32967"/>
    <cellStyle name="注释 6 23 4" xfId="32968"/>
    <cellStyle name="汇总 2 3 16 6 2" xfId="32969"/>
    <cellStyle name="注释 6 19 4" xfId="32970"/>
    <cellStyle name="汇总 2 3 21 7" xfId="32971"/>
    <cellStyle name="汇总 2 3 16 7" xfId="32972"/>
    <cellStyle name="汇总 2 3 16 7 2" xfId="32973"/>
    <cellStyle name="计算 4 2 22 7" xfId="32974"/>
    <cellStyle name="计算 4 2 17 7" xfId="32975"/>
    <cellStyle name="汇总 2 3 22 2" xfId="32976"/>
    <cellStyle name="汇总 2 3 17 2" xfId="32977"/>
    <cellStyle name="汇总 2 3 22 3" xfId="32978"/>
    <cellStyle name="汇总 2 3 17 3" xfId="32979"/>
    <cellStyle name="汇总 2 3 22 3 2" xfId="32980"/>
    <cellStyle name="汇总 2 3 17 3 2" xfId="32981"/>
    <cellStyle name="汇总 2 3 22 3 3" xfId="32982"/>
    <cellStyle name="汇总 2 3 17 3 3" xfId="32983"/>
    <cellStyle name="注释 4 4 2 16 2" xfId="32984"/>
    <cellStyle name="汇总 2 3 22 3 4" xfId="32985"/>
    <cellStyle name="汇总 2 3 17 3 4" xfId="32986"/>
    <cellStyle name="注释 4 4 2 16 3" xfId="32987"/>
    <cellStyle name="汇总 2 3 22 4" xfId="32988"/>
    <cellStyle name="汇总 2 3 17 4" xfId="32989"/>
    <cellStyle name="汇总 2 3 22 4 2" xfId="32990"/>
    <cellStyle name="汇总 2 3 17 4 2" xfId="32991"/>
    <cellStyle name="汇总 2 3 22 4 3" xfId="32992"/>
    <cellStyle name="汇总 2 3 17 4 3" xfId="32993"/>
    <cellStyle name="汇总 2 3 22 4 4" xfId="32994"/>
    <cellStyle name="汇总 2 3 17 4 4" xfId="32995"/>
    <cellStyle name="汇总 2 3 22 5" xfId="32996"/>
    <cellStyle name="汇总 2 3 17 5" xfId="32997"/>
    <cellStyle name="汇总 2 3 22 6" xfId="32998"/>
    <cellStyle name="汇总 2 3 17 6" xfId="32999"/>
    <cellStyle name="汇总 2 3 22 6 2" xfId="33000"/>
    <cellStyle name="汇总 2 3 17 6 2" xfId="33001"/>
    <cellStyle name="汇总 2 3 17 6 3" xfId="33002"/>
    <cellStyle name="汇总 2 3 17 6 4" xfId="33003"/>
    <cellStyle name="汇总 2 3 22 7" xfId="33004"/>
    <cellStyle name="汇总 2 3 17 7" xfId="33005"/>
    <cellStyle name="汇总 2 3 23" xfId="33006"/>
    <cellStyle name="汇总 2 3 18" xfId="33007"/>
    <cellStyle name="计算 4 2 23 7" xfId="33008"/>
    <cellStyle name="计算 4 2 18 7" xfId="33009"/>
    <cellStyle name="汇总 2 3 23 2" xfId="33010"/>
    <cellStyle name="汇总 2 3 18 2" xfId="33011"/>
    <cellStyle name="汇总 2 3 23 3" xfId="33012"/>
    <cellStyle name="汇总 2 3 18 3" xfId="33013"/>
    <cellStyle name="汇总 2 3 23 4" xfId="33014"/>
    <cellStyle name="汇总 2 3 18 4" xfId="33015"/>
    <cellStyle name="汇总 2 3 23 5" xfId="33016"/>
    <cellStyle name="汇总 2 3 18 5" xfId="33017"/>
    <cellStyle name="汇总 2 3 23 6" xfId="33018"/>
    <cellStyle name="汇总 2 3 18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23 7" xfId="33025"/>
    <cellStyle name="汇总 2 3 18 7" xfId="33026"/>
    <cellStyle name="汇总 2 3 23 7 2" xfId="33027"/>
    <cellStyle name="汇总 2 3 18 7 2" xfId="33028"/>
    <cellStyle name="汇总 2 3 23 7 3" xfId="33029"/>
    <cellStyle name="汇总 2 3 18 7 3" xfId="33030"/>
    <cellStyle name="汇总 2 3 23 7 4" xfId="33031"/>
    <cellStyle name="汇总 2 3 18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计算 4 2 2 20" xfId="33046"/>
    <cellStyle name="计算 4 2 2 15" xfId="33047"/>
    <cellStyle name="汇总 5 13 7" xfId="33048"/>
    <cellStyle name="汇总 2 3 2 10" xfId="33049"/>
    <cellStyle name="计算 4 2 2 15 2" xfId="33050"/>
    <cellStyle name="汇总 2 3 2 10 2" xfId="33051"/>
    <cellStyle name="输出 4 3 2 11" xfId="33052"/>
    <cellStyle name="汇总 2 3 2 10 2 2" xfId="33053"/>
    <cellStyle name="输出 4 3 2 11 2" xfId="33054"/>
    <cellStyle name="汇总 2 3 2 10 3 2" xfId="33055"/>
    <cellStyle name="输出 4 3 2 12 2" xfId="33056"/>
    <cellStyle name="计算 4 2 2 15 4" xfId="33057"/>
    <cellStyle name="汇总 2 3 2 10 4" xfId="33058"/>
    <cellStyle name="输出 4 3 2 13" xfId="33059"/>
    <cellStyle name="计算 4 2 2 15 5" xfId="33060"/>
    <cellStyle name="汇总 2 3 2 10 5" xfId="33061"/>
    <cellStyle name="输出 4 3 2 14" xfId="33062"/>
    <cellStyle name="计算 4 2 2 21" xfId="33063"/>
    <cellStyle name="计算 4 2 2 16" xfId="33064"/>
    <cellStyle name="汇总 2 3 2 11" xfId="33065"/>
    <cellStyle name="计算 4 2 2 16 4" xfId="33066"/>
    <cellStyle name="汇总 2 3 2 11 4" xfId="33067"/>
    <cellStyle name="计算 4 2 2 16 5" xfId="33068"/>
    <cellStyle name="汇总 2 3 2 11 5" xfId="33069"/>
    <cellStyle name="汇总 2 3 2 11 5 2" xfId="33070"/>
    <cellStyle name="汇总 2 3 2 11 5 3" xfId="33071"/>
    <cellStyle name="汇总 4 3 2 7 2" xfId="33072"/>
    <cellStyle name="汇总 2 3 2 11 5 4" xfId="33073"/>
    <cellStyle name="计算 6 2 2 8 2" xfId="33074"/>
    <cellStyle name="计算 4 2 2 16 6" xfId="33075"/>
    <cellStyle name="汇总 2 3 2 11 6" xfId="33076"/>
    <cellStyle name="计算 4 2 2 16 7" xfId="33077"/>
    <cellStyle name="汇总 2 3 2 11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计算 4 2 2 18" xfId="33093"/>
    <cellStyle name="汇总 2 3 2 13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汇总 6 4 27" xfId="33109"/>
    <cellStyle name="输入 4 2 18 2" xfId="33110"/>
    <cellStyle name="输入 4 2 23 2" xfId="33111"/>
    <cellStyle name="汇总 2 3 2 13 6 2" xfId="33112"/>
    <cellStyle name="汇总 2 3 2 13 7" xfId="33113"/>
    <cellStyle name="计算 4 2 2 19" xfId="33114"/>
    <cellStyle name="汇总 2 3 2 14" xfId="33115"/>
    <cellStyle name="汇总 2 3 2 14 2" xfId="33116"/>
    <cellStyle name="计算 3 5 2 3 2 2" xfId="33117"/>
    <cellStyle name="汇总 2 3 2 14 3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20" xfId="33127"/>
    <cellStyle name="汇总 2 3 2 15" xfId="33128"/>
    <cellStyle name="汇总 2 3 2 20 2" xfId="33129"/>
    <cellStyle name="汇总 2 3 2 15 2" xfId="33130"/>
    <cellStyle name="计算 3 5 2 3 3 2" xfId="33131"/>
    <cellStyle name="汇总 2 3 2 20 3" xfId="33132"/>
    <cellStyle name="汇总 2 3 2 15 3" xfId="33133"/>
    <cellStyle name="汇总 2 3 2 20 4" xfId="33134"/>
    <cellStyle name="汇总 2 3 2 15 4" xfId="33135"/>
    <cellStyle name="汇总 2 3 2 15 5" xfId="33136"/>
    <cellStyle name="汇总 2 3 2 15 6" xfId="33137"/>
    <cellStyle name="汇总 2 3 2 15 7" xfId="33138"/>
    <cellStyle name="汇总 2 3 2 21" xfId="33139"/>
    <cellStyle name="汇总 2 3 2 16" xfId="33140"/>
    <cellStyle name="汇总 2 3 2 21 2" xfId="33141"/>
    <cellStyle name="汇总 2 3 2 16 2" xfId="33142"/>
    <cellStyle name="汇总 2 3 2 16 2 2" xfId="33143"/>
    <cellStyle name="注释 2 14 3" xfId="33144"/>
    <cellStyle name="汇总 2 3 2 21 3" xfId="33145"/>
    <cellStyle name="汇总 2 3 2 16 3" xfId="33146"/>
    <cellStyle name="汇总 2 3 2 21 4" xfId="33147"/>
    <cellStyle name="汇总 2 3 2 16 4" xfId="33148"/>
    <cellStyle name="汇总 2 3 2 16 6 2" xfId="33149"/>
    <cellStyle name="注释 2 18 3" xfId="33150"/>
    <cellStyle name="注释 2 23 3" xfId="33151"/>
    <cellStyle name="注释 5 4 2 11 5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计算 4 2 2 3 2" xfId="33158"/>
    <cellStyle name="汇总 2 3 2 2 2" xfId="33159"/>
    <cellStyle name="汇总 2 3 2 2 2 2" xfId="33160"/>
    <cellStyle name="汇总 2 3 2 2 2 3" xfId="33161"/>
    <cellStyle name="汇总 2 3 2 2 2 4" xfId="33162"/>
    <cellStyle name="输入 4 6 2 3 2" xfId="33163"/>
    <cellStyle name="计算 4 2 2 3 3" xfId="33164"/>
    <cellStyle name="汇总 2 3 2 2 3" xfId="33165"/>
    <cellStyle name="汇总 2 3 2 2 3 2" xfId="33166"/>
    <cellStyle name="汇总 2 3 2 2 6 3" xfId="33167"/>
    <cellStyle name="注释 5 5 2 12 3" xfId="33168"/>
    <cellStyle name="注释 6 6 15" xfId="33169"/>
    <cellStyle name="注释 6 6 20" xfId="33170"/>
    <cellStyle name="汇总 2 3 2 2 6 4" xfId="33171"/>
    <cellStyle name="注释 5 5 2 12 4" xfId="33172"/>
    <cellStyle name="注释 6 6 16" xfId="33173"/>
    <cellStyle name="注释 6 6 21" xfId="33174"/>
    <cellStyle name="汇总 2 3 2 2 7 2" xfId="33175"/>
    <cellStyle name="注释 5 5 2 13 2" xfId="33176"/>
    <cellStyle name="汇总 2 3 2 2 7 3" xfId="33177"/>
    <cellStyle name="注释 5 5 2 13 3" xfId="33178"/>
    <cellStyle name="汇总 2 3 2 2 7 4" xfId="33179"/>
    <cellStyle name="注释 5 5 2 13 4" xfId="33180"/>
    <cellStyle name="计算 4 2 2 4 2" xfId="33181"/>
    <cellStyle name="汇总 2 3 2 3 2" xfId="33182"/>
    <cellStyle name="汇总 2 3 2 3 2 2" xfId="33183"/>
    <cellStyle name="计算 4 2 2 4 3" xfId="33184"/>
    <cellStyle name="汇总 2 3 2 3 3" xfId="33185"/>
    <cellStyle name="计算 4 2 2 4 4" xfId="33186"/>
    <cellStyle name="汇总 2 3 2 3 4" xfId="33187"/>
    <cellStyle name="汇总 2 3 2 3 4 2" xfId="33188"/>
    <cellStyle name="汇总 2 3 2 3 4 4" xfId="33189"/>
    <cellStyle name="计算 4 2 2 4 5" xfId="33190"/>
    <cellStyle name="汇总 2 3 2 3 5" xfId="33191"/>
    <cellStyle name="计算 4 2 2 4 6" xfId="33192"/>
    <cellStyle name="汇总 2 3 2 3 6" xfId="33193"/>
    <cellStyle name="计算 4 2 2 4 7" xfId="33194"/>
    <cellStyle name="汇总 2 3 2 3 7" xfId="33195"/>
    <cellStyle name="汇总 2 3 2 3 7 2" xfId="33196"/>
    <cellStyle name="汇总 2 3 2 3 7 3" xfId="33197"/>
    <cellStyle name="汇总 2 3 2 3 7 4" xfId="33198"/>
    <cellStyle name="计算 4 2 2 5 2" xfId="33199"/>
    <cellStyle name="汇总 2 3 2 4 2" xfId="33200"/>
    <cellStyle name="计算 4 2 2 5 3" xfId="33201"/>
    <cellStyle name="汇总 2 3 2 4 3" xfId="33202"/>
    <cellStyle name="计算 4 2 2 6 2" xfId="33203"/>
    <cellStyle name="汇总 2 3 2 5 2" xfId="33204"/>
    <cellStyle name="汇总 2 3 2 5 2 4" xfId="33205"/>
    <cellStyle name="计算 4 2 2 6 3" xfId="33206"/>
    <cellStyle name="汇总 2 3 2 5 3" xfId="33207"/>
    <cellStyle name="汇总 2 3 2 5 3 2" xfId="33208"/>
    <cellStyle name="计算 4 2 2 6 4" xfId="33209"/>
    <cellStyle name="汇总 2 3 2 5 4" xfId="33210"/>
    <cellStyle name="汇总 2 3 2 5 4 2" xfId="33211"/>
    <cellStyle name="汇总 2 3 2 5 6 2" xfId="33212"/>
    <cellStyle name="汇总 2 3 2 5 6 3" xfId="33213"/>
    <cellStyle name="汇总 2 3 2 5 6 4" xfId="33214"/>
    <cellStyle name="计算 4 2 2 7 2" xfId="33215"/>
    <cellStyle name="汇总 2 3 2 6 2" xfId="33216"/>
    <cellStyle name="汇总 2 3 2 6 2 2" xfId="33217"/>
    <cellStyle name="计算 4 2 2 7 3" xfId="33218"/>
    <cellStyle name="汇总 2 3 2 6 3" xfId="33219"/>
    <cellStyle name="计算 4 2 2 7 4" xfId="33220"/>
    <cellStyle name="汇总 2 3 2 6 4" xfId="33221"/>
    <cellStyle name="计算 4 2 2 7 5" xfId="33222"/>
    <cellStyle name="汇总 2 3 2 6 5" xfId="33223"/>
    <cellStyle name="计算 4 2 2 7 6" xfId="33224"/>
    <cellStyle name="汇总 2 3 2 6 6" xfId="33225"/>
    <cellStyle name="计算 4 2 2 7 7" xfId="33226"/>
    <cellStyle name="汇总 2 3 2 6 7" xfId="33227"/>
    <cellStyle name="汇总 2 3 2 6 7 3" xfId="33228"/>
    <cellStyle name="计算 4 2 2 8" xfId="33229"/>
    <cellStyle name="汇总 2 3 2 7" xfId="33230"/>
    <cellStyle name="计算 4 2 2 8 2" xfId="33231"/>
    <cellStyle name="汇总 2 3 2 7 2" xfId="33232"/>
    <cellStyle name="计算 4 2 2 8 3" xfId="33233"/>
    <cellStyle name="汇总 2 3 2 7 3" xfId="33234"/>
    <cellStyle name="汇总 4 3 10 7 4" xfId="33235"/>
    <cellStyle name="汇总 2 3 2 7 3 2" xfId="33236"/>
    <cellStyle name="计算 6 5 2 12 5" xfId="33237"/>
    <cellStyle name="计算 4 2 2 8 4" xfId="33238"/>
    <cellStyle name="汇总 2 3 2 7 4" xfId="33239"/>
    <cellStyle name="汇总 2 3 2 7 4 2" xfId="33240"/>
    <cellStyle name="计算 6 5 2 13 5" xfId="33241"/>
    <cellStyle name="汇总 2 3 2 7 4 3" xfId="33242"/>
    <cellStyle name="计算 6 5 2 13 6" xfId="33243"/>
    <cellStyle name="汇总 2 3 2 7 4 4" xfId="33244"/>
    <cellStyle name="计算 6 5 2 13 7" xfId="33245"/>
    <cellStyle name="汇总 2 3 2 7 5 3" xfId="33246"/>
    <cellStyle name="计算 6 5 2 14 6" xfId="33247"/>
    <cellStyle name="汇总 2 3 2 7 5 4" xfId="33248"/>
    <cellStyle name="计算 6 5 2 14 7" xfId="33249"/>
    <cellStyle name="汇总 2 3 2 7 6 2" xfId="33250"/>
    <cellStyle name="计算 6 5 2 15 5" xfId="33251"/>
    <cellStyle name="汇总 2 3 2 7 6 3" xfId="33252"/>
    <cellStyle name="计算 6 5 2 15 6" xfId="33253"/>
    <cellStyle name="汇总 2 3 2 7 6 4" xfId="33254"/>
    <cellStyle name="计算 6 5 2 15 7" xfId="33255"/>
    <cellStyle name="汇总 2 3 2 7 7 2" xfId="33256"/>
    <cellStyle name="计算 6 5 2 16 5" xfId="33257"/>
    <cellStyle name="汇总 2 3 2 7 7 3" xfId="33258"/>
    <cellStyle name="计算 6 5 2 16 6" xfId="33259"/>
    <cellStyle name="汇总 2 3 2 7 7 4" xfId="33260"/>
    <cellStyle name="计算 6 5 2 16 7" xfId="33261"/>
    <cellStyle name="计算 4 2 2 9" xfId="33262"/>
    <cellStyle name="汇总 2 3 2 8" xfId="33263"/>
    <cellStyle name="注释 6 2 2 7 2" xfId="33264"/>
    <cellStyle name="计算 4 2 2 9 2" xfId="33265"/>
    <cellStyle name="汇总 2 3 2 8 2" xfId="33266"/>
    <cellStyle name="汇总 2 3 2 8 2 2" xfId="33267"/>
    <cellStyle name="汇总 2 3 2 8 2 4" xfId="33268"/>
    <cellStyle name="计算 4 2 2 9 3" xfId="33269"/>
    <cellStyle name="汇总 2 3 2 8 3" xfId="33270"/>
    <cellStyle name="计算 4 2 2 9 4" xfId="33271"/>
    <cellStyle name="汇总 2 3 2 8 4" xfId="33272"/>
    <cellStyle name="计算 4 2 2 9 5" xfId="33273"/>
    <cellStyle name="汇总 2 3 2 8 5" xfId="33274"/>
    <cellStyle name="计算 4 2 2 9 6" xfId="33275"/>
    <cellStyle name="汇总 2 3 2 8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汇总 2 3 2 9" xfId="33282"/>
    <cellStyle name="注释 6 2 2 7 3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计算 3 6 3 3 2" xfId="33290"/>
    <cellStyle name="汇总 2 3 2 9 7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4 5 2 9 2" xfId="33297"/>
    <cellStyle name="汇总 2 3 22 9" xfId="33298"/>
    <cellStyle name="汇总 2 6 10 2 3" xfId="33299"/>
    <cellStyle name="汇总 2 3 23 2 2" xfId="33300"/>
    <cellStyle name="汇总 2 6 10 3 3" xfId="33301"/>
    <cellStyle name="注释 6 14" xfId="33302"/>
    <cellStyle name="汇总 2 3 23 3 2" xfId="33303"/>
    <cellStyle name="汇总 2 6 10 5 3" xfId="33304"/>
    <cellStyle name="汇总 2 3 23 5 2" xfId="33305"/>
    <cellStyle name="计算 3 2 22" xfId="33306"/>
    <cellStyle name="计算 3 2 17" xfId="33307"/>
    <cellStyle name="汇总 2 3 26 2" xfId="33308"/>
    <cellStyle name="计算 3 2 23" xfId="33309"/>
    <cellStyle name="计算 3 2 18" xfId="33310"/>
    <cellStyle name="汇总 2 3 26 3" xfId="33311"/>
    <cellStyle name="计算 3 2 24" xfId="33312"/>
    <cellStyle name="计算 3 2 19" xfId="33313"/>
    <cellStyle name="汇总 2 3 26 4" xfId="33314"/>
    <cellStyle name="计算 4 2 3 4" xfId="33315"/>
    <cellStyle name="汇总 2 3 3 3" xfId="33316"/>
    <cellStyle name="输出 5 4 13 7" xfId="33317"/>
    <cellStyle name="计算 4 2 3 5" xfId="33318"/>
    <cellStyle name="汇总 2 3 3 4" xfId="33319"/>
    <cellStyle name="计算 4 2 3 6" xfId="33320"/>
    <cellStyle name="汇总 2 3 3 5" xfId="33321"/>
    <cellStyle name="汇总 2 3 3 5 2" xfId="33322"/>
    <cellStyle name="汇总 2 3 3 5 3" xfId="33323"/>
    <cellStyle name="汇总 2 3 3 5 4" xfId="33324"/>
    <cellStyle name="计算 4 2 3 7" xfId="33325"/>
    <cellStyle name="汇总 2 3 3 6" xfId="33326"/>
    <cellStyle name="计算 4 2 4 5" xfId="33327"/>
    <cellStyle name="汇总 2 3 4 4" xfId="33328"/>
    <cellStyle name="计算 4 2 4 6" xfId="33329"/>
    <cellStyle name="汇总 2 3 4 5" xfId="33330"/>
    <cellStyle name="汇总 2 3 4 5 3" xfId="33331"/>
    <cellStyle name="注释 3 6 13" xfId="33332"/>
    <cellStyle name="汇总 2 3 4 5 4" xfId="33333"/>
    <cellStyle name="注释 3 6 14" xfId="33334"/>
    <cellStyle name="计算 4 2 4 7" xfId="33335"/>
    <cellStyle name="汇总 2 3 4 6" xfId="33336"/>
    <cellStyle name="汇总 2 3 4 7" xfId="33337"/>
    <cellStyle name="汇总 2 3 5 2 2" xfId="33338"/>
    <cellStyle name="汇总 2 3 5 3 2" xfId="33339"/>
    <cellStyle name="汇总 4 3 2 10 4 2" xfId="33340"/>
    <cellStyle name="汇总 2 3 5 3 3" xfId="33341"/>
    <cellStyle name="计算 4 2 5 5" xfId="33342"/>
    <cellStyle name="汇总 2 3 5 4" xfId="33343"/>
    <cellStyle name="汇总 2 3 5 4 2" xfId="33344"/>
    <cellStyle name="计算 4 2 5 6" xfId="33345"/>
    <cellStyle name="汇总 2 3 5 5" xfId="33346"/>
    <cellStyle name="计算 4 2 5 7" xfId="33347"/>
    <cellStyle name="汇总 2 3 5 6" xfId="33348"/>
    <cellStyle name="汇总 2 3 5 7 4" xfId="33349"/>
    <cellStyle name="汇总 5 2 2 6 4" xfId="33350"/>
    <cellStyle name="汇总 2 3 6" xfId="33351"/>
    <cellStyle name="汇总 2 3 6 2 2" xfId="33352"/>
    <cellStyle name="汇总 4 3 2 11 3 2" xfId="33353"/>
    <cellStyle name="汇总 2 3 6 2 3" xfId="33354"/>
    <cellStyle name="汇总 4 3 2 11 3 3" xfId="33355"/>
    <cellStyle name="汇总 2 3 6 2 4" xfId="33356"/>
    <cellStyle name="计算 4 2 6 4" xfId="33357"/>
    <cellStyle name="汇总 2 3 6 3" xfId="33358"/>
    <cellStyle name="输出 5 4 16 7" xfId="33359"/>
    <cellStyle name="输出 5 4 21 7" xfId="33360"/>
    <cellStyle name="汇总 2 3 6 3 2" xfId="33361"/>
    <cellStyle name="计算 4 2 6 5" xfId="33362"/>
    <cellStyle name="汇总 2 3 6 4" xfId="33363"/>
    <cellStyle name="计算 4 2 6 6" xfId="33364"/>
    <cellStyle name="汇总 2 3 6 5" xfId="33365"/>
    <cellStyle name="计算 4 2 6 7" xfId="33366"/>
    <cellStyle name="汇总 2 3 6 6" xfId="33367"/>
    <cellStyle name="汇总 4 3 2 11 7 2" xfId="33368"/>
    <cellStyle name="汇总 2 3 6 6 3" xfId="33369"/>
    <cellStyle name="汇总 2 3 6 7" xfId="33370"/>
    <cellStyle name="汇总 2 3 6 7 2" xfId="33371"/>
    <cellStyle name="汇总 2 3 6 7 3" xfId="33372"/>
    <cellStyle name="汇总 2 3 6 7 4" xfId="33373"/>
    <cellStyle name="汇总 5 2 2 6 5" xfId="33374"/>
    <cellStyle name="汇总 2 3 7" xfId="33375"/>
    <cellStyle name="汇总 2 3 7 2 2" xfId="33376"/>
    <cellStyle name="汇总 4 3 2 12 3 2" xfId="33377"/>
    <cellStyle name="汇总 2 3 7 2 3" xfId="33378"/>
    <cellStyle name="汇总 4 3 2 12 3 3" xfId="33379"/>
    <cellStyle name="汇总 2 3 7 2 4" xfId="33380"/>
    <cellStyle name="汇总 2 3 7 3 2" xfId="33381"/>
    <cellStyle name="汇总 4 3 2 12 4 2" xfId="33382"/>
    <cellStyle name="汇总 2 3 7 3 3" xfId="33383"/>
    <cellStyle name="汇总 4 3 2 12 4 3" xfId="33384"/>
    <cellStyle name="汇总 2 3 7 3 4" xfId="33385"/>
    <cellStyle name="汇总 2 3 7 4 2" xfId="33386"/>
    <cellStyle name="汇总 4 3 2 12 5 2" xfId="33387"/>
    <cellStyle name="汇总 2 3 7 4 3" xfId="33388"/>
    <cellStyle name="汇总 2 3 7 4 4" xfId="33389"/>
    <cellStyle name="计算 4 2 7 6" xfId="33390"/>
    <cellStyle name="汇总 2 3 7 5" xfId="33391"/>
    <cellStyle name="计算 4 2 7 7" xfId="33392"/>
    <cellStyle name="汇总 2 3 7 6" xfId="33393"/>
    <cellStyle name="汇总 5 2 2 6 6" xfId="33394"/>
    <cellStyle name="汇总 2 3 8" xfId="33395"/>
    <cellStyle name="计算 4 2 8 3" xfId="33396"/>
    <cellStyle name="汇总 2 3 8 2" xfId="33397"/>
    <cellStyle name="输出 5 4 18 6" xfId="33398"/>
    <cellStyle name="输出 5 4 23 6" xfId="33399"/>
    <cellStyle name="汇总 4 3 17 5 3" xfId="33400"/>
    <cellStyle name="汇总 2 3 8 2 2" xfId="33401"/>
    <cellStyle name="计算 4 2 8 4" xfId="33402"/>
    <cellStyle name="汇总 2 3 8 3" xfId="33403"/>
    <cellStyle name="输出 5 4 18 7" xfId="33404"/>
    <cellStyle name="输出 5 4 23 7" xfId="33405"/>
    <cellStyle name="汇总 4 3 17 5 4" xfId="33406"/>
    <cellStyle name="汇总 2 3 8 3 2" xfId="33407"/>
    <cellStyle name="输出 2 2 12" xfId="33408"/>
    <cellStyle name="输入 6 4 2 10 3" xfId="33409"/>
    <cellStyle name="汇总 4 3 2 13 4 2" xfId="33410"/>
    <cellStyle name="汇总 2 3 8 3 3" xfId="33411"/>
    <cellStyle name="输出 2 2 13" xfId="33412"/>
    <cellStyle name="输入 6 4 2 10 4" xfId="33413"/>
    <cellStyle name="汇总 2 3 8 3 4" xfId="33414"/>
    <cellStyle name="输出 2 2 14" xfId="33415"/>
    <cellStyle name="输入 6 4 2 10 5" xfId="33416"/>
    <cellStyle name="计算 4 2 8 5" xfId="33417"/>
    <cellStyle name="汇总 2 3 8 4" xfId="33418"/>
    <cellStyle name="汇总 2 3 8 4 2" xfId="33419"/>
    <cellStyle name="输入 6 4 2 11 3" xfId="33420"/>
    <cellStyle name="计算 4 2 8 6" xfId="33421"/>
    <cellStyle name="汇总 2 3 8 5" xfId="33422"/>
    <cellStyle name="汇总 2 3 8 5 2" xfId="33423"/>
    <cellStyle name="输入 6 4 2 12 3" xfId="33424"/>
    <cellStyle name="计算 4 2 8 7" xfId="33425"/>
    <cellStyle name="汇总 2 3 8 6" xfId="33426"/>
    <cellStyle name="汇总 2 3 8 6 2" xfId="33427"/>
    <cellStyle name="输入 6 4 2 13 3" xfId="33428"/>
    <cellStyle name="汇总 2 3 8 7" xfId="33429"/>
    <cellStyle name="汇总 5 2 2 6 7" xfId="33430"/>
    <cellStyle name="汇总 2 3 9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计算 4 3 10 7" xfId="33437"/>
    <cellStyle name="汇总 2 4 10 2" xfId="33438"/>
    <cellStyle name="输入 3 2 7 3" xfId="33439"/>
    <cellStyle name="汇总 2 4 10 3" xfId="33440"/>
    <cellStyle name="输入 3 2 7 4" xfId="33441"/>
    <cellStyle name="汇总 2 4 10 3 2" xfId="33442"/>
    <cellStyle name="汇总 2 4 10 3 3" xfId="33443"/>
    <cellStyle name="汇总 2 4 10 3 4" xfId="33444"/>
    <cellStyle name="汇总 2 4 10 4" xfId="33445"/>
    <cellStyle name="输入 3 2 7 5" xfId="33446"/>
    <cellStyle name="汇总 2 4 10 5" xfId="33447"/>
    <cellStyle name="输出 6 5 2" xfId="33448"/>
    <cellStyle name="输入 3 2 7 6" xfId="33449"/>
    <cellStyle name="汇总 2 4 11" xfId="33450"/>
    <cellStyle name="汇总 2 4 11 5" xfId="33451"/>
    <cellStyle name="输出 6 6 2" xfId="33452"/>
    <cellStyle name="输入 3 2 8 6" xfId="33453"/>
    <cellStyle name="汇总 2 4 11 6" xfId="33454"/>
    <cellStyle name="输出 6 6 3" xfId="33455"/>
    <cellStyle name="输入 3 2 8 7" xfId="33456"/>
    <cellStyle name="汇总 2 4 12" xfId="33457"/>
    <cellStyle name="汇总 2 4 12 4" xfId="33458"/>
    <cellStyle name="输入 3 2 9 5" xfId="33459"/>
    <cellStyle name="汇总 2 4 12 5" xfId="33460"/>
    <cellStyle name="输出 6 7 2" xfId="33461"/>
    <cellStyle name="输入 3 2 9 6" xfId="33462"/>
    <cellStyle name="汇总 2 4 12 6" xfId="33463"/>
    <cellStyle name="输出 6 7 3" xfId="33464"/>
    <cellStyle name="输入 3 2 9 7" xfId="33465"/>
    <cellStyle name="输入 4 3 2 2 2" xfId="33466"/>
    <cellStyle name="汇总 2 4 13" xfId="33467"/>
    <cellStyle name="汇总 2 4 14" xfId="33468"/>
    <cellStyle name="汇总 3 3 2 20 3" xfId="33469"/>
    <cellStyle name="汇总 3 3 2 15 3" xfId="33470"/>
    <cellStyle name="汇总 2 4 14 4 2" xfId="33471"/>
    <cellStyle name="汇总 3 3 2 20 4" xfId="33472"/>
    <cellStyle name="汇总 3 3 2 15 4" xfId="33473"/>
    <cellStyle name="汇总 2 4 14 4 3" xfId="33474"/>
    <cellStyle name="汇总 2 4 14 6 2" xfId="33475"/>
    <cellStyle name="汇总 2 4 14 6 3" xfId="33476"/>
    <cellStyle name="汇总 2 4 14 6 4" xfId="33477"/>
    <cellStyle name="汇总 2 4 20" xfId="33478"/>
    <cellStyle name="汇总 2 4 15" xfId="33479"/>
    <cellStyle name="计算 4 3 20 7" xfId="33480"/>
    <cellStyle name="计算 4 3 15 7" xfId="33481"/>
    <cellStyle name="汇总 2 4 20 2" xfId="33482"/>
    <cellStyle name="汇总 2 4 15 2" xfId="33483"/>
    <cellStyle name="汇总 2 4 20 3" xfId="33484"/>
    <cellStyle name="汇总 2 4 15 3" xfId="33485"/>
    <cellStyle name="适中 2" xfId="33486"/>
    <cellStyle name="汇总 6 3 2 7 4" xfId="33487"/>
    <cellStyle name="汇总 2 4 15 4 2" xfId="33488"/>
    <cellStyle name="适中 3 2" xfId="33489"/>
    <cellStyle name="汇总 6 3 2 7 5" xfId="33490"/>
    <cellStyle name="汇总 2 4 15 4 3" xfId="33491"/>
    <cellStyle name="适中 3 3" xfId="33492"/>
    <cellStyle name="汇总 6 3 2 7 6" xfId="33493"/>
    <cellStyle name="汇总 2 4 15 4 4" xfId="33494"/>
    <cellStyle name="汇总 6 3 2 9 4" xfId="33495"/>
    <cellStyle name="汇总 2 4 15 6 2" xfId="33496"/>
    <cellStyle name="适中 5 2" xfId="33497"/>
    <cellStyle name="汇总 6 3 2 9 5" xfId="33498"/>
    <cellStyle name="汇总 2 4 15 6 3" xfId="33499"/>
    <cellStyle name="适中 5 3" xfId="33500"/>
    <cellStyle name="汇总 6 3 2 9 6" xfId="33501"/>
    <cellStyle name="汇总 2 4 15 6 4" xfId="33502"/>
    <cellStyle name="适中 5 4" xfId="33503"/>
    <cellStyle name="汇总 2 4 21" xfId="33504"/>
    <cellStyle name="汇总 2 4 16" xfId="33505"/>
    <cellStyle name="计算 4 3 21 7" xfId="33506"/>
    <cellStyle name="计算 4 3 16 7" xfId="33507"/>
    <cellStyle name="汇总 2 4 21 2" xfId="33508"/>
    <cellStyle name="汇总 2 4 16 2" xfId="33509"/>
    <cellStyle name="汇总 2 4 16 2 3" xfId="33510"/>
    <cellStyle name="汇总 2 4 16 2 4" xfId="33511"/>
    <cellStyle name="汇总 2 4 21 4 2" xfId="33512"/>
    <cellStyle name="汇总 2 4 16 4 2" xfId="33513"/>
    <cellStyle name="汇总 2 4 21 7 2" xfId="33514"/>
    <cellStyle name="汇总 2 4 16 7 2" xfId="33515"/>
    <cellStyle name="计算 4 3 22 7" xfId="33516"/>
    <cellStyle name="计算 4 3 17 7" xfId="33517"/>
    <cellStyle name="汇总 2 4 22 2" xfId="33518"/>
    <cellStyle name="汇总 2 4 17 2" xfId="33519"/>
    <cellStyle name="汇总 2 4 22 3" xfId="33520"/>
    <cellStyle name="汇总 2 4 17 3" xfId="33521"/>
    <cellStyle name="汇总 2 4 22 4" xfId="33522"/>
    <cellStyle name="汇总 2 4 17 4" xfId="33523"/>
    <cellStyle name="汇总 2 4 22 4 2" xfId="33524"/>
    <cellStyle name="汇总 2 4 17 4 2" xfId="33525"/>
    <cellStyle name="汇总 2 4 17 4 3" xfId="33526"/>
    <cellStyle name="汇总 2 4 22 5" xfId="33527"/>
    <cellStyle name="汇总 2 4 17 5" xfId="33528"/>
    <cellStyle name="汇总 2 4 22 5 2" xfId="33529"/>
    <cellStyle name="汇总 2 4 17 5 2" xfId="33530"/>
    <cellStyle name="汇总 2 4 22 6" xfId="33531"/>
    <cellStyle name="汇总 2 4 17 6" xfId="33532"/>
    <cellStyle name="输入 4 3 2 7 2" xfId="33533"/>
    <cellStyle name="汇总 2 4 22 7" xfId="33534"/>
    <cellStyle name="汇总 2 4 17 7" xfId="33535"/>
    <cellStyle name="输入 4 3 2 7 3" xfId="33536"/>
    <cellStyle name="汇总 2 4 17 7 2" xfId="33537"/>
    <cellStyle name="汇总 2 4 17 7 3" xfId="33538"/>
    <cellStyle name="汇总 2 4 17 7 4" xfId="33539"/>
    <cellStyle name="计算 4 3 23 7" xfId="33540"/>
    <cellStyle name="计算 4 3 18 7" xfId="33541"/>
    <cellStyle name="汇总 2 4 23 2" xfId="33542"/>
    <cellStyle name="汇总 2 4 18 2" xfId="33543"/>
    <cellStyle name="汇总 2 4 23 2 4" xfId="33544"/>
    <cellStyle name="汇总 2 4 18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汇总 2 4 23 7" xfId="33553"/>
    <cellStyle name="汇总 2 4 18 7" xfId="33554"/>
    <cellStyle name="输入 4 3 2 8 3" xfId="33555"/>
    <cellStyle name="汇总 2 4 18 7 2" xfId="33556"/>
    <cellStyle name="汇总 2 4 18 8" xfId="33557"/>
    <cellStyle name="输入 4 3 2 8 4" xfId="33558"/>
    <cellStyle name="汇总 2 4 24" xfId="33559"/>
    <cellStyle name="汇总 2 4 19" xfId="33560"/>
    <cellStyle name="计算 4 3 19 7" xfId="33561"/>
    <cellStyle name="汇总 2 4 19 2" xfId="33562"/>
    <cellStyle name="汇总 2 4 19 3" xfId="33563"/>
    <cellStyle name="汇总 2 4 19 3 2" xfId="33564"/>
    <cellStyle name="汇总 2 4 19 4" xfId="33565"/>
    <cellStyle name="汇总 2 4 19 5" xfId="33566"/>
    <cellStyle name="汇总 2 4 19 6" xfId="33567"/>
    <cellStyle name="输入 4 3 2 9 2" xfId="33568"/>
    <cellStyle name="汇总 2 4 19 7" xfId="33569"/>
    <cellStyle name="输入 4 3 2 9 3" xfId="33570"/>
    <cellStyle name="计算 4 3 2 20" xfId="33571"/>
    <cellStyle name="计算 4 3 2 15" xfId="33572"/>
    <cellStyle name="汇总 6 13 7" xfId="33573"/>
    <cellStyle name="汇总 2 4 2 10" xfId="33574"/>
    <cellStyle name="计算 4 3 2 15 2" xfId="33575"/>
    <cellStyle name="汇总 2 4 2 10 2" xfId="33576"/>
    <cellStyle name="输出 5 3 2 11" xfId="33577"/>
    <cellStyle name="汇总 3 2 2 2 6" xfId="33578"/>
    <cellStyle name="计算 4 3 2 15 3" xfId="33579"/>
    <cellStyle name="汇总 2 4 2 10 3" xfId="33580"/>
    <cellStyle name="输出 5 3 2 12" xfId="33581"/>
    <cellStyle name="汇总 3 2 2 2 7" xfId="33582"/>
    <cellStyle name="计算 4 3 2 15 4" xfId="33583"/>
    <cellStyle name="汇总 2 4 2 10 4" xfId="33584"/>
    <cellStyle name="输出 5 3 2 13" xfId="33585"/>
    <cellStyle name="汇总 2 4 2 10 4 2" xfId="33586"/>
    <cellStyle name="输出 5 3 2 13 2" xfId="33587"/>
    <cellStyle name="汇总 2 4 2 10 4 3" xfId="33588"/>
    <cellStyle name="输出 5 3 2 13 3" xfId="33589"/>
    <cellStyle name="汇总 6 4 14 2" xfId="33590"/>
    <cellStyle name="汇总 2 4 2 10 4 4" xfId="33591"/>
    <cellStyle name="输出 5 3 2 13 4" xfId="33592"/>
    <cellStyle name="计算 4 3 2 15 5" xfId="33593"/>
    <cellStyle name="汇总 2 4 2 10 5" xfId="33594"/>
    <cellStyle name="输出 5 3 2 14" xfId="33595"/>
    <cellStyle name="汇总 2 4 2 10 5 2" xfId="33596"/>
    <cellStyle name="输出 5 3 2 14 2" xfId="33597"/>
    <cellStyle name="汇总 2 4 2 10 5 3" xfId="33598"/>
    <cellStyle name="输出 5 3 2 14 3" xfId="33599"/>
    <cellStyle name="汇总 6 4 20 2" xfId="33600"/>
    <cellStyle name="汇总 6 4 15 2" xfId="33601"/>
    <cellStyle name="汇总 2 4 2 10 5 4" xfId="33602"/>
    <cellStyle name="输出 5 3 2 14 4" xfId="33603"/>
    <cellStyle name="计算 4 3 2 21" xfId="33604"/>
    <cellStyle name="计算 4 3 2 16" xfId="33605"/>
    <cellStyle name="汇总 2 4 2 11" xfId="33606"/>
    <cellStyle name="计算 4 3 2 16 2" xfId="33607"/>
    <cellStyle name="汇总 2 4 2 11 2" xfId="33608"/>
    <cellStyle name="汇总 3 2 2 3 6" xfId="33609"/>
    <cellStyle name="计算 4 3 2 16 3" xfId="33610"/>
    <cellStyle name="汇总 2 4 2 11 3" xfId="33611"/>
    <cellStyle name="汇总 3 2 2 3 7" xfId="33612"/>
    <cellStyle name="计算 4 3 2 16 4" xfId="33613"/>
    <cellStyle name="汇总 2 4 2 11 4" xfId="33614"/>
    <cellStyle name="汇总 3 2 2 9 4" xfId="33615"/>
    <cellStyle name="汇总 2 4 2 11 4 2" xfId="33616"/>
    <cellStyle name="汇总 3 2 2 9 5" xfId="33617"/>
    <cellStyle name="汇总 2 4 2 11 4 3" xfId="33618"/>
    <cellStyle name="汇总 3 2 2 9 6" xfId="33619"/>
    <cellStyle name="汇总 2 4 2 11 4 4" xfId="33620"/>
    <cellStyle name="汇总 2 4 2 17 2" xfId="33621"/>
    <cellStyle name="计算 4 3 2 16 5" xfId="33622"/>
    <cellStyle name="汇总 2 4 2 11 5" xfId="33623"/>
    <cellStyle name="计算 4 3 2 16 6" xfId="33624"/>
    <cellStyle name="汇总 2 4 2 11 6" xfId="33625"/>
    <cellStyle name="计算 4 3 2 16 7" xfId="33626"/>
    <cellStyle name="汇总 2 4 2 11 7" xfId="33627"/>
    <cellStyle name="汇总 4 2 6 7 2" xfId="33628"/>
    <cellStyle name="汇总 2 4 2 11 7 2" xfId="33629"/>
    <cellStyle name="汇总 2 4 2 11 7 3" xfId="33630"/>
    <cellStyle name="汇总 2 4 2 11 7 4" xfId="33631"/>
    <cellStyle name="计算 4 3 2 17" xfId="33632"/>
    <cellStyle name="汇总 2 4 2 12" xfId="33633"/>
    <cellStyle name="汇总 3 2 2 4 6" xfId="33634"/>
    <cellStyle name="汇总 2 4 2 12 2" xfId="33635"/>
    <cellStyle name="汇总 3 2 2 4 6 2" xfId="33636"/>
    <cellStyle name="汇总 2 4 2 12 2 2" xfId="33637"/>
    <cellStyle name="计算 5 5 12 4" xfId="33638"/>
    <cellStyle name="汇总 3 2 2 4 6 3" xfId="33639"/>
    <cellStyle name="汇总 2 4 2 12 2 3" xfId="33640"/>
    <cellStyle name="计算 5 5 12 5" xfId="33641"/>
    <cellStyle name="汇总 3 2 2 4 6 4" xfId="33642"/>
    <cellStyle name="汇总 2 4 2 12 2 4" xfId="33643"/>
    <cellStyle name="计算 5 5 12 6" xfId="33644"/>
    <cellStyle name="计算 4 3 2 18" xfId="33645"/>
    <cellStyle name="汇总 2 4 2 13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汇总 2 4 2 15 6 3" xfId="33661"/>
    <cellStyle name="输入 2 4 2 2 3" xfId="33662"/>
    <cellStyle name="汇总 6 5 21 2" xfId="33663"/>
    <cellStyle name="汇总 6 5 16 2" xfId="33664"/>
    <cellStyle name="汇总 2 4 2 15 6 4" xfId="33665"/>
    <cellStyle name="输入 2 4 2 2 4" xfId="33666"/>
    <cellStyle name="汇总 2 4 2 21" xfId="33667"/>
    <cellStyle name="汇总 2 4 2 16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计算 4 3 2 3 7" xfId="33679"/>
    <cellStyle name="汇总 2 4 2 2 7" xfId="33680"/>
    <cellStyle name="汇总 2 4 2 3 2 2" xfId="33681"/>
    <cellStyle name="输出 4 5 19 5" xfId="33682"/>
    <cellStyle name="汇总 2 4 2 3 3 2" xfId="33683"/>
    <cellStyle name="汇总 2 4 2 3 4 2" xfId="33684"/>
    <cellStyle name="汇总 2 4 2 3 4 3" xfId="33685"/>
    <cellStyle name="汇总 2 4 2 3 4 4" xfId="33686"/>
    <cellStyle name="计算 4 3 2 4 5" xfId="33687"/>
    <cellStyle name="汇总 2 4 2 3 5" xfId="33688"/>
    <cellStyle name="汇总 2 4 2 3 5 2" xfId="33689"/>
    <cellStyle name="汇总 2 4 2 3 5 3" xfId="33690"/>
    <cellStyle name="汇总 2 4 2 3 5 4" xfId="33691"/>
    <cellStyle name="计算 4 3 2 4 6" xfId="33692"/>
    <cellStyle name="汇总 2 4 2 3 6" xfId="33693"/>
    <cellStyle name="计算 4 3 2 4 7" xfId="33694"/>
    <cellStyle name="汇总 2 4 2 3 7" xfId="33695"/>
    <cellStyle name="汇总 2 4 2 4 2 3" xfId="33696"/>
    <cellStyle name="汇总 2 4 2 4 2 4" xfId="33697"/>
    <cellStyle name="汇总 2 4 2 4 4 2" xfId="33698"/>
    <cellStyle name="计算 4 3 2 5 6" xfId="33699"/>
    <cellStyle name="汇总 2 4 2 4 6" xfId="33700"/>
    <cellStyle name="计算 4 3 2 5 7" xfId="33701"/>
    <cellStyle name="汇总 2 4 2 4 7" xfId="33702"/>
    <cellStyle name="计算 4 3 2 6 3" xfId="33703"/>
    <cellStyle name="汇总 2 4 2 5 3" xfId="33704"/>
    <cellStyle name="汇总 2 4 2 5 3 2" xfId="33705"/>
    <cellStyle name="输入 2 4 12 7" xfId="33706"/>
    <cellStyle name="计算 4 3 2 6 4" xfId="33707"/>
    <cellStyle name="汇总 2 4 2 5 4" xfId="33708"/>
    <cellStyle name="计算 4 3 2 6 5" xfId="33709"/>
    <cellStyle name="汇总 2 4 2 5 5" xfId="33710"/>
    <cellStyle name="汇总 2 4 2 5 5 2" xfId="33711"/>
    <cellStyle name="输入 2 4 14 7" xfId="33712"/>
    <cellStyle name="汇总 2 4 2 5 5 4" xfId="33713"/>
    <cellStyle name="计算 4 3 2 6 6" xfId="33714"/>
    <cellStyle name="汇总 2 4 2 5 6" xfId="33715"/>
    <cellStyle name="计算 4 3 2 6 7" xfId="33716"/>
    <cellStyle name="汇总 2 4 2 5 7" xfId="33717"/>
    <cellStyle name="汇总 2 4 2 5 7 2" xfId="33718"/>
    <cellStyle name="输入 2 4 16 7" xfId="33719"/>
    <cellStyle name="输入 2 4 21 7" xfId="33720"/>
    <cellStyle name="汇总 2 4 2 5 7 4" xfId="33721"/>
    <cellStyle name="计算 4 3 2 7 2" xfId="33722"/>
    <cellStyle name="汇总 2 4 2 6 2" xfId="33723"/>
    <cellStyle name="计算 4 3 2 7 3" xfId="33724"/>
    <cellStyle name="汇总 2 4 2 6 3" xfId="33725"/>
    <cellStyle name="汇总 2 4 2 6 3 2" xfId="33726"/>
    <cellStyle name="输出 4 6 28" xfId="33727"/>
    <cellStyle name="汇总 2 4 2 6 3 3" xfId="33728"/>
    <cellStyle name="汇总 2 4 2 6 3 4" xfId="33729"/>
    <cellStyle name="计算 4 3 2 7 4" xfId="33730"/>
    <cellStyle name="汇总 2 4 2 6 4" xfId="33731"/>
    <cellStyle name="计算 4 3 2 7 5" xfId="33732"/>
    <cellStyle name="汇总 2 4 2 6 5" xfId="33733"/>
    <cellStyle name="汇总 2 4 2 6 5 2" xfId="33734"/>
    <cellStyle name="注释 6 5 28" xfId="33735"/>
    <cellStyle name="汇总 2 4 2 6 5 4" xfId="33736"/>
    <cellStyle name="汇总 2 4 2 6 6 2" xfId="33737"/>
    <cellStyle name="汇总 2 4 2 6 6 4" xfId="33738"/>
    <cellStyle name="计算 4 3 2 7 7" xfId="33739"/>
    <cellStyle name="汇总 2 4 2 6 7" xfId="33740"/>
    <cellStyle name="计算 4 3 2 8 2" xfId="33741"/>
    <cellStyle name="汇总 2 4 2 7 2" xfId="33742"/>
    <cellStyle name="汇总 2 4 2 7 2 2" xfId="33743"/>
    <cellStyle name="汇总 2 4 2 7 2 3" xfId="33744"/>
    <cellStyle name="汇总 2 4 2 7 2 4" xfId="33745"/>
    <cellStyle name="计算 4 3 2 8 3" xfId="33746"/>
    <cellStyle name="汇总 2 4 2 7 3" xfId="33747"/>
    <cellStyle name="汇总 2 4 2 7 3 2" xfId="33748"/>
    <cellStyle name="计算 4 3 2 8 4" xfId="33749"/>
    <cellStyle name="汇总 2 4 2 7 4" xfId="33750"/>
    <cellStyle name="汇总 2 4 2 7 4 2" xfId="33751"/>
    <cellStyle name="汇总 2 4 2 7 4 3" xfId="33752"/>
    <cellStyle name="汇总 2 4 2 7 4 4" xfId="33753"/>
    <cellStyle name="计算 4 3 2 8 5" xfId="33754"/>
    <cellStyle name="汇总 2 4 2 7 5" xfId="33755"/>
    <cellStyle name="汇总 2 4 2 7 5 2" xfId="33756"/>
    <cellStyle name="计算 4 3 2 8 6" xfId="33757"/>
    <cellStyle name="汇总 2 4 2 7 6" xfId="33758"/>
    <cellStyle name="汇总 2 4 2 7 6 2" xfId="33759"/>
    <cellStyle name="汇总 2 4 2 7 6 4" xfId="33760"/>
    <cellStyle name="计算 4 3 2 8 7" xfId="33761"/>
    <cellStyle name="汇总 2 4 2 7 7" xfId="33762"/>
    <cellStyle name="汇总 2 4 2 7 7 2" xfId="33763"/>
    <cellStyle name="汇总 2 4 2 7 7 4" xfId="33764"/>
    <cellStyle name="汇总 2 4 2 7 8" xfId="33765"/>
    <cellStyle name="计算 4 3 2 9 2" xfId="33766"/>
    <cellStyle name="汇总 2 4 2 8 2" xfId="33767"/>
    <cellStyle name="汇总 2 4 2 8 2 2" xfId="33768"/>
    <cellStyle name="输出 4 6 19 5" xfId="33769"/>
    <cellStyle name="汇总 2 4 2 8 2 3" xfId="33770"/>
    <cellStyle name="输出 4 6 19 6" xfId="33771"/>
    <cellStyle name="汇总 2 4 2 8 2 4" xfId="33772"/>
    <cellStyle name="输出 4 6 19 7" xfId="33773"/>
    <cellStyle name="计算 4 3 2 9 3" xfId="33774"/>
    <cellStyle name="汇总 2 4 2 8 3" xfId="33775"/>
    <cellStyle name="计算 4 3 2 9 4" xfId="33776"/>
    <cellStyle name="汇总 2 4 2 8 4" xfId="33777"/>
    <cellStyle name="计算 4 3 2 9 5" xfId="33778"/>
    <cellStyle name="汇总 2 4 2 8 5" xfId="33779"/>
    <cellStyle name="计算 4 3 2 9 6" xfId="33780"/>
    <cellStyle name="汇总 2 4 2 8 6" xfId="33781"/>
    <cellStyle name="汇总 2 4 2 8 6 2" xfId="33782"/>
    <cellStyle name="计算 4 3 2 9 7" xfId="33783"/>
    <cellStyle name="汇总 2 4 2 8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汇总 4 3 24" xfId="33802"/>
    <cellStyle name="汇总 4 3 19" xfId="33803"/>
    <cellStyle name="汇总 2 4 20 7 2" xfId="33804"/>
    <cellStyle name="适中 6 2" xfId="33805"/>
    <cellStyle name="汇总 2 4 21 4 3" xfId="33806"/>
    <cellStyle name="汇总 2 4 21 4 4" xfId="33807"/>
    <cellStyle name="计算 2 2 12" xfId="33808"/>
    <cellStyle name="汇总 2 4 21 6 2" xfId="33809"/>
    <cellStyle name="计算 2 2 13" xfId="33810"/>
    <cellStyle name="汇总 2 4 21 6 3" xfId="33811"/>
    <cellStyle name="计算 2 2 14" xfId="33812"/>
    <cellStyle name="汇总 2 4 21 6 4" xfId="33813"/>
    <cellStyle name="汇总 2 4 21 7 3" xfId="33814"/>
    <cellStyle name="汇总 2 4 21 7 4" xfId="33815"/>
    <cellStyle name="汇总 2 4 22 2 2" xfId="33816"/>
    <cellStyle name="汇总 2 4 22 2 3" xfId="33817"/>
    <cellStyle name="注释 4 5 2 15 2" xfId="33818"/>
    <cellStyle name="汇总 2 4 22 2 4" xfId="33819"/>
    <cellStyle name="注释 4 5 2 15 3" xfId="33820"/>
    <cellStyle name="汇总 2 4 22 3 2" xfId="33821"/>
    <cellStyle name="汇总 2 4 22 3 3" xfId="33822"/>
    <cellStyle name="注释 4 5 2 16 2" xfId="33823"/>
    <cellStyle name="汇总 2 4 22 3 4" xfId="33824"/>
    <cellStyle name="注释 4 5 2 16 3" xfId="33825"/>
    <cellStyle name="汇总 2 4 22 6 2" xfId="33826"/>
    <cellStyle name="汇总 2 4 22 6 3" xfId="33827"/>
    <cellStyle name="汇总 2 4 22 6 4" xfId="33828"/>
    <cellStyle name="汇总 2 4 3 4 2" xfId="33829"/>
    <cellStyle name="输入 3 2 14 7" xfId="33830"/>
    <cellStyle name="汇总 2 4 3 4 3" xfId="33831"/>
    <cellStyle name="汇总 2 4 3 4 4" xfId="33832"/>
    <cellStyle name="计算 4 3 3 7" xfId="33833"/>
    <cellStyle name="汇总 2 4 3 6" xfId="33834"/>
    <cellStyle name="汇总 2 4 3 7" xfId="33835"/>
    <cellStyle name="汇总 2 4 3 7 2" xfId="33836"/>
    <cellStyle name="输入 3 2 17 7" xfId="33837"/>
    <cellStyle name="输入 3 2 22 7" xfId="33838"/>
    <cellStyle name="汇总 2 4 3 7 3" xfId="33839"/>
    <cellStyle name="汇总 2 4 3 7 4" xfId="33840"/>
    <cellStyle name="汇总 2 4 4 2 3" xfId="33841"/>
    <cellStyle name="汇总 2 4 4 2 4" xfId="33842"/>
    <cellStyle name="计算 4 3 4 4" xfId="33843"/>
    <cellStyle name="汇总 2 4 4 3" xfId="33844"/>
    <cellStyle name="汇总 2 4 4 3 2" xfId="33845"/>
    <cellStyle name="汇总 2 4 4 4 2" xfId="33846"/>
    <cellStyle name="计算 4 3 4 7" xfId="33847"/>
    <cellStyle name="汇总 2 4 4 6" xfId="33848"/>
    <cellStyle name="汇总 4 2 2 16 4 2" xfId="33849"/>
    <cellStyle name="汇总 2 4 4 7" xfId="33850"/>
    <cellStyle name="汇总 2 9" xfId="33851"/>
    <cellStyle name="汇总 2 4 4 7 2" xfId="33852"/>
    <cellStyle name="计算 4 3 5 3" xfId="33853"/>
    <cellStyle name="汇总 2 4 5 2" xfId="33854"/>
    <cellStyle name="汇总 4 3 21 7" xfId="33855"/>
    <cellStyle name="汇总 4 3 16 7" xfId="33856"/>
    <cellStyle name="计算 2 6 9" xfId="33857"/>
    <cellStyle name="汇总 2 4 5 2 2" xfId="33858"/>
    <cellStyle name="汇总 2 4 5 2 3" xfId="33859"/>
    <cellStyle name="汇总 2 4 5 2 4" xfId="33860"/>
    <cellStyle name="计算 4 3 5 4" xfId="33861"/>
    <cellStyle name="汇总 2 4 5 3" xfId="33862"/>
    <cellStyle name="汇总 2 4 5 3 2" xfId="33863"/>
    <cellStyle name="计算 4 3 5 5" xfId="33864"/>
    <cellStyle name="汇总 2 4 5 4" xfId="33865"/>
    <cellStyle name="汇总 2 4 5 4 2" xfId="33866"/>
    <cellStyle name="计算 4 3 5 6" xfId="33867"/>
    <cellStyle name="汇总 2 4 5 5" xfId="33868"/>
    <cellStyle name="计算 4 3 5 7" xfId="33869"/>
    <cellStyle name="汇总 2 4 5 6" xfId="33870"/>
    <cellStyle name="汇总 2 4 5 7" xfId="33871"/>
    <cellStyle name="汇总 5 2 2 7 4" xfId="33872"/>
    <cellStyle name="汇总 2 4 6" xfId="33873"/>
    <cellStyle name="汇总 3 4 2 3 6 2" xfId="33874"/>
    <cellStyle name="汇总 2 4 6 7" xfId="33875"/>
    <cellStyle name="汇总 5 2 2 7 5" xfId="33876"/>
    <cellStyle name="汇总 2 4 7" xfId="33877"/>
    <cellStyle name="汇总 3 4 2 3 6 3" xfId="33878"/>
    <cellStyle name="计算 4 3 7 3" xfId="33879"/>
    <cellStyle name="汇总 2 4 7 2" xfId="33880"/>
    <cellStyle name="汇总 4 3 23 7" xfId="33881"/>
    <cellStyle name="汇总 4 3 18 7" xfId="33882"/>
    <cellStyle name="计算 4 6 9" xfId="33883"/>
    <cellStyle name="汇总 2 4 7 2 2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计算 4 3 7 4" xfId="33890"/>
    <cellStyle name="汇总 2 4 7 3" xfId="33891"/>
    <cellStyle name="汇总 2 4 7 3 2" xfId="33892"/>
    <cellStyle name="汇总 2 4 7 3 3" xfId="33893"/>
    <cellStyle name="汇总 2 4 7 3 4" xfId="33894"/>
    <cellStyle name="计算 4 3 7 5" xfId="33895"/>
    <cellStyle name="汇总 2 4 7 4" xfId="33896"/>
    <cellStyle name="汇总 2 4 7 4 2" xfId="33897"/>
    <cellStyle name="输入 2 2 2 2 5" xfId="33898"/>
    <cellStyle name="汇总 2 4 7 4 3" xfId="33899"/>
    <cellStyle name="输入 2 2 2 2 6" xfId="33900"/>
    <cellStyle name="汇总 2 4 7 4 4" xfId="33901"/>
    <cellStyle name="输入 2 2 2 2 7" xfId="33902"/>
    <cellStyle name="计算 4 3 7 6" xfId="33903"/>
    <cellStyle name="汇总 2 4 7 5" xfId="33904"/>
    <cellStyle name="汇总 2 4 7 5 2" xfId="33905"/>
    <cellStyle name="输入 2 2 2 3 5" xfId="33906"/>
    <cellStyle name="汇总 2 4 7 5 3" xfId="33907"/>
    <cellStyle name="输入 2 2 2 3 6" xfId="33908"/>
    <cellStyle name="汇总 2 4 7 5 4" xfId="33909"/>
    <cellStyle name="输入 2 2 2 3 7" xfId="33910"/>
    <cellStyle name="计算 4 3 7 7" xfId="33911"/>
    <cellStyle name="汇总 2 4 7 6" xfId="33912"/>
    <cellStyle name="汇总 4 2 2 16 7 2" xfId="33913"/>
    <cellStyle name="汇总 2 4 7 7" xfId="33914"/>
    <cellStyle name="汇总 5 2 2 7 6" xfId="33915"/>
    <cellStyle name="汇总 2 4 8" xfId="33916"/>
    <cellStyle name="汇总 3 4 2 3 6 4" xfId="33917"/>
    <cellStyle name="汇总 4 3 19 7 2" xfId="33918"/>
    <cellStyle name="汇总 2 4 8 2 2" xfId="33919"/>
    <cellStyle name="计算 5 6 9" xfId="33920"/>
    <cellStyle name="输入 3 3 12 7" xfId="33921"/>
    <cellStyle name="汇总 4 3 19 7 3" xfId="33922"/>
    <cellStyle name="汇总 2 4 8 2 3" xfId="33923"/>
    <cellStyle name="汇总 4 3 19 7 4" xfId="33924"/>
    <cellStyle name="汇总 2 4 8 2 4" xfId="33925"/>
    <cellStyle name="计算 4 3 8 5" xfId="33926"/>
    <cellStyle name="汇总 2 4 8 4" xfId="33927"/>
    <cellStyle name="汇总 2 4 8 4 2" xfId="33928"/>
    <cellStyle name="输入 3 3 14 7" xfId="33929"/>
    <cellStyle name="汇总 2 4 8 4 3" xfId="33930"/>
    <cellStyle name="汇总 2 4 8 4 4" xfId="33931"/>
    <cellStyle name="汇总 2 4 8 7 3" xfId="33932"/>
    <cellStyle name="汇总 2 4 8 7 4" xfId="33933"/>
    <cellStyle name="汇总 5 2 2 7 7" xfId="33934"/>
    <cellStyle name="汇总 2 4 9" xfId="33935"/>
    <cellStyle name="计算 4 3 9 3" xfId="33936"/>
    <cellStyle name="汇总 2 4 9 2" xfId="33937"/>
    <cellStyle name="计算 4 3 9 4" xfId="33938"/>
    <cellStyle name="汇总 2 4 9 3" xfId="33939"/>
    <cellStyle name="汇总 2 4 9 3 2" xfId="33940"/>
    <cellStyle name="汇总 2 4 9 5 4" xfId="33941"/>
    <cellStyle name="计算 4 3 9 7" xfId="33942"/>
    <cellStyle name="汇总 2 4 9 6" xfId="33943"/>
    <cellStyle name="汇总 2 4 9 7" xfId="33944"/>
    <cellStyle name="计算 3 3 10 7" xfId="33945"/>
    <cellStyle name="汇总 2 5 10" xfId="33946"/>
    <cellStyle name="计算 4 4 10 7" xfId="33947"/>
    <cellStyle name="汇总 2 5 10 2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计算 4 4 11 7" xfId="33961"/>
    <cellStyle name="汇总 2 5 11 2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汇总 2 5 12 5 2" xfId="33968"/>
    <cellStyle name="输出 2 4 2 2 2 2" xfId="33969"/>
    <cellStyle name="汇总 2 5 13" xfId="33970"/>
    <cellStyle name="计算 4 4 13 7" xfId="33971"/>
    <cellStyle name="汇总 2 5 13 2" xfId="33972"/>
    <cellStyle name="汇总 2 5 13 3" xfId="33973"/>
    <cellStyle name="汇总 2 5 14" xfId="33974"/>
    <cellStyle name="计算 4 4 14 7" xfId="33975"/>
    <cellStyle name="汇总 3 5 8 2 4" xfId="33976"/>
    <cellStyle name="汇总 2 5 14 2" xfId="33977"/>
    <cellStyle name="汇总 2 5 14 3" xfId="33978"/>
    <cellStyle name="汇总 2 5 20" xfId="33979"/>
    <cellStyle name="汇总 2 5 15" xfId="33980"/>
    <cellStyle name="计算 4 4 20 7" xfId="33981"/>
    <cellStyle name="计算 4 4 15 7" xfId="33982"/>
    <cellStyle name="汇总 3 5 8 3 4" xfId="33983"/>
    <cellStyle name="汇总 2 5 20 2" xfId="33984"/>
    <cellStyle name="汇总 2 5 15 2" xfId="33985"/>
    <cellStyle name="汇总 2 5 20 3" xfId="33986"/>
    <cellStyle name="汇总 2 5 15 3" xfId="33987"/>
    <cellStyle name="计算 3 2 3 4" xfId="33988"/>
    <cellStyle name="汇总 2 5 20 3 2" xfId="33989"/>
    <cellStyle name="汇总 2 5 15 3 2" xfId="33990"/>
    <cellStyle name="汇总 2 5 20 4" xfId="33991"/>
    <cellStyle name="汇总 2 5 15 4" xfId="33992"/>
    <cellStyle name="汇总 2 5 20 5" xfId="33993"/>
    <cellStyle name="汇总 2 5 15 5" xfId="33994"/>
    <cellStyle name="输出 2 4 2 5 2" xfId="33995"/>
    <cellStyle name="汇总 2 5 20 6" xfId="33996"/>
    <cellStyle name="汇总 2 5 15 6" xfId="33997"/>
    <cellStyle name="输出 2 4 2 5 3" xfId="33998"/>
    <cellStyle name="计算 3 2 6 4" xfId="33999"/>
    <cellStyle name="汇总 2 5 15 6 2" xfId="34000"/>
    <cellStyle name="汇总 2 5 21" xfId="34001"/>
    <cellStyle name="汇总 2 5 16" xfId="34002"/>
    <cellStyle name="计算 4 4 21 7" xfId="34003"/>
    <cellStyle name="计算 4 4 16 7" xfId="34004"/>
    <cellStyle name="汇总 3 5 8 4 4" xfId="34005"/>
    <cellStyle name="汇总 2 5 21 2" xfId="34006"/>
    <cellStyle name="汇总 2 5 16 2" xfId="34007"/>
    <cellStyle name="汇总 2 5 21 3" xfId="34008"/>
    <cellStyle name="汇总 2 5 16 3" xfId="34009"/>
    <cellStyle name="汇总 2 5 21 4" xfId="34010"/>
    <cellStyle name="汇总 2 5 16 4" xfId="34011"/>
    <cellStyle name="汇总 2 5 21 5" xfId="34012"/>
    <cellStyle name="汇总 2 5 16 5" xfId="34013"/>
    <cellStyle name="输出 2 4 2 6 2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汇总 2 5 17 2 2" xfId="34026"/>
    <cellStyle name="输出 3 2 6 5" xfId="34027"/>
    <cellStyle name="汇总 2 5 22 3" xfId="34028"/>
    <cellStyle name="汇总 2 5 17 3" xfId="34029"/>
    <cellStyle name="计算 3 4 3 4" xfId="34030"/>
    <cellStyle name="汇总 2 5 22 3 2" xfId="34031"/>
    <cellStyle name="汇总 2 5 17 3 2" xfId="34032"/>
    <cellStyle name="输出 3 2 7 5" xfId="34033"/>
    <cellStyle name="计算 3 4 3 5" xfId="34034"/>
    <cellStyle name="汇总 2 5 22 3 3" xfId="34035"/>
    <cellStyle name="汇总 2 5 17 3 3" xfId="34036"/>
    <cellStyle name="输出 3 2 7 6" xfId="34037"/>
    <cellStyle name="汇总 2 5 22 4" xfId="34038"/>
    <cellStyle name="汇总 2 5 17 4" xfId="34039"/>
    <cellStyle name="计算 3 4 4 4" xfId="34040"/>
    <cellStyle name="汇总 2 5 17 4 2" xfId="34041"/>
    <cellStyle name="输出 3 2 8 5" xfId="34042"/>
    <cellStyle name="汇总 2 5 22 6" xfId="34043"/>
    <cellStyle name="汇总 2 5 17 6" xfId="34044"/>
    <cellStyle name="输出 2 4 2 7 3" xfId="34045"/>
    <cellStyle name="计算 3 4 6 4" xfId="34046"/>
    <cellStyle name="汇总 2 5 22 6 2" xfId="34047"/>
    <cellStyle name="汇总 2 5 17 6 2" xfId="34048"/>
    <cellStyle name="计算 3 4 6 5" xfId="34049"/>
    <cellStyle name="汇总 2 5 17 6 3" xfId="34050"/>
    <cellStyle name="计算 3 4 6 6" xfId="34051"/>
    <cellStyle name="汇总 2 5 17 6 4" xfId="34052"/>
    <cellStyle name="汇总 2 5 22 7" xfId="34053"/>
    <cellStyle name="汇总 2 5 17 7" xfId="34054"/>
    <cellStyle name="输出 2 4 2 7 4" xfId="34055"/>
    <cellStyle name="计算 3 4 7 4" xfId="34056"/>
    <cellStyle name="汇总 2 5 17 7 2" xfId="34057"/>
    <cellStyle name="计算 3 4 7 6" xfId="34058"/>
    <cellStyle name="汇总 2 5 17 7 4" xfId="34059"/>
    <cellStyle name="汇总 2 5 23 3" xfId="34060"/>
    <cellStyle name="汇总 2 5 18 3" xfId="34061"/>
    <cellStyle name="汇总 2 5 23 6" xfId="34062"/>
    <cellStyle name="汇总 2 5 18 6" xfId="34063"/>
    <cellStyle name="输出 2 4 2 8 3" xfId="34064"/>
    <cellStyle name="汇总 2 5 23 7" xfId="34065"/>
    <cellStyle name="汇总 2 5 18 7" xfId="34066"/>
    <cellStyle name="输出 2 4 2 8 4" xfId="34067"/>
    <cellStyle name="计算 3 6 2 4" xfId="34068"/>
    <cellStyle name="汇总 2 5 19 2 2" xfId="34069"/>
    <cellStyle name="输出 3 4 6 5" xfId="34070"/>
    <cellStyle name="计算 3 6 2 5" xfId="34071"/>
    <cellStyle name="汇总 2 5 19 2 3" xfId="34072"/>
    <cellStyle name="输出 3 4 6 6" xfId="34073"/>
    <cellStyle name="计算 3 6 2 6" xfId="34074"/>
    <cellStyle name="汇总 2 5 19 2 4" xfId="34075"/>
    <cellStyle name="输出 3 4 6 7" xfId="34076"/>
    <cellStyle name="汇总 2 5 24 3" xfId="34077"/>
    <cellStyle name="汇总 2 5 19 3" xfId="34078"/>
    <cellStyle name="汇总 2 5 24 4" xfId="34079"/>
    <cellStyle name="汇总 2 5 19 4" xfId="34080"/>
    <cellStyle name="汇总 2 5 19 5" xfId="34081"/>
    <cellStyle name="输出 2 4 2 9 2" xfId="34082"/>
    <cellStyle name="计算 4 4 2 20" xfId="34083"/>
    <cellStyle name="计算 4 4 2 15" xfId="34084"/>
    <cellStyle name="汇总 2 5 2 10" xfId="34085"/>
    <cellStyle name="计算 4 4 2 15 2" xfId="34086"/>
    <cellStyle name="汇总 2 5 2 10 2" xfId="34087"/>
    <cellStyle name="输出 6 3 2 11" xfId="34088"/>
    <cellStyle name="计算 4 4 2 15 3" xfId="34089"/>
    <cellStyle name="汇总 2 5 2 10 3" xfId="34090"/>
    <cellStyle name="输出 6 3 2 12" xfId="34091"/>
    <cellStyle name="计算 3 4 2 5 3" xfId="34092"/>
    <cellStyle name="汇总 2 5 2 10 3 2" xfId="34093"/>
    <cellStyle name="输出 6 3 2 12 2" xfId="34094"/>
    <cellStyle name="计算 4 4 2 15 4" xfId="34095"/>
    <cellStyle name="汇总 2 5 2 10 4" xfId="34096"/>
    <cellStyle name="输出 6 3 2 13" xfId="34097"/>
    <cellStyle name="计算 3 4 2 6 3" xfId="34098"/>
    <cellStyle name="汇总 2 5 2 10 4 2" xfId="34099"/>
    <cellStyle name="输出 6 3 2 13 2" xfId="34100"/>
    <cellStyle name="计算 4 4 2 15 5" xfId="34101"/>
    <cellStyle name="汇总 2 5 2 10 5" xfId="34102"/>
    <cellStyle name="输出 6 3 2 14" xfId="34103"/>
    <cellStyle name="计算 3 4 2 7 3" xfId="34104"/>
    <cellStyle name="汇总 2 5 2 10 5 2" xfId="34105"/>
    <cellStyle name="输出 6 3 2 14 2" xfId="34106"/>
    <cellStyle name="计算 3 4 2 7 4" xfId="34107"/>
    <cellStyle name="汇总 2 5 2 10 5 3" xfId="34108"/>
    <cellStyle name="输出 6 3 2 14 3" xfId="34109"/>
    <cellStyle name="计算 4 4 2 15 6" xfId="34110"/>
    <cellStyle name="汇总 2 5 2 10 6" xfId="34111"/>
    <cellStyle name="输出 6 3 2 15" xfId="34112"/>
    <cellStyle name="输出 6 3 2 20" xfId="34113"/>
    <cellStyle name="计算 3 4 2 8 3" xfId="34114"/>
    <cellStyle name="汇总 2 5 2 10 6 2" xfId="34115"/>
    <cellStyle name="输出 6 3 2 15 2" xfId="34116"/>
    <cellStyle name="计算 4 4 2 15 7" xfId="34117"/>
    <cellStyle name="汇总 2 5 2 10 7" xfId="34118"/>
    <cellStyle name="输出 6 3 2 16" xfId="34119"/>
    <cellStyle name="输出 6 3 2 21" xfId="34120"/>
    <cellStyle name="计算 3 4 2 9 3" xfId="34121"/>
    <cellStyle name="汇总 2 5 2 10 7 2" xfId="34122"/>
    <cellStyle name="输出 6 3 2 16 2" xfId="34123"/>
    <cellStyle name="计算 4 2 4 2 2" xfId="34124"/>
    <cellStyle name="汇总 5 4 2 10" xfId="34125"/>
    <cellStyle name="计算 3 4 2 9 4" xfId="34126"/>
    <cellStyle name="汇总 2 5 2 10 7 3" xfId="34127"/>
    <cellStyle name="输出 6 3 2 16 3" xfId="34128"/>
    <cellStyle name="计算 3 4 2 9 5" xfId="34129"/>
    <cellStyle name="汇总 2 5 2 10 7 4" xfId="34130"/>
    <cellStyle name="输出 6 3 2 16 4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计算 4 4 2 16 6" xfId="34137"/>
    <cellStyle name="汇总 2 5 2 11 6" xfId="34138"/>
    <cellStyle name="解释性文本 6 2 4" xfId="34139"/>
    <cellStyle name="计算 4 4 2 16 7" xfId="34140"/>
    <cellStyle name="汇总 2 5 2 11 7" xfId="34141"/>
    <cellStyle name="汇总 2 5 2 11 7 2" xfId="34142"/>
    <cellStyle name="计算 4 4 2 17" xfId="34143"/>
    <cellStyle name="汇总 2 5 2 12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汇总 2 5 2 12 5 2" xfId="34160"/>
    <cellStyle name="输入 4 5 26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计算 3 3 9 3" xfId="34177"/>
    <cellStyle name="汇总 4 3 2 12 2 2" xfId="34178"/>
    <cellStyle name="汇总 2 5 2 13 7 4" xfId="34179"/>
    <cellStyle name="计算 4 4 2 19" xfId="34180"/>
    <cellStyle name="汇总 2 5 2 14" xfId="34181"/>
    <cellStyle name="汇总 2 5 2 14 2" xfId="34182"/>
    <cellStyle name="输出 3 2 8" xfId="34183"/>
    <cellStyle name="汇总 2 5 2 14 2 2" xfId="34184"/>
    <cellStyle name="输出 3 2 8 2" xfId="34185"/>
    <cellStyle name="计算 3 4 4 2" xfId="34186"/>
    <cellStyle name="汇总 2 5 2 14 2 3" xfId="34187"/>
    <cellStyle name="输出 3 2 8 3" xfId="34188"/>
    <cellStyle name="计算 3 4 4 3" xfId="34189"/>
    <cellStyle name="汇总 2 5 2 14 2 4" xfId="34190"/>
    <cellStyle name="输出 3 2 8 4" xfId="34191"/>
    <cellStyle name="汇总 2 5 2 14 3" xfId="34192"/>
    <cellStyle name="输出 3 2 9" xfId="34193"/>
    <cellStyle name="汇总 2 5 2 14 3 2" xfId="34194"/>
    <cellStyle name="输出 3 2 9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20" xfId="34205"/>
    <cellStyle name="汇总 2 5 2 15" xfId="34206"/>
    <cellStyle name="汇总 2 5 2 15 2 2" xfId="34207"/>
    <cellStyle name="输出 3 3 8 2" xfId="34208"/>
    <cellStyle name="汇总 2 5 2 15 5 2" xfId="34209"/>
    <cellStyle name="汇总 2 5 2 15 6" xfId="34210"/>
    <cellStyle name="注释 5 2 2" xfId="34211"/>
    <cellStyle name="汇总 2 5 2 15 6 2" xfId="34212"/>
    <cellStyle name="注释 5 2 2 2" xfId="34213"/>
    <cellStyle name="计算 3 5 8 3" xfId="34214"/>
    <cellStyle name="注释 4 5 13" xfId="34215"/>
    <cellStyle name="汇总 2 5 2 15 6 4" xfId="34216"/>
    <cellStyle name="注释 5 2 2 4" xfId="34217"/>
    <cellStyle name="汇总 2 5 2 15 7" xfId="34218"/>
    <cellStyle name="注释 5 2 3" xfId="34219"/>
    <cellStyle name="计算 3 6 4 2" xfId="34220"/>
    <cellStyle name="汇总 2 5 2 16 2 3" xfId="34221"/>
    <cellStyle name="输出 3 4 8 3" xfId="34222"/>
    <cellStyle name="计算 3 6 4 3" xfId="34223"/>
    <cellStyle name="汇总 2 5 2 16 2 4" xfId="34224"/>
    <cellStyle name="输出 3 4 8 4" xfId="34225"/>
    <cellStyle name="汇总 2 5 2 16 3 2" xfId="34226"/>
    <cellStyle name="输出 3 4 9 2" xfId="34227"/>
    <cellStyle name="汇总 2 5 2 16 4" xfId="34228"/>
    <cellStyle name="汇总 2 5 2 16 4 2" xfId="34229"/>
    <cellStyle name="汇总 2 5 2 16 5" xfId="34230"/>
    <cellStyle name="汇总 2 5 2 16 6" xfId="34231"/>
    <cellStyle name="注释 5 3 2" xfId="34232"/>
    <cellStyle name="汇总 2 5 2 16 6 2" xfId="34233"/>
    <cellStyle name="注释 5 3 2 2" xfId="34234"/>
    <cellStyle name="计算 3 6 8 2" xfId="34235"/>
    <cellStyle name="汇总 2 5 2 16 6 3" xfId="34236"/>
    <cellStyle name="注释 5 3 2 3" xfId="34237"/>
    <cellStyle name="计算 3 6 8 3" xfId="34238"/>
    <cellStyle name="汇总 2 5 2 16 6 4" xfId="34239"/>
    <cellStyle name="注释 5 3 2 4" xfId="34240"/>
    <cellStyle name="汇总 2 5 2 16 7" xfId="34241"/>
    <cellStyle name="注释 5 3 3" xfId="34242"/>
    <cellStyle name="汇总 2 5 2 16 7 2" xfId="34243"/>
    <cellStyle name="注释 5 3 3 2" xfId="34244"/>
    <cellStyle name="计算 3 6 9 2" xfId="34245"/>
    <cellStyle name="汇总 2 5 2 16 7 3" xfId="34246"/>
    <cellStyle name="注释 5 3 3 3" xfId="34247"/>
    <cellStyle name="汇总 2 5 2 16 8" xfId="34248"/>
    <cellStyle name="注释 5 3 4" xfId="34249"/>
    <cellStyle name="汇总 2 5 2 17 4" xfId="34250"/>
    <cellStyle name="计算 4 4 2 3 2" xfId="34251"/>
    <cellStyle name="汇总 2 5 2 2 2" xfId="34252"/>
    <cellStyle name="汇总 2 5 2 2 2 2" xfId="34253"/>
    <cellStyle name="计算 4 4 2 3 3" xfId="34254"/>
    <cellStyle name="汇总 2 5 2 2 3" xfId="34255"/>
    <cellStyle name="计算 4 4 2 3 4" xfId="34256"/>
    <cellStyle name="汇总 2 5 2 2 4" xfId="34257"/>
    <cellStyle name="注释 3 2 13 2" xfId="34258"/>
    <cellStyle name="计算 4 4 2 3 5" xfId="34259"/>
    <cellStyle name="汇总 2 5 2 2 5" xfId="34260"/>
    <cellStyle name="注释 3 2 13 3" xfId="34261"/>
    <cellStyle name="汇总 2 5 2 2 5 2" xfId="34262"/>
    <cellStyle name="计算 4 4 2 3 6" xfId="34263"/>
    <cellStyle name="汇总 2 5 2 2 6" xfId="34264"/>
    <cellStyle name="注释 3 2 13 4" xfId="34265"/>
    <cellStyle name="计算 4 4 2 3 7" xfId="34266"/>
    <cellStyle name="汇总 2 5 2 2 7" xfId="34267"/>
    <cellStyle name="注释 3 2 13 5" xfId="34268"/>
    <cellStyle name="计算 4 4 2 4" xfId="34269"/>
    <cellStyle name="汇总 2 5 2 3" xfId="34270"/>
    <cellStyle name="计算 4 4 2 4 2" xfId="34271"/>
    <cellStyle name="汇总 2 5 2 3 2" xfId="34272"/>
    <cellStyle name="计算 4 4 2 4 3" xfId="34273"/>
    <cellStyle name="汇总 2 5 2 3 3" xfId="34274"/>
    <cellStyle name="汇总 2 5 2 3 3 3" xfId="34275"/>
    <cellStyle name="计算 4 4 2 5 3" xfId="34276"/>
    <cellStyle name="汇总 2 5 2 4 3" xfId="34277"/>
    <cellStyle name="计算 4 4 2 6 2" xfId="34278"/>
    <cellStyle name="汇总 2 5 2 5 2" xfId="34279"/>
    <cellStyle name="汇总 2 5 2 5 2 2" xfId="34280"/>
    <cellStyle name="输出 3 18 7" xfId="34281"/>
    <cellStyle name="输出 3 23 7" xfId="34282"/>
    <cellStyle name="注释 5 11 7" xfId="34283"/>
    <cellStyle name="计算 4 4 2 6 3" xfId="34284"/>
    <cellStyle name="汇总 2 5 2 5 3" xfId="34285"/>
    <cellStyle name="汇总 2 5 2 5 3 3" xfId="34286"/>
    <cellStyle name="输出 3 3 2 16 2" xfId="34287"/>
    <cellStyle name="汇总 2 5 2 5 3 4" xfId="34288"/>
    <cellStyle name="输出 3 3 2 16 3" xfId="34289"/>
    <cellStyle name="计算 4 4 2 6 4" xfId="34290"/>
    <cellStyle name="汇总 2 5 2 5 4" xfId="34291"/>
    <cellStyle name="注释 3 2 16 2" xfId="34292"/>
    <cellStyle name="注释 3 2 21 2" xfId="34293"/>
    <cellStyle name="汇总 2 5 2 5 4 2" xfId="34294"/>
    <cellStyle name="计算 4 4 2 6 5" xfId="34295"/>
    <cellStyle name="汇总 2 5 2 5 5" xfId="34296"/>
    <cellStyle name="注释 3 2 16 3" xfId="34297"/>
    <cellStyle name="注释 3 2 21 3" xfId="34298"/>
    <cellStyle name="计算 4 4 2 6 6" xfId="34299"/>
    <cellStyle name="汇总 2 5 2 5 6" xfId="34300"/>
    <cellStyle name="注释 3 2 16 4" xfId="34301"/>
    <cellStyle name="注释 3 2 21 4" xfId="34302"/>
    <cellStyle name="计算 4 4 2 6 7" xfId="34303"/>
    <cellStyle name="汇总 2 5 2 5 7" xfId="34304"/>
    <cellStyle name="检查单元格 2" xfId="34305"/>
    <cellStyle name="注释 3 2 16 5" xfId="34306"/>
    <cellStyle name="注释 3 2 21 5" xfId="34307"/>
    <cellStyle name="汇总 2 5 2 5 7 2" xfId="34308"/>
    <cellStyle name="检查单元格 2 2" xfId="34309"/>
    <cellStyle name="汇总 2 5 2 5 7 4" xfId="34310"/>
    <cellStyle name="计算 4 4 2 7" xfId="34311"/>
    <cellStyle name="汇总 2 5 2 6" xfId="34312"/>
    <cellStyle name="计算 4 4 2 7 2" xfId="34313"/>
    <cellStyle name="汇总 2 5 2 6 2" xfId="34314"/>
    <cellStyle name="汇总 2 5 2 6 2 2" xfId="34315"/>
    <cellStyle name="汇总 2 5 2 6 2 3" xfId="34316"/>
    <cellStyle name="汇总 2 5 2 6 2 4" xfId="34317"/>
    <cellStyle name="计算 4 4 2 7 3" xfId="34318"/>
    <cellStyle name="汇总 2 5 2 6 3" xfId="34319"/>
    <cellStyle name="汇总 2 5 2 6 3 2" xfId="34320"/>
    <cellStyle name="计算 4 4 2 7 4" xfId="34321"/>
    <cellStyle name="汇总 2 5 2 6 4" xfId="34322"/>
    <cellStyle name="注释 3 2 17 2" xfId="34323"/>
    <cellStyle name="注释 3 2 22 2" xfId="34324"/>
    <cellStyle name="汇总 2 5 2 6 4 2" xfId="34325"/>
    <cellStyle name="汇总 2 5 2 6 4 3" xfId="34326"/>
    <cellStyle name="汇总 2 5 2 6 4 4" xfId="34327"/>
    <cellStyle name="计算 4 4 2 7 5" xfId="34328"/>
    <cellStyle name="汇总 2 5 2 6 5" xfId="34329"/>
    <cellStyle name="注释 3 2 17 3" xfId="34330"/>
    <cellStyle name="注释 3 2 22 3" xfId="34331"/>
    <cellStyle name="汇总 2 5 2 6 5 2" xfId="34332"/>
    <cellStyle name="汇总 2 5 2 6 5 4" xfId="34333"/>
    <cellStyle name="汇总 2 5 2 6 6 2" xfId="34334"/>
    <cellStyle name="计算 4 4 2 7 7" xfId="34335"/>
    <cellStyle name="汇总 2 5 2 6 7" xfId="34336"/>
    <cellStyle name="注释 3 2 17 5" xfId="34337"/>
    <cellStyle name="注释 3 2 22 5" xfId="34338"/>
    <cellStyle name="汇总 2 5 2 6 7 2" xfId="34339"/>
    <cellStyle name="汇总 2 5 2 6 8" xfId="34340"/>
    <cellStyle name="注释 3 2 17 6" xfId="34341"/>
    <cellStyle name="注释 3 2 22 6" xfId="34342"/>
    <cellStyle name="计算 4 4 2 8 2" xfId="34343"/>
    <cellStyle name="汇总 2 5 2 7 2" xfId="34344"/>
    <cellStyle name="计算 4 4 2 8 3" xfId="34345"/>
    <cellStyle name="汇总 2 5 2 7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计算 4 4 2 9 6" xfId="34353"/>
    <cellStyle name="汇总 2 5 2 8 6" xfId="34354"/>
    <cellStyle name="注释 3 2 19 4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3 5 4 6" xfId="34368"/>
    <cellStyle name="计算 2 3 19 3" xfId="34369"/>
    <cellStyle name="汇总 2 5 23 4 4" xfId="34370"/>
    <cellStyle name="输出 3 3 8 7" xfId="34371"/>
    <cellStyle name="计算 3 5 7 6" xfId="34372"/>
    <cellStyle name="汇总 2 5 23 7 4" xfId="34373"/>
    <cellStyle name="汇总 2 5 28 3" xfId="34374"/>
    <cellStyle name="汇总 2 5 28 4" xfId="34375"/>
    <cellStyle name="计算 4 4 3 3 2" xfId="34376"/>
    <cellStyle name="汇总 2 5 3 2 2" xfId="34377"/>
    <cellStyle name="输入 3 10 4" xfId="34378"/>
    <cellStyle name="计算 4 4 3 4" xfId="34379"/>
    <cellStyle name="汇总 2 5 3 3" xfId="34380"/>
    <cellStyle name="汇总 2 5 3 4 2" xfId="34381"/>
    <cellStyle name="输入 3 12 4" xfId="34382"/>
    <cellStyle name="计算 4 4 3 7" xfId="34383"/>
    <cellStyle name="汇总 2 5 3 6" xfId="34384"/>
    <cellStyle name="汇总 2 5 3 7" xfId="34385"/>
    <cellStyle name="计算 4 4 4 3" xfId="34386"/>
    <cellStyle name="汇总 2 5 4 2" xfId="34387"/>
    <cellStyle name="计算 4 4 4 3 2" xfId="34388"/>
    <cellStyle name="汇总 2 5 4 2 2" xfId="34389"/>
    <cellStyle name="输出 3 5 2 16 3" xfId="34390"/>
    <cellStyle name="计算 4 4 4 4" xfId="34391"/>
    <cellStyle name="汇总 2 5 4 3" xfId="34392"/>
    <cellStyle name="汇总 2 5 4 3 2" xfId="34393"/>
    <cellStyle name="计算 4 4 4 5" xfId="34394"/>
    <cellStyle name="汇总 2 5 4 4" xfId="34395"/>
    <cellStyle name="汇总 2 5 4 4 2" xfId="34396"/>
    <cellStyle name="计算 4 4 4 6" xfId="34397"/>
    <cellStyle name="汇总 2 5 4 5" xfId="34398"/>
    <cellStyle name="汇总 2 5 4 5 2" xfId="34399"/>
    <cellStyle name="汇总 2 5 4 7" xfId="34400"/>
    <cellStyle name="汇总 5 2 2 8 3" xfId="34401"/>
    <cellStyle name="汇总 2 5 5" xfId="34402"/>
    <cellStyle name="计算 4 4 5 3" xfId="34403"/>
    <cellStyle name="汇总 2 5 5 2" xfId="34404"/>
    <cellStyle name="计算 4 4 5 4" xfId="34405"/>
    <cellStyle name="汇总 2 5 5 3" xfId="34406"/>
    <cellStyle name="计算 4 4 5 5" xfId="34407"/>
    <cellStyle name="汇总 2 5 5 4" xfId="34408"/>
    <cellStyle name="计算 4 4 5 6" xfId="34409"/>
    <cellStyle name="汇总 2 5 5 5" xfId="34410"/>
    <cellStyle name="计算 4 4 5 7" xfId="34411"/>
    <cellStyle name="汇总 2 5 5 6" xfId="34412"/>
    <cellStyle name="汇总 2 5 5 7" xfId="34413"/>
    <cellStyle name="汇总 5 2 2 8 4" xfId="34414"/>
    <cellStyle name="汇总 2 5 6" xfId="34415"/>
    <cellStyle name="汇总 3 4 2 3 7 2" xfId="34416"/>
    <cellStyle name="计算 4 4 6 3" xfId="34417"/>
    <cellStyle name="汇总 2 5 6 2" xfId="34418"/>
    <cellStyle name="计算 2 2 14 6" xfId="34419"/>
    <cellStyle name="汇总 2 5 6 2 2" xfId="34420"/>
    <cellStyle name="计算 4 4 6 4" xfId="34421"/>
    <cellStyle name="汇总 2 5 6 3" xfId="34422"/>
    <cellStyle name="计算 2 2 20 6" xfId="34423"/>
    <cellStyle name="计算 2 2 15 6" xfId="34424"/>
    <cellStyle name="汇总 2 5 6 3 2" xfId="34425"/>
    <cellStyle name="计算 4 4 6 5" xfId="34426"/>
    <cellStyle name="汇总 2 5 6 4" xfId="34427"/>
    <cellStyle name="计算 2 2 21 6" xfId="34428"/>
    <cellStyle name="计算 2 2 16 6" xfId="34429"/>
    <cellStyle name="汇总 2 5 6 4 2" xfId="34430"/>
    <cellStyle name="计算 4 4 6 6" xfId="34431"/>
    <cellStyle name="汇总 2 5 6 5" xfId="34432"/>
    <cellStyle name="计算 2 2 22 7" xfId="34433"/>
    <cellStyle name="计算 2 2 17 7" xfId="34434"/>
    <cellStyle name="汇总 2 5 6 5 3" xfId="34435"/>
    <cellStyle name="计算 4 4 6 7" xfId="34436"/>
    <cellStyle name="汇总 2 5 6 6" xfId="34437"/>
    <cellStyle name="计算 2 2 23 6" xfId="34438"/>
    <cellStyle name="计算 2 2 18 6" xfId="34439"/>
    <cellStyle name="注释 3 4 19" xfId="34440"/>
    <cellStyle name="注释 3 4 24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5 2 2 8 5" xfId="34448"/>
    <cellStyle name="汇总 2 5 7" xfId="34449"/>
    <cellStyle name="汇总 3 4 2 3 7 3" xfId="34450"/>
    <cellStyle name="计算 4 4 7 3" xfId="34451"/>
    <cellStyle name="汇总 2 5 7 2" xfId="34452"/>
    <cellStyle name="汇总 4 3 19 4 3" xfId="34453"/>
    <cellStyle name="输出 2 6 17 5" xfId="34454"/>
    <cellStyle name="输出 2 6 22 5" xfId="34455"/>
    <cellStyle name="汇总 2 5 7 2 3" xfId="34456"/>
    <cellStyle name="计算 4 4 7 5" xfId="34457"/>
    <cellStyle name="汇总 2 5 7 4" xfId="34458"/>
    <cellStyle name="汇总 2 5 7 4 3" xfId="34459"/>
    <cellStyle name="强调文字颜色 1 5" xfId="34460"/>
    <cellStyle name="输入 2 3 2 2 6" xfId="34461"/>
    <cellStyle name="汇总 2 5 7 4 4" xfId="34462"/>
    <cellStyle name="强调文字颜色 1 6" xfId="34463"/>
    <cellStyle name="输入 2 3 2 2 7" xfId="34464"/>
    <cellStyle name="注释 3 3 15 2" xfId="34465"/>
    <cellStyle name="注释 3 3 20 2" xfId="34466"/>
    <cellStyle name="计算 4 4 7 6" xfId="34467"/>
    <cellStyle name="汇总 2 5 7 5" xfId="34468"/>
    <cellStyle name="计算 4 4 7 7" xfId="34469"/>
    <cellStyle name="汇总 2 5 7 6" xfId="34470"/>
    <cellStyle name="汇总 2 5 7 6 2" xfId="34471"/>
    <cellStyle name="强调文字颜色 3 4" xfId="34472"/>
    <cellStyle name="输入 2 3 2 4 5" xfId="34473"/>
    <cellStyle name="汇总 2 5 7 6 3" xfId="34474"/>
    <cellStyle name="强调文字颜色 3 5" xfId="34475"/>
    <cellStyle name="输入 2 3 2 4 6" xfId="34476"/>
    <cellStyle name="汇总 2 5 7 6 4" xfId="34477"/>
    <cellStyle name="强调文字颜色 3 6" xfId="34478"/>
    <cellStyle name="输入 2 3 2 4 7" xfId="34479"/>
    <cellStyle name="注释 3 3 17 2" xfId="34480"/>
    <cellStyle name="注释 3 3 22 2" xfId="34481"/>
    <cellStyle name="汇总 2 5 7 7 3" xfId="34482"/>
    <cellStyle name="强调文字颜色 4 5" xfId="34483"/>
    <cellStyle name="输入 2 3 2 5 6" xfId="34484"/>
    <cellStyle name="汇总 5 2 2 8 6" xfId="34485"/>
    <cellStyle name="汇总 2 5 8" xfId="34486"/>
    <cellStyle name="汇总 3 4 2 3 7 4" xfId="34487"/>
    <cellStyle name="计算 4 4 8 5" xfId="34488"/>
    <cellStyle name="汇总 2 5 8 4" xfId="34489"/>
    <cellStyle name="汇总 2 5 8 4 4" xfId="34490"/>
    <cellStyle name="输入 4 12 6" xfId="34491"/>
    <cellStyle name="计算 4 4 8 6" xfId="34492"/>
    <cellStyle name="汇总 2 5 8 5" xfId="34493"/>
    <cellStyle name="计算 4 4 8 7" xfId="34494"/>
    <cellStyle name="汇总 2 5 8 6" xfId="34495"/>
    <cellStyle name="汇总 2 5 8 7" xfId="34496"/>
    <cellStyle name="汇总 2 5 8 7 2" xfId="34497"/>
    <cellStyle name="输入 4 15 4" xfId="34498"/>
    <cellStyle name="输入 4 20 4" xfId="34499"/>
    <cellStyle name="汇总 2 5 8 7 3" xfId="34500"/>
    <cellStyle name="输入 4 15 5" xfId="34501"/>
    <cellStyle name="输入 4 20 5" xfId="34502"/>
    <cellStyle name="汇总 2 5 8 7 4" xfId="34503"/>
    <cellStyle name="输入 4 15 6" xfId="34504"/>
    <cellStyle name="输入 4 20 6" xfId="34505"/>
    <cellStyle name="汇总 3 2 20 2" xfId="34506"/>
    <cellStyle name="汇总 3 2 15 2" xfId="34507"/>
    <cellStyle name="汇总 2 5 9 3 2" xfId="34508"/>
    <cellStyle name="汇总 3 2 20 4" xfId="34509"/>
    <cellStyle name="汇总 3 2 15 4" xfId="34510"/>
    <cellStyle name="汇总 2 5 9 3 4" xfId="34511"/>
    <cellStyle name="汇总 3 2 19 2" xfId="34512"/>
    <cellStyle name="汇总 2 5 9 7 2" xfId="34513"/>
    <cellStyle name="计算 4 5 10 7" xfId="34514"/>
    <cellStyle name="汇总 2 6 10 2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汇总 2 6 10 3 2" xfId="34521"/>
    <cellStyle name="输出 4 25" xfId="34522"/>
    <cellStyle name="注释 6 13" xfId="34523"/>
    <cellStyle name="汇总 2 6 10 3 4" xfId="34524"/>
    <cellStyle name="注释 6 15" xfId="34525"/>
    <cellStyle name="注释 6 20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计算 4 5 12 7" xfId="34535"/>
    <cellStyle name="汇总 2 6 12 2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计算 4 5 13 7" xfId="34547"/>
    <cellStyle name="汇总 2 6 13 2" xfId="34548"/>
    <cellStyle name="计算 3 2 2 9 4" xfId="34549"/>
    <cellStyle name="汇总 2 6 13 2 2" xfId="34550"/>
    <cellStyle name="计算 3 2 22 2" xfId="34551"/>
    <cellStyle name="计算 3 2 17 2" xfId="34552"/>
    <cellStyle name="输入 4 2 2 3 4" xfId="34553"/>
    <cellStyle name="汇总 2 6 13 2 3" xfId="34554"/>
    <cellStyle name="计算 3 2 2 9 5" xfId="34555"/>
    <cellStyle name="汇总 2 6 13 3" xfId="34556"/>
    <cellStyle name="汇总 2 6 13 3 2" xfId="34557"/>
    <cellStyle name="输出 6 4 2 10 5" xfId="34558"/>
    <cellStyle name="计算 3 2 2 9 6" xfId="34559"/>
    <cellStyle name="汇总 2 6 13 4" xfId="34560"/>
    <cellStyle name="汇总 2 6 13 5 2" xfId="34561"/>
    <cellStyle name="输出 6 4 2 12 5" xfId="34562"/>
    <cellStyle name="汇总 2 6 13 5 3" xfId="34563"/>
    <cellStyle name="输出 6 4 2 12 6" xfId="34564"/>
    <cellStyle name="汇总 2 6 13 5 4" xfId="34565"/>
    <cellStyle name="输出 6 4 2 12 7" xfId="34566"/>
    <cellStyle name="计算 3 5 2 4 5" xfId="34567"/>
    <cellStyle name="汇总 2 6 14" xfId="34568"/>
    <cellStyle name="计算 4 5 14 7" xfId="34569"/>
    <cellStyle name="汇总 2 6 14 2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20" xfId="34581"/>
    <cellStyle name="汇总 2 6 15" xfId="34582"/>
    <cellStyle name="汇总 2 6 20 7" xfId="34583"/>
    <cellStyle name="汇总 2 6 15 7" xfId="34584"/>
    <cellStyle name="计算 3 5 2 4 7" xfId="34585"/>
    <cellStyle name="汇总 2 6 21" xfId="34586"/>
    <cellStyle name="汇总 2 6 16" xfId="34587"/>
    <cellStyle name="计算 4 5 21 7" xfId="34588"/>
    <cellStyle name="计算 4 5 16 7" xfId="34589"/>
    <cellStyle name="汇总 2 6 21 2" xfId="34590"/>
    <cellStyle name="汇总 2 6 16 2" xfId="34591"/>
    <cellStyle name="汇总 2 6 21 3" xfId="34592"/>
    <cellStyle name="汇总 2 6 16 3" xfId="34593"/>
    <cellStyle name="汇总 2 6 21 4" xfId="34594"/>
    <cellStyle name="汇总 2 6 16 4" xfId="34595"/>
    <cellStyle name="汇总 2 6 21 5" xfId="34596"/>
    <cellStyle name="汇总 2 6 16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21 6 3" xfId="34603"/>
    <cellStyle name="汇总 2 6 16 6 3" xfId="34604"/>
    <cellStyle name="汇总 6 4 6 5" xfId="34605"/>
    <cellStyle name="汇总 2 6 21 6 4" xfId="34606"/>
    <cellStyle name="汇总 2 6 16 6 4" xfId="34607"/>
    <cellStyle name="汇总 6 4 7 3" xfId="34608"/>
    <cellStyle name="汇总 2 6 21 7 2" xfId="34609"/>
    <cellStyle name="汇总 2 6 16 7 2" xfId="34610"/>
    <cellStyle name="汇总 6 4 7 4" xfId="34611"/>
    <cellStyle name="汇总 2 6 21 7 3" xfId="34612"/>
    <cellStyle name="汇总 2 6 16 7 3" xfId="34613"/>
    <cellStyle name="汇总 6 4 7 5" xfId="34614"/>
    <cellStyle name="汇总 2 6 21 7 4" xfId="34615"/>
    <cellStyle name="汇总 2 6 16 7 4" xfId="34616"/>
    <cellStyle name="汇总 2 6 22" xfId="34617"/>
    <cellStyle name="汇总 2 6 17" xfId="34618"/>
    <cellStyle name="输入 5 4 2 10 2" xfId="34619"/>
    <cellStyle name="汇总 6 5 3 3" xfId="34620"/>
    <cellStyle name="汇总 2 6 22 3 2" xfId="34621"/>
    <cellStyle name="汇总 2 6 17 3 2" xfId="34622"/>
    <cellStyle name="汇总 6 5 3 4" xfId="34623"/>
    <cellStyle name="汇总 2 6 17 3 3" xfId="34624"/>
    <cellStyle name="汇总 2 6 22 5" xfId="34625"/>
    <cellStyle name="汇总 2 6 17 5" xfId="34626"/>
    <cellStyle name="汇总 2 6 22 7" xfId="34627"/>
    <cellStyle name="汇总 2 6 17 7" xfId="34628"/>
    <cellStyle name="汇总 6 5 7 3" xfId="34629"/>
    <cellStyle name="汇总 2 6 22 7 2" xfId="34630"/>
    <cellStyle name="汇总 2 6 17 7 2" xfId="34631"/>
    <cellStyle name="汇总 6 5 7 5" xfId="34632"/>
    <cellStyle name="汇总 2 6 17 7 4" xfId="34633"/>
    <cellStyle name="汇总 2 6 23" xfId="34634"/>
    <cellStyle name="汇总 2 6 18" xfId="34635"/>
    <cellStyle name="输入 5 4 2 10 3" xfId="34636"/>
    <cellStyle name="计算 4 5 23 7" xfId="34637"/>
    <cellStyle name="计算 4 5 18 7" xfId="34638"/>
    <cellStyle name="汇总 2 6 23 2" xfId="34639"/>
    <cellStyle name="汇总 2 6 18 2" xfId="34640"/>
    <cellStyle name="汇总 2 6 23 3" xfId="34641"/>
    <cellStyle name="汇总 2 6 18 3" xfId="34642"/>
    <cellStyle name="汇总 6 6 3 3" xfId="34643"/>
    <cellStyle name="输出 2 3 2 4 4" xfId="34644"/>
    <cellStyle name="汇总 2 6 23 3 2" xfId="34645"/>
    <cellStyle name="汇总 2 6 18 3 2" xfId="34646"/>
    <cellStyle name="汇总 2 6 23 4" xfId="34647"/>
    <cellStyle name="汇总 2 6 18 4" xfId="34648"/>
    <cellStyle name="汇总 2 6 23 5" xfId="34649"/>
    <cellStyle name="汇总 2 6 18 5" xfId="34650"/>
    <cellStyle name="汇总 6 6 5 4" xfId="34651"/>
    <cellStyle name="输出 2 3 2 6 5" xfId="34652"/>
    <cellStyle name="汇总 2 6 23 5 3" xfId="34653"/>
    <cellStyle name="汇总 2 6 18 5 3" xfId="34654"/>
    <cellStyle name="汇总 6 6 5 5" xfId="34655"/>
    <cellStyle name="输出 2 3 2 6 6" xfId="34656"/>
    <cellStyle name="汇总 2 6 23 5 4" xfId="34657"/>
    <cellStyle name="汇总 2 6 18 5 4" xfId="34658"/>
    <cellStyle name="汇总 2 6 23 6" xfId="34659"/>
    <cellStyle name="汇总 2 6 18 6" xfId="34660"/>
    <cellStyle name="汇总 2 6 23 7" xfId="34661"/>
    <cellStyle name="汇总 2 6 18 7" xfId="34662"/>
    <cellStyle name="汇总 2 6 24" xfId="34663"/>
    <cellStyle name="汇总 2 6 19" xfId="34664"/>
    <cellStyle name="输入 5 4 2 10 4" xfId="34665"/>
    <cellStyle name="计算 4 5 19 7" xfId="34666"/>
    <cellStyle name="汇总 2 6 24 2" xfId="34667"/>
    <cellStyle name="汇总 2 6 19 2" xfId="34668"/>
    <cellStyle name="汇总 2 6 19 2 2" xfId="34669"/>
    <cellStyle name="计算 5 7" xfId="34670"/>
    <cellStyle name="汇总 2 6 19 2 3" xfId="34671"/>
    <cellStyle name="计算 5 8" xfId="34672"/>
    <cellStyle name="计算 2 2 2" xfId="34673"/>
    <cellStyle name="汇总 2 6 19 2 4" xfId="34674"/>
    <cellStyle name="计算 5 9" xfId="34675"/>
    <cellStyle name="汇总 2 6 24 3" xfId="34676"/>
    <cellStyle name="汇总 2 6 19 3" xfId="34677"/>
    <cellStyle name="汇总 2 6 19 3 2" xfId="34678"/>
    <cellStyle name="计算 6 7" xfId="34679"/>
    <cellStyle name="汇总 2 6 19 3 3" xfId="34680"/>
    <cellStyle name="计算 6 8" xfId="34681"/>
    <cellStyle name="汇总 2 6 24 4" xfId="34682"/>
    <cellStyle name="汇总 2 6 19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计算 4 5 2 4" xfId="34696"/>
    <cellStyle name="汇总 2 6 2 3" xfId="34697"/>
    <cellStyle name="计算 4 5 2 6 2" xfId="34698"/>
    <cellStyle name="汇总 2 6 2 5 2" xfId="34699"/>
    <cellStyle name="输出 5 3 2 16 5" xfId="34700"/>
    <cellStyle name="汇总 6 4 22 3" xfId="34701"/>
    <cellStyle name="汇总 6 4 17 3" xfId="34702"/>
    <cellStyle name="计算 4 5 2 6 3" xfId="34703"/>
    <cellStyle name="汇总 2 6 2 5 3" xfId="34704"/>
    <cellStyle name="输出 5 3 2 16 6" xfId="34705"/>
    <cellStyle name="汇总 6 4 22 4" xfId="34706"/>
    <cellStyle name="汇总 6 4 17 4" xfId="34707"/>
    <cellStyle name="计算 4 5 2 6 4" xfId="34708"/>
    <cellStyle name="汇总 2 6 2 5 4" xfId="34709"/>
    <cellStyle name="输出 5 3 2 16 7" xfId="34710"/>
    <cellStyle name="汇总 6 4 22 5" xfId="34711"/>
    <cellStyle name="汇总 6 4 17 5" xfId="34712"/>
    <cellStyle name="计算 4 5 2 8" xfId="34713"/>
    <cellStyle name="汇总 2 6 2 7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计算 3 3 23 2" xfId="34723"/>
    <cellStyle name="计算 3 3 18 2" xfId="34724"/>
    <cellStyle name="汇总 6 6 3 4" xfId="34725"/>
    <cellStyle name="输出 2 3 2 4 5" xfId="34726"/>
    <cellStyle name="汇总 2 6 23 3 3" xfId="34727"/>
    <cellStyle name="汇总 2 6 6 7 2" xfId="34728"/>
    <cellStyle name="汇总 2 6 25" xfId="34729"/>
    <cellStyle name="输入 5 4 2 10 5" xfId="34730"/>
    <cellStyle name="汇总 2 6 27" xfId="34731"/>
    <cellStyle name="输入 5 4 2 10 7" xfId="34732"/>
    <cellStyle name="汇总 2 6 27 3" xfId="34733"/>
    <cellStyle name="汇总 2 6 27 4" xfId="34734"/>
    <cellStyle name="汇总 2 6 28" xfId="34735"/>
    <cellStyle name="汇总 2 6 3 7" xfId="34736"/>
    <cellStyle name="汇总 2 6 3 7 2" xfId="34737"/>
    <cellStyle name="输入 5 4 10 4" xfId="34738"/>
    <cellStyle name="汇总 2 6 3 7 3" xfId="34739"/>
    <cellStyle name="输入 5 4 10 5" xfId="34740"/>
    <cellStyle name="汇总 2 6 3 7 4" xfId="34741"/>
    <cellStyle name="输入 5 4 10 6" xfId="34742"/>
    <cellStyle name="计算 4 5 4 6" xfId="34743"/>
    <cellStyle name="汇总 3 6 22" xfId="34744"/>
    <cellStyle name="汇总 3 6 17" xfId="34745"/>
    <cellStyle name="汇总 2 6 4 5" xfId="34746"/>
    <cellStyle name="汇总 3 6 22 4" xfId="34747"/>
    <cellStyle name="汇总 3 6 17 4" xfId="34748"/>
    <cellStyle name="汇总 2 6 4 5 4" xfId="34749"/>
    <cellStyle name="计算 4 5 4 7" xfId="34750"/>
    <cellStyle name="汇总 3 6 23" xfId="34751"/>
    <cellStyle name="汇总 3 6 18" xfId="34752"/>
    <cellStyle name="汇总 2 6 4 6" xfId="34753"/>
    <cellStyle name="汇总 3 6 23 4" xfId="34754"/>
    <cellStyle name="汇总 3 6 18 4" xfId="34755"/>
    <cellStyle name="汇总 2 6 4 6 4" xfId="34756"/>
    <cellStyle name="汇总 5 2 2 9 3" xfId="34757"/>
    <cellStyle name="汇总 2 6 5" xfId="34758"/>
    <cellStyle name="计算 4 5 5 6" xfId="34759"/>
    <cellStyle name="汇总 2 6 5 5" xfId="34760"/>
    <cellStyle name="计算 4 5 5 7" xfId="34761"/>
    <cellStyle name="汇总 2 6 5 6" xfId="34762"/>
    <cellStyle name="汇总 2 6 5 6 2" xfId="34763"/>
    <cellStyle name="汇总 2 6 5 6 3" xfId="34764"/>
    <cellStyle name="汇总 2 6 5 6 4" xfId="34765"/>
    <cellStyle name="汇总 5 2 2 9 4" xfId="34766"/>
    <cellStyle name="汇总 2 6 6" xfId="34767"/>
    <cellStyle name="计算 4 5 6 6" xfId="34768"/>
    <cellStyle name="汇总 2 6 6 5" xfId="34769"/>
    <cellStyle name="汇总 2 6 6 5 2" xfId="34770"/>
    <cellStyle name="汇总 2 6 6 5 3" xfId="34771"/>
    <cellStyle name="汇总 2 6 6 5 4" xfId="34772"/>
    <cellStyle name="计算 4 5 6 7" xfId="34773"/>
    <cellStyle name="汇总 2 6 6 6" xfId="34774"/>
    <cellStyle name="汇总 2 6 6 6 2" xfId="34775"/>
    <cellStyle name="汇总 2 6 6 6 3" xfId="34776"/>
    <cellStyle name="汇总 2 6 6 6 4" xfId="34777"/>
    <cellStyle name="汇总 2 6 6 7" xfId="34778"/>
    <cellStyle name="汇总 5 2 2 9 5" xfId="34779"/>
    <cellStyle name="汇总 2 6 7" xfId="34780"/>
    <cellStyle name="计算 4 5 7 6" xfId="34781"/>
    <cellStyle name="汇总 2 6 7 5" xfId="34782"/>
    <cellStyle name="计算 4 5 7 7" xfId="34783"/>
    <cellStyle name="汇总 2 6 7 6" xfId="34784"/>
    <cellStyle name="汇总 5 2 2 9 6" xfId="34785"/>
    <cellStyle name="汇总 2 6 8" xfId="34786"/>
    <cellStyle name="计算 4 5 8 7" xfId="34787"/>
    <cellStyle name="汇总 2 6 8 6" xfId="34788"/>
    <cellStyle name="计算 4 6 3 3" xfId="34789"/>
    <cellStyle name="汇总 2 7 3 2" xfId="34790"/>
    <cellStyle name="注释 5 2 2 4 5" xfId="34791"/>
    <cellStyle name="计算 4 6 3 4" xfId="34792"/>
    <cellStyle name="汇总 2 7 3 3" xfId="34793"/>
    <cellStyle name="注释 5 2 2 4 6" xfId="34794"/>
    <cellStyle name="计算 4 6 3 5" xfId="34795"/>
    <cellStyle name="汇总 2 7 3 4" xfId="34796"/>
    <cellStyle name="注释 5 2 2 4 7" xfId="34797"/>
    <cellStyle name="计算 4 6 4 4" xfId="34798"/>
    <cellStyle name="汇总 2 7 4 3" xfId="34799"/>
    <cellStyle name="注释 5 2 2 5 6" xfId="34800"/>
    <cellStyle name="计算 4 6 4 5" xfId="34801"/>
    <cellStyle name="汇总 2 7 4 4" xfId="34802"/>
    <cellStyle name="汇总 2 7 6" xfId="34803"/>
    <cellStyle name="汇总 2 7 7" xfId="34804"/>
    <cellStyle name="汇总 2 8" xfId="34805"/>
    <cellStyle name="汇总 2 8 2" xfId="34806"/>
    <cellStyle name="汇总 5 5 2 10 5" xfId="34807"/>
    <cellStyle name="输出 4 5 6 4" xfId="34808"/>
    <cellStyle name="汇总 2 8 2 2" xfId="34809"/>
    <cellStyle name="输出 5 5 12 6" xfId="34810"/>
    <cellStyle name="汇总 2 8 3" xfId="34811"/>
    <cellStyle name="汇总 5 5 2 11 5" xfId="34812"/>
    <cellStyle name="输出 4 5 7 4" xfId="34813"/>
    <cellStyle name="汇总 2 8 3 2" xfId="34814"/>
    <cellStyle name="输出 5 5 13 6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汇总 3 12 3 2" xfId="34842"/>
    <cellStyle name="输入 5 2 19 4" xfId="34843"/>
    <cellStyle name="汇总 3 12 3 3" xfId="34844"/>
    <cellStyle name="输入 5 2 19 5" xfId="34845"/>
    <cellStyle name="汇总 3 12 3 4" xfId="34846"/>
    <cellStyle name="输入 5 2 19 6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汇总 3 13 5 2" xfId="34858"/>
    <cellStyle name="输入 4 5 2 10 4" xfId="34859"/>
    <cellStyle name="输入 5 4 2 2 3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20 2" xfId="34870"/>
    <cellStyle name="汇总 3 15 2" xfId="34871"/>
    <cellStyle name="汇总 3 20 3" xfId="34872"/>
    <cellStyle name="汇总 3 15 3" xfId="34873"/>
    <cellStyle name="汇总 3 15 3 2" xfId="34874"/>
    <cellStyle name="汇总 3 15 3 3" xfId="34875"/>
    <cellStyle name="汇总 3 15 3 4" xfId="34876"/>
    <cellStyle name="汇总 3 20 4" xfId="34877"/>
    <cellStyle name="汇总 3 15 4" xfId="34878"/>
    <cellStyle name="汇总 3 2 19 4 2" xfId="34879"/>
    <cellStyle name="汇总 3 20 5" xfId="34880"/>
    <cellStyle name="汇总 3 15 5" xfId="34881"/>
    <cellStyle name="汇总 3 2 19 4 3" xfId="34882"/>
    <cellStyle name="汇总 3 15 6 2" xfId="34883"/>
    <cellStyle name="汇总 3 15 6 3" xfId="34884"/>
    <cellStyle name="汇总 3 15 6 4" xfId="34885"/>
    <cellStyle name="汇总 3 15 7 2" xfId="34886"/>
    <cellStyle name="注释 4 2 2 11" xfId="34887"/>
    <cellStyle name="汇总 3 15 7 3" xfId="34888"/>
    <cellStyle name="注释 4 2 2 12" xfId="34889"/>
    <cellStyle name="汇总 3 15 7 4" xfId="34890"/>
    <cellStyle name="注释 4 2 2 13" xfId="34891"/>
    <cellStyle name="汇总 3 21 2" xfId="34892"/>
    <cellStyle name="汇总 3 16 2" xfId="34893"/>
    <cellStyle name="汇总 3 16 2 2" xfId="34894"/>
    <cellStyle name="汇总 3 5 11 5 2" xfId="34895"/>
    <cellStyle name="汇总 3 21 3" xfId="34896"/>
    <cellStyle name="汇总 3 16 3" xfId="34897"/>
    <cellStyle name="汇总 3 16 3 2" xfId="34898"/>
    <cellStyle name="汇总 3 16 3 3" xfId="34899"/>
    <cellStyle name="汇总 3 16 3 4" xfId="34900"/>
    <cellStyle name="汇总 3 5 11 5 3" xfId="34901"/>
    <cellStyle name="汇总 3 21 4" xfId="34902"/>
    <cellStyle name="汇总 3 16 4" xfId="34903"/>
    <cellStyle name="汇总 3 5 11 5 4" xfId="34904"/>
    <cellStyle name="汇总 3 21 5" xfId="34905"/>
    <cellStyle name="汇总 3 16 5" xfId="34906"/>
    <cellStyle name="汇总 3 21 7 2" xfId="34907"/>
    <cellStyle name="汇总 3 16 7 2" xfId="34908"/>
    <cellStyle name="汇总 3 21 7 3" xfId="34909"/>
    <cellStyle name="汇总 3 16 7 3" xfId="34910"/>
    <cellStyle name="汇总 3 21 7 4" xfId="34911"/>
    <cellStyle name="汇总 3 16 7 4" xfId="34912"/>
    <cellStyle name="汇总 3 22" xfId="34913"/>
    <cellStyle name="汇总 3 17" xfId="34914"/>
    <cellStyle name="汇总 3 23" xfId="34915"/>
    <cellStyle name="汇总 3 18" xfId="34916"/>
    <cellStyle name="汇总 3 23 2" xfId="34917"/>
    <cellStyle name="汇总 3 18 2" xfId="34918"/>
    <cellStyle name="汇总 3 18 2 2" xfId="34919"/>
    <cellStyle name="汇总 3 23 3" xfId="34920"/>
    <cellStyle name="汇总 3 18 3" xfId="34921"/>
    <cellStyle name="汇总 3 18 3 2" xfId="34922"/>
    <cellStyle name="汇总 3 24" xfId="34923"/>
    <cellStyle name="汇总 3 19" xfId="34924"/>
    <cellStyle name="汇总 3 19 2" xfId="34925"/>
    <cellStyle name="输出 3 4 2 10 6" xfId="34926"/>
    <cellStyle name="汇总 3 19 3" xfId="34927"/>
    <cellStyle name="输出 3 4 2 10 7" xfId="34928"/>
    <cellStyle name="汇总 3 19 4" xfId="34929"/>
    <cellStyle name="计算 3 4 12 3" xfId="34930"/>
    <cellStyle name="汇总 3 19 6" xfId="34931"/>
    <cellStyle name="计算 3 4 12 4" xfId="34932"/>
    <cellStyle name="汇总 3 19 7" xfId="34933"/>
    <cellStyle name="汇总 3 19 7 2" xfId="34934"/>
    <cellStyle name="汇总 3 19 7 3" xfId="34935"/>
    <cellStyle name="汇总 3 19 7 4" xfId="34936"/>
    <cellStyle name="汇总 3 6 6 4 2" xfId="34937"/>
    <cellStyle name="汇总 3 2 10 5 2" xfId="34938"/>
    <cellStyle name="汇总 3 6 6 5" xfId="34939"/>
    <cellStyle name="汇总 3 2 10 6" xfId="34940"/>
    <cellStyle name="计算 5 5 6 6" xfId="34941"/>
    <cellStyle name="汇总 3 6 6 6 2" xfId="34942"/>
    <cellStyle name="汇总 3 2 10 7 2" xfId="34943"/>
    <cellStyle name="汇总 3 6 6 6 3" xfId="34944"/>
    <cellStyle name="汇总 3 2 10 7 3" xfId="34945"/>
    <cellStyle name="汇总 3 2 11 4 2" xfId="34946"/>
    <cellStyle name="输入 5 4 2 13" xfId="34947"/>
    <cellStyle name="汇总 3 6 7 4" xfId="34948"/>
    <cellStyle name="汇总 3 2 11 5" xfId="34949"/>
    <cellStyle name="计算 5 5 7 5" xfId="34950"/>
    <cellStyle name="输出 5 4 2 2 2 2" xfId="34951"/>
    <cellStyle name="汇总 3 6 7 5" xfId="34952"/>
    <cellStyle name="汇总 3 2 11 6" xfId="34953"/>
    <cellStyle name="计算 5 5 7 6" xfId="34954"/>
    <cellStyle name="汇总 3 6 7 6" xfId="34955"/>
    <cellStyle name="汇总 3 2 11 7" xfId="34956"/>
    <cellStyle name="计算 5 5 7 7" xfId="34957"/>
    <cellStyle name="汇总 3 6 7 6 2" xfId="34958"/>
    <cellStyle name="汇总 3 2 11 7 2" xfId="34959"/>
    <cellStyle name="输入 3 4 2 4 5" xfId="34960"/>
    <cellStyle name="汇总 3 2 12 2" xfId="34961"/>
    <cellStyle name="计算 5 5 8 2" xfId="34962"/>
    <cellStyle name="汇总 3 6 8 2" xfId="34963"/>
    <cellStyle name="汇总 3 2 12 3" xfId="34964"/>
    <cellStyle name="计算 5 5 8 3" xfId="34965"/>
    <cellStyle name="汇总 3 2 12 3 2" xfId="34966"/>
    <cellStyle name="汇总 3 6 8 3" xfId="34967"/>
    <cellStyle name="汇总 3 2 12 4" xfId="34968"/>
    <cellStyle name="计算 5 5 8 4" xfId="34969"/>
    <cellStyle name="汇总 3 6 8 4" xfId="34970"/>
    <cellStyle name="汇总 3 2 12 5" xfId="34971"/>
    <cellStyle name="计算 5 5 8 5" xfId="34972"/>
    <cellStyle name="输出 5 4 2 2 3 2" xfId="34973"/>
    <cellStyle name="汇总 3 6 8 5" xfId="34974"/>
    <cellStyle name="汇总 3 2 12 6" xfId="34975"/>
    <cellStyle name="计算 5 5 8 6" xfId="34976"/>
    <cellStyle name="汇总 4 2 2 3 2 3" xfId="34977"/>
    <cellStyle name="汇总 3 2 12 6 2" xfId="34978"/>
    <cellStyle name="汇总 3 6 8 6" xfId="34979"/>
    <cellStyle name="汇总 3 2 12 7" xfId="34980"/>
    <cellStyle name="计算 5 5 8 7" xfId="34981"/>
    <cellStyle name="汇总 3 2 12 7 2" xfId="34982"/>
    <cellStyle name="汇总 3 2 12 7 3" xfId="34983"/>
    <cellStyle name="计算 4 4 9 2" xfId="34984"/>
    <cellStyle name="汇总 3 2 13" xfId="34985"/>
    <cellStyle name="计算 5 5 9" xfId="34986"/>
    <cellStyle name="输入 3 3 11 7" xfId="34987"/>
    <cellStyle name="汇总 3 2 13 4 2" xfId="34988"/>
    <cellStyle name="汇总 3 2 13 4 3" xfId="34989"/>
    <cellStyle name="汇总 3 2 13 4 4" xfId="34990"/>
    <cellStyle name="汇总 3 6 9 4" xfId="34991"/>
    <cellStyle name="汇总 3 2 13 5" xfId="34992"/>
    <cellStyle name="计算 5 5 9 5" xfId="34993"/>
    <cellStyle name="汇总 3 2 13 5 2" xfId="34994"/>
    <cellStyle name="汇总 3 6 9 6" xfId="34995"/>
    <cellStyle name="汇总 3 2 13 7" xfId="34996"/>
    <cellStyle name="计算 5 5 9 7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20 5" xfId="35004"/>
    <cellStyle name="汇总 3 2 15 5" xfId="35005"/>
    <cellStyle name="汇总 3 2 20 7" xfId="35006"/>
    <cellStyle name="汇总 3 2 15 7" xfId="35007"/>
    <cellStyle name="汇总 3 2 21 3 2" xfId="35008"/>
    <cellStyle name="汇总 3 2 16 3 2" xfId="35009"/>
    <cellStyle name="汇总 3 2 16 3 3" xfId="35010"/>
    <cellStyle name="汇总 3 2 21 4 4" xfId="35011"/>
    <cellStyle name="汇总 3 2 16 4 4" xfId="35012"/>
    <cellStyle name="输入 5 5 2 15" xfId="35013"/>
    <cellStyle name="输入 5 5 2 20" xfId="35014"/>
    <cellStyle name="汇总 3 2 21 6" xfId="35015"/>
    <cellStyle name="汇总 3 2 16 6" xfId="35016"/>
    <cellStyle name="汇总 3 2 21 7" xfId="35017"/>
    <cellStyle name="汇总 3 2 16 7" xfId="35018"/>
    <cellStyle name="计算 3 3 2 9" xfId="35019"/>
    <cellStyle name="汇总 3 2 22 2" xfId="35020"/>
    <cellStyle name="汇总 3 2 17 2" xfId="35021"/>
    <cellStyle name="计算 3 3 2 9 4" xfId="35022"/>
    <cellStyle name="汇总 3 2 17 2 4" xfId="35023"/>
    <cellStyle name="注释 5 3 2 15 3" xfId="35024"/>
    <cellStyle name="汇总 3 2 22 3" xfId="35025"/>
    <cellStyle name="汇总 3 2 17 3" xfId="35026"/>
    <cellStyle name="汇总 3 2 22 3 2" xfId="35027"/>
    <cellStyle name="汇总 3 2 17 3 2" xfId="35028"/>
    <cellStyle name="汇总 3 2 22 4" xfId="35029"/>
    <cellStyle name="汇总 3 2 17 4" xfId="35030"/>
    <cellStyle name="汇总 3 2 22 4 2" xfId="35031"/>
    <cellStyle name="汇总 3 2 17 4 2" xfId="35032"/>
    <cellStyle name="汇总 3 2 22 5" xfId="35033"/>
    <cellStyle name="汇总 3 2 17 5" xfId="35034"/>
    <cellStyle name="汇总 3 2 22 5 2" xfId="35035"/>
    <cellStyle name="汇总 3 2 17 5 2" xfId="35036"/>
    <cellStyle name="汇总 3 2 22 6" xfId="35037"/>
    <cellStyle name="汇总 3 2 17 6" xfId="35038"/>
    <cellStyle name="计算 6 2 10" xfId="35039"/>
    <cellStyle name="汇总 3 2 22 7" xfId="35040"/>
    <cellStyle name="汇总 3 2 17 7" xfId="35041"/>
    <cellStyle name="计算 6 2 11" xfId="35042"/>
    <cellStyle name="汇总 4 2 2 8 3 3" xfId="35043"/>
    <cellStyle name="汇总 3 2 22 7 2" xfId="35044"/>
    <cellStyle name="汇总 3 2 17 7 2" xfId="35045"/>
    <cellStyle name="计算 6 2 11 2" xfId="35046"/>
    <cellStyle name="汇总 3 2 22 8" xfId="35047"/>
    <cellStyle name="汇总 3 2 17 8" xfId="35048"/>
    <cellStyle name="计算 6 2 12" xfId="35049"/>
    <cellStyle name="汇总 3 2 23 3 3" xfId="35050"/>
    <cellStyle name="汇总 3 2 18 3 3" xfId="35051"/>
    <cellStyle name="汇总 3 2 23 4" xfId="35052"/>
    <cellStyle name="汇总 3 2 18 4" xfId="35053"/>
    <cellStyle name="汇总 3 2 23 5" xfId="35054"/>
    <cellStyle name="汇总 3 2 18 5" xfId="35055"/>
    <cellStyle name="汇总 3 2 19 3" xfId="35056"/>
    <cellStyle name="汇总 3 2 19 4" xfId="35057"/>
    <cellStyle name="汇总 3 2 19 5" xfId="35058"/>
    <cellStyle name="计算 2 5 2 17" xfId="35059"/>
    <cellStyle name="汇总 3 2 2" xfId="35060"/>
    <cellStyle name="输出 4 5 2 3 6" xfId="35061"/>
    <cellStyle name="汇总 3 2 2 10 2" xfId="35062"/>
    <cellStyle name="汇总 3 2 2 10 3" xfId="35063"/>
    <cellStyle name="汇总 3 2 2 10 4" xfId="35064"/>
    <cellStyle name="汇总 3 2 2 10 5" xfId="35065"/>
    <cellStyle name="汇总 3 2 2 10 5 2" xfId="35066"/>
    <cellStyle name="输入 5 2 2 4 4" xfId="35067"/>
    <cellStyle name="输入 6 3 4 4" xfId="35068"/>
    <cellStyle name="汇总 3 2 2 10 5 3" xfId="35069"/>
    <cellStyle name="输入 5 2 2 4 5" xfId="35070"/>
    <cellStyle name="输入 6 3 4 5" xfId="35071"/>
    <cellStyle name="汇总 3 2 2 10 5 4" xfId="35072"/>
    <cellStyle name="输入 5 2 2 4 6" xfId="35073"/>
    <cellStyle name="输入 6 3 4 6" xfId="35074"/>
    <cellStyle name="汇总 3 2 2 10 6 3" xfId="35075"/>
    <cellStyle name="输入 5 2 2 5 5" xfId="35076"/>
    <cellStyle name="输入 6 3 5 5" xfId="35077"/>
    <cellStyle name="汇总 3 2 2 10 7 2" xfId="35078"/>
    <cellStyle name="输入 5 2 2 6 4" xfId="35079"/>
    <cellStyle name="输入 6 3 6 4" xfId="35080"/>
    <cellStyle name="汇总 3 2 2 11 2" xfId="35081"/>
    <cellStyle name="汇总 3 2 2 11 3" xfId="35082"/>
    <cellStyle name="汇总 3 2 2 11 4" xfId="35083"/>
    <cellStyle name="汇总 3 2 2 11 4 4" xfId="35084"/>
    <cellStyle name="输入 6 4 3 6" xfId="35085"/>
    <cellStyle name="汇总 3 2 2 11 5" xfId="35086"/>
    <cellStyle name="汇总 3 2 2 11 6" xfId="35087"/>
    <cellStyle name="汇总 3 2 2 11 7" xfId="35088"/>
    <cellStyle name="汇总 3 2 2 11 7 2" xfId="35089"/>
    <cellStyle name="输出 5 2 15 6" xfId="35090"/>
    <cellStyle name="输出 5 2 20 6" xfId="35091"/>
    <cellStyle name="输入 6 4 6 4" xfId="35092"/>
    <cellStyle name="注释 2 2 2 10 3" xfId="35093"/>
    <cellStyle name="汇总 3 2 2 11 7 3" xfId="35094"/>
    <cellStyle name="输出 5 2 15 7" xfId="35095"/>
    <cellStyle name="输出 5 2 20 7" xfId="35096"/>
    <cellStyle name="输入 6 4 6 5" xfId="35097"/>
    <cellStyle name="注释 2 2 2 10 4" xfId="35098"/>
    <cellStyle name="汇总 3 2 2 11 7 4" xfId="35099"/>
    <cellStyle name="输入 6 4 6 6" xfId="35100"/>
    <cellStyle name="注释 2 2 2 10 5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汇总 3 2 2 12 3" xfId="35107"/>
    <cellStyle name="注释 2 7 4 2 2" xfId="35108"/>
    <cellStyle name="汇总 3 2 2 12 4" xfId="35109"/>
    <cellStyle name="汇总 3 2 2 12 4 2" xfId="35110"/>
    <cellStyle name="输入 6 5 3 4" xfId="35111"/>
    <cellStyle name="汇总 3 2 2 12 5" xfId="35112"/>
    <cellStyle name="汇总 3 2 2 12 5 3" xfId="35113"/>
    <cellStyle name="输入 6 5 4 5" xfId="35114"/>
    <cellStyle name="汇总 3 2 2 12 5 4" xfId="35115"/>
    <cellStyle name="输入 6 5 4 6" xfId="35116"/>
    <cellStyle name="汇总 3 2 2 12 6" xfId="35117"/>
    <cellStyle name="汇总 3 2 2 12 6 2" xfId="35118"/>
    <cellStyle name="输入 6 5 5 4" xfId="35119"/>
    <cellStyle name="汇总 3 2 2 12 6 3" xfId="35120"/>
    <cellStyle name="输入 6 5 5 5" xfId="35121"/>
    <cellStyle name="汇总 3 2 2 12 6 4" xfId="35122"/>
    <cellStyle name="输入 6 5 5 6" xfId="35123"/>
    <cellStyle name="汇总 3 2 2 12 7 2" xfId="35124"/>
    <cellStyle name="输入 6 5 6 4" xfId="35125"/>
    <cellStyle name="汇总 3 2 2 12 8" xfId="35126"/>
    <cellStyle name="汇总 3 2 2 13 3 3" xfId="35127"/>
    <cellStyle name="输入 6 6 2 5" xfId="35128"/>
    <cellStyle name="汇总 3 2 2 13 3 4" xfId="35129"/>
    <cellStyle name="输入 6 6 2 6" xfId="35130"/>
    <cellStyle name="汇总 3 2 2 13 4 2" xfId="35131"/>
    <cellStyle name="输入 6 6 3 4" xfId="35132"/>
    <cellStyle name="汇总 3 2 2 13 7 2" xfId="35133"/>
    <cellStyle name="输入 6 6 6 4" xfId="35134"/>
    <cellStyle name="汇总 3 2 2 14 2" xfId="35135"/>
    <cellStyle name="汇总 3 2 2 14 2 2" xfId="35136"/>
    <cellStyle name="汇总 3 2 2 14 3 2" xfId="35137"/>
    <cellStyle name="输出 5 5 13" xfId="35138"/>
    <cellStyle name="汇总 3 2 2 14 3 3" xfId="35139"/>
    <cellStyle name="输出 5 5 14" xfId="35140"/>
    <cellStyle name="计算 2 6 21 2" xfId="35141"/>
    <cellStyle name="计算 2 6 16 2" xfId="35142"/>
    <cellStyle name="汇总 3 2 2 14 3 4" xfId="35143"/>
    <cellStyle name="输出 5 5 15" xfId="35144"/>
    <cellStyle name="输出 5 5 20" xfId="35145"/>
    <cellStyle name="汇总 3 2 2 14 4" xfId="35146"/>
    <cellStyle name="汇总 3 2 2 14 4 2" xfId="35147"/>
    <cellStyle name="汇总 3 2 2 14 4 3" xfId="35148"/>
    <cellStyle name="计算 2 6 22 2" xfId="35149"/>
    <cellStyle name="计算 2 6 17 2" xfId="35150"/>
    <cellStyle name="汇总 3 2 2 14 4 4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汇总 3 2 2 15 3 2" xfId="35158"/>
    <cellStyle name="输出 3 3 2 2 5" xfId="35159"/>
    <cellStyle name="汇总 3 2 2 15 3 3" xfId="35160"/>
    <cellStyle name="输出 3 3 2 2 6" xfId="35161"/>
    <cellStyle name="汇总 3 2 2 15 4 2" xfId="35162"/>
    <cellStyle name="输出 3 3 2 3 5" xfId="35163"/>
    <cellStyle name="汇总 3 2 2 15 4 3" xfId="35164"/>
    <cellStyle name="输出 3 3 2 3 6" xfId="35165"/>
    <cellStyle name="汇总 3 2 2 15 6" xfId="35166"/>
    <cellStyle name="汇总 3 2 2 15 6 3" xfId="35167"/>
    <cellStyle name="输出 3 3 2 5 6" xfId="35168"/>
    <cellStyle name="汇总 3 2 2 15 6 4" xfId="35169"/>
    <cellStyle name="输出 3 3 2 5 7" xfId="35170"/>
    <cellStyle name="计算 3 2 2 10 7" xfId="35171"/>
    <cellStyle name="汇总 3 2 2 16 4 3" xfId="35172"/>
    <cellStyle name="输出 5 3 12 7" xfId="35173"/>
    <cellStyle name="计算 3 2 2 11 6" xfId="35174"/>
    <cellStyle name="汇总 3 2 2 16 5 2" xfId="35175"/>
    <cellStyle name="输出 5 3 13 6" xfId="35176"/>
    <cellStyle name="计算 3 2 2 11 7" xfId="35177"/>
    <cellStyle name="汇总 3 2 2 16 5 3" xfId="35178"/>
    <cellStyle name="输出 5 3 13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汇总 3 2 3 6 4" xfId="35212"/>
    <cellStyle name="计算 5 5 11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汇总 3 2 2 6 5 2" xfId="35225"/>
    <cellStyle name="输出 6 4 16" xfId="35226"/>
    <cellStyle name="输出 6 4 21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汇总 3 2 2 8 2 4" xfId="35243"/>
    <cellStyle name="输出 6 2 8 2" xfId="35244"/>
    <cellStyle name="汇总 3 2 2 8 3 2" xfId="35245"/>
    <cellStyle name="汇总 3 2 2 8 3 3" xfId="35246"/>
    <cellStyle name="汇总 3 2 2 8 3 4" xfId="35247"/>
    <cellStyle name="输出 6 2 9 2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汇总 3 2 22 7 4" xfId="35257"/>
    <cellStyle name="计算 6 2 11 4" xfId="35258"/>
    <cellStyle name="汇总 3 2 22 9" xfId="35259"/>
    <cellStyle name="计算 6 2 13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汇总 3 2 3 2" xfId="35270"/>
    <cellStyle name="计算 5 17 7" xfId="35271"/>
    <cellStyle name="计算 5 22 7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汇总 3 2 3 5" xfId="35279"/>
    <cellStyle name="计算 5 5 10" xfId="35280"/>
    <cellStyle name="汇总 3 2 3 6" xfId="35281"/>
    <cellStyle name="计算 5 5 11" xfId="35282"/>
    <cellStyle name="汇总 3 2 3 6 2" xfId="35283"/>
    <cellStyle name="计算 5 5 11 2" xfId="35284"/>
    <cellStyle name="汇总 3 2 3 6 3" xfId="35285"/>
    <cellStyle name="计算 5 5 11 3" xfId="35286"/>
    <cellStyle name="汇总 3 2 3 7" xfId="35287"/>
    <cellStyle name="计算 5 5 12" xfId="35288"/>
    <cellStyle name="计算 2 5 2 19" xfId="35289"/>
    <cellStyle name="汇总 3 2 4" xfId="35290"/>
    <cellStyle name="汇总 3 2 4 2" xfId="35291"/>
    <cellStyle name="计算 5 18 7" xfId="35292"/>
    <cellStyle name="计算 5 23 7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汇总 3 2 5 2" xfId="35305"/>
    <cellStyle name="计算 5 19 7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汇总 3 2 8 5" xfId="35330"/>
    <cellStyle name="计算 5 6 10" xfId="35331"/>
    <cellStyle name="汇总 3 2 8 6" xfId="35332"/>
    <cellStyle name="计算 5 6 11" xfId="35333"/>
    <cellStyle name="汇总 3 2 8 7" xfId="35334"/>
    <cellStyle name="计算 5 6 12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汇总 3 22 2 2" xfId="35353"/>
    <cellStyle name="输入 5 3 18 4" xfId="35354"/>
    <cellStyle name="输入 5 3 23 4" xfId="35355"/>
    <cellStyle name="汇总 3 22 3 2" xfId="35356"/>
    <cellStyle name="输入 5 3 19 4" xfId="35357"/>
    <cellStyle name="汇总 3 22 3 4" xfId="35358"/>
    <cellStyle name="输入 5 3 19 6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汇总 3 3 12 2" xfId="35366"/>
    <cellStyle name="计算 5 2 12 7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汇总 3 3 13 2" xfId="35376"/>
    <cellStyle name="计算 5 2 13 7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6 5 23" xfId="35389"/>
    <cellStyle name="汇总 6 5 18" xfId="35390"/>
    <cellStyle name="汇总 4 2 2 14 3" xfId="35391"/>
    <cellStyle name="汇总 3 3 14 3 2" xfId="35392"/>
    <cellStyle name="汇总 4 2 2 17 3" xfId="35393"/>
    <cellStyle name="汇总 3 3 14 6 2" xfId="35394"/>
    <cellStyle name="计算 4 3 10 2" xfId="35395"/>
    <cellStyle name="汇总 4 2 2 17 4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20" xfId="35402"/>
    <cellStyle name="汇总 3 3 15" xfId="35403"/>
    <cellStyle name="汇总 3 3 15 3 2" xfId="35404"/>
    <cellStyle name="汇总 3 3 15 3 3" xfId="35405"/>
    <cellStyle name="汇总 3 3 15 3 4" xfId="35406"/>
    <cellStyle name="汇总 3 3 15 4 4" xfId="35407"/>
    <cellStyle name="汇总 3 3 20 7" xfId="35408"/>
    <cellStyle name="汇总 3 3 15 7" xfId="35409"/>
    <cellStyle name="汇总 3 3 21" xfId="35410"/>
    <cellStyle name="汇总 3 3 16" xfId="35411"/>
    <cellStyle name="汇总 3 3 21 2" xfId="35412"/>
    <cellStyle name="汇总 3 3 16 2" xfId="35413"/>
    <cellStyle name="计算 5 2 16 7" xfId="35414"/>
    <cellStyle name="计算 5 2 21 7" xfId="35415"/>
    <cellStyle name="汇总 3 3 21 3 2" xfId="35416"/>
    <cellStyle name="汇总 3 3 2 9 5" xfId="35417"/>
    <cellStyle name="汇总 3 3 16 3 2" xfId="35418"/>
    <cellStyle name="汇总 3 3 2 9 6" xfId="35419"/>
    <cellStyle name="汇总 3 3 16 3 3" xfId="35420"/>
    <cellStyle name="计算 4 6 3 3 2" xfId="35421"/>
    <cellStyle name="汇总 3 3 2 9 7" xfId="35422"/>
    <cellStyle name="汇总 3 3 16 3 4" xfId="35423"/>
    <cellStyle name="汇总 3 3 16 6 3" xfId="35424"/>
    <cellStyle name="汇总 3 3 16 6 4" xfId="35425"/>
    <cellStyle name="汇总 3 3 22" xfId="35426"/>
    <cellStyle name="汇总 3 3 17" xfId="35427"/>
    <cellStyle name="汇总 3 3 22 2" xfId="35428"/>
    <cellStyle name="汇总 3 3 17 2" xfId="35429"/>
    <cellStyle name="计算 5 2 17 7" xfId="35430"/>
    <cellStyle name="计算 5 2 22 7" xfId="35431"/>
    <cellStyle name="汇总 3 3 22 4" xfId="35432"/>
    <cellStyle name="汇总 3 3 17 4" xfId="35433"/>
    <cellStyle name="汇总 3 3 22 5" xfId="35434"/>
    <cellStyle name="汇总 3 3 17 5" xfId="35435"/>
    <cellStyle name="汇总 3 3 22 6" xfId="35436"/>
    <cellStyle name="汇总 3 3 17 6" xfId="35437"/>
    <cellStyle name="汇总 3 3 22 7" xfId="35438"/>
    <cellStyle name="汇总 3 3 17 7" xfId="35439"/>
    <cellStyle name="汇总 3 3 23" xfId="35440"/>
    <cellStyle name="汇总 3 3 18" xfId="35441"/>
    <cellStyle name="汇总 3 6 10 4 4" xfId="35442"/>
    <cellStyle name="汇总 3 3 18 4 3" xfId="35443"/>
    <cellStyle name="汇总 3 3 18 4 4" xfId="35444"/>
    <cellStyle name="汇总 3 6 10 7 3" xfId="35445"/>
    <cellStyle name="汇总 3 3 23 7 2" xfId="35446"/>
    <cellStyle name="汇总 3 3 18 7 2" xfId="35447"/>
    <cellStyle name="汇总 3 3 24" xfId="35448"/>
    <cellStyle name="汇总 3 3 19" xfId="35449"/>
    <cellStyle name="输出 6 5 4 2" xfId="35450"/>
    <cellStyle name="汇总 3 3 24 2" xfId="35451"/>
    <cellStyle name="汇总 3 3 19 2" xfId="35452"/>
    <cellStyle name="计算 5 2 19 7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汇总 3 3 2" xfId="35466"/>
    <cellStyle name="输出 4 5 2 4 6" xfId="35467"/>
    <cellStyle name="汇总 3 3 2 10" xfId="35468"/>
    <cellStyle name="计算 5 2 2 15" xfId="35469"/>
    <cellStyle name="计算 5 2 2 20" xfId="35470"/>
    <cellStyle name="汇总 3 3 2 10 2" xfId="35471"/>
    <cellStyle name="计算 5 2 2 15 2" xfId="35472"/>
    <cellStyle name="汇总 3 3 2 10 2 4" xfId="35473"/>
    <cellStyle name="汇总 3 3 2 10 4" xfId="35474"/>
    <cellStyle name="计算 5 2 2 15 4" xfId="35475"/>
    <cellStyle name="汇总 3 3 2 10 5" xfId="35476"/>
    <cellStyle name="计算 5 2 2 15 5" xfId="35477"/>
    <cellStyle name="汇总 3 3 2 10 6" xfId="35478"/>
    <cellStyle name="计算 5 2 2 15 6" xfId="35479"/>
    <cellStyle name="汇总 3 3 2 10 7" xfId="35480"/>
    <cellStyle name="计算 5 2 2 15 7" xfId="35481"/>
    <cellStyle name="汇总 3 3 2 11 4 2" xfId="35482"/>
    <cellStyle name="汇总 3 3 2 11 4 3" xfId="35483"/>
    <cellStyle name="汇总 3 3 2 11 4 4" xfId="35484"/>
    <cellStyle name="汇总 3 3 2 11 5" xfId="35485"/>
    <cellStyle name="计算 5 2 2 16 5" xfId="35486"/>
    <cellStyle name="汇总 3 3 2 11 6" xfId="35487"/>
    <cellStyle name="计算 5 2 2 16 6" xfId="35488"/>
    <cellStyle name="汇总 3 3 2 11 7" xfId="35489"/>
    <cellStyle name="计算 5 2 2 16 7" xfId="35490"/>
    <cellStyle name="汇总 3 3 2 12" xfId="35491"/>
    <cellStyle name="计算 5 2 2 17" xfId="35492"/>
    <cellStyle name="汇总 3 3 2 12 2 2" xfId="35493"/>
    <cellStyle name="注释 6 5 2 8 2" xfId="35494"/>
    <cellStyle name="汇总 3 3 2 12 2 3" xfId="35495"/>
    <cellStyle name="注释 6 5 2 8 3" xfId="35496"/>
    <cellStyle name="汇总 3 3 2 12 2 4" xfId="35497"/>
    <cellStyle name="注释 6 5 2 8 4" xfId="35498"/>
    <cellStyle name="汇总 3 3 2 12 4" xfId="35499"/>
    <cellStyle name="计算 4 4 2 10" xfId="35500"/>
    <cellStyle name="输入 4 3 18 7" xfId="35501"/>
    <cellStyle name="输入 4 3 23 7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汇总 3 3 2 13" xfId="35517"/>
    <cellStyle name="计算 5 2 2 18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汇总 3 3 2 14" xfId="35527"/>
    <cellStyle name="计算 5 2 2 19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计算 4 2 2 11 6" xfId="35550"/>
    <cellStyle name="汇总 3 3 2 16 5 2" xfId="35551"/>
    <cellStyle name="计算 4 2 2 11 7" xfId="35552"/>
    <cellStyle name="汇总 3 3 2 16 5 3" xfId="35553"/>
    <cellStyle name="汇总 3 3 2 16 5 4" xfId="35554"/>
    <cellStyle name="汇总 3 3 2 16 6" xfId="35555"/>
    <cellStyle name="计算 4 2 2 12 6" xfId="35556"/>
    <cellStyle name="汇总 3 3 2 16 6 2" xfId="35557"/>
    <cellStyle name="计算 4 2 2 12 7" xfId="35558"/>
    <cellStyle name="汇总 3 3 2 16 6 3" xfId="35559"/>
    <cellStyle name="汇总 3 3 2 16 6 4" xfId="35560"/>
    <cellStyle name="汇总 3 3 2 19" xfId="35561"/>
    <cellStyle name="注释 5 4 7 2" xfId="35562"/>
    <cellStyle name="汇总 3 3 2 2" xfId="35563"/>
    <cellStyle name="计算 5 2 2 3" xfId="35564"/>
    <cellStyle name="汇总 3 3 2 2 2" xfId="35565"/>
    <cellStyle name="计算 5 2 2 3 2" xfId="35566"/>
    <cellStyle name="汇总 3 3 2 2 3" xfId="35567"/>
    <cellStyle name="计算 5 2 2 3 3" xfId="35568"/>
    <cellStyle name="汇总 3 3 2 2 3 2" xfId="35569"/>
    <cellStyle name="计算 5 2 2 3 3 2" xfId="35570"/>
    <cellStyle name="注释 3 3 2 10 6" xfId="35571"/>
    <cellStyle name="汇总 3 3 2 2 3 3" xfId="35572"/>
    <cellStyle name="汇总 3 3 2 2 3 4" xfId="35573"/>
    <cellStyle name="汇总 3 3 2 2 4" xfId="35574"/>
    <cellStyle name="计算 5 2 2 3 4" xfId="35575"/>
    <cellStyle name="汇总 3 3 2 2 6 4" xfId="35576"/>
    <cellStyle name="汇总 3 3 2 3" xfId="35577"/>
    <cellStyle name="计算 5 2 2 4" xfId="35578"/>
    <cellStyle name="汇总 3 3 2 3 2" xfId="35579"/>
    <cellStyle name="计算 5 2 2 4 2" xfId="35580"/>
    <cellStyle name="汇总 4 2 2 3 5" xfId="35581"/>
    <cellStyle name="汇总 3 3 2 3 2 3" xfId="35582"/>
    <cellStyle name="汇总 4 2 2 3 6" xfId="35583"/>
    <cellStyle name="汇总 3 3 2 3 2 4" xfId="35584"/>
    <cellStyle name="汇总 3 3 2 3 3" xfId="35585"/>
    <cellStyle name="计算 5 2 2 4 3" xfId="35586"/>
    <cellStyle name="汇总 3 3 2 3 4" xfId="35587"/>
    <cellStyle name="计算 5 2 2 4 4" xfId="35588"/>
    <cellStyle name="汇总 4 2 2 5 4" xfId="35589"/>
    <cellStyle name="输出 6 17" xfId="35590"/>
    <cellStyle name="输出 6 22" xfId="35591"/>
    <cellStyle name="汇总 3 3 2 3 4 2" xfId="35592"/>
    <cellStyle name="汇总 3 3 2 3 5" xfId="35593"/>
    <cellStyle name="计算 5 2 2 4 5" xfId="35594"/>
    <cellStyle name="汇总 3 3 2 3 6" xfId="35595"/>
    <cellStyle name="计算 5 2 2 4 6" xfId="35596"/>
    <cellStyle name="汇总 3 3 2 3 7" xfId="35597"/>
    <cellStyle name="计算 5 2 2 4 7" xfId="35598"/>
    <cellStyle name="汇总 3 3 2 4" xfId="35599"/>
    <cellStyle name="计算 5 2 2 5" xfId="35600"/>
    <cellStyle name="汇总 3 3 2 4 2" xfId="35601"/>
    <cellStyle name="计算 5 2 2 5 2" xfId="35602"/>
    <cellStyle name="汇总 3 3 2 4 3" xfId="35603"/>
    <cellStyle name="计算 5 2 2 5 3" xfId="35604"/>
    <cellStyle name="汇总 3 3 2 4 4" xfId="35605"/>
    <cellStyle name="计算 5 2 2 5 4" xfId="35606"/>
    <cellStyle name="汇总 3 3 2 4 5" xfId="35607"/>
    <cellStyle name="计算 5 2 2 5 5" xfId="35608"/>
    <cellStyle name="汇总 3 3 2 4 7 2" xfId="35609"/>
    <cellStyle name="汇总 3 3 2 5 2" xfId="35610"/>
    <cellStyle name="计算 5 2 2 6 2" xfId="35611"/>
    <cellStyle name="汇总 3 3 2 5 3" xfId="35612"/>
    <cellStyle name="计算 5 2 2 6 3" xfId="35613"/>
    <cellStyle name="汇总 3 3 2 5 4" xfId="35614"/>
    <cellStyle name="计算 5 2 2 6 4" xfId="35615"/>
    <cellStyle name="汇总 3 3 2 6" xfId="35616"/>
    <cellStyle name="计算 5 2 2 7" xfId="35617"/>
    <cellStyle name="汇总 3 3 2 6 2" xfId="35618"/>
    <cellStyle name="计算 5 2 2 7 2" xfId="35619"/>
    <cellStyle name="汇总 3 3 2 6 3" xfId="35620"/>
    <cellStyle name="计算 5 2 2 7 3" xfId="35621"/>
    <cellStyle name="汇总 3 3 2 6 4" xfId="35622"/>
    <cellStyle name="计算 5 2 2 7 4" xfId="35623"/>
    <cellStyle name="汇总 3 3 2 6 5" xfId="35624"/>
    <cellStyle name="计算 5 2 2 7 5" xfId="35625"/>
    <cellStyle name="汇总 3 3 2 6 6" xfId="35626"/>
    <cellStyle name="计算 5 2 2 7 6" xfId="35627"/>
    <cellStyle name="汇总 3 3 2 6 7" xfId="35628"/>
    <cellStyle name="计算 5 2 2 7 7" xfId="35629"/>
    <cellStyle name="汇总 3 3 2 7" xfId="35630"/>
    <cellStyle name="计算 5 2 2 8" xfId="35631"/>
    <cellStyle name="汇总 3 3 2 7 2" xfId="35632"/>
    <cellStyle name="计算 5 2 2 8 2" xfId="35633"/>
    <cellStyle name="汇总 3 3 2 7 3" xfId="35634"/>
    <cellStyle name="计算 5 2 2 8 3" xfId="35635"/>
    <cellStyle name="汇总 3 3 2 7 3 2" xfId="35636"/>
    <cellStyle name="汇总 3 3 2 7 3 3" xfId="35637"/>
    <cellStyle name="汇总 3 3 2 7 3 4" xfId="35638"/>
    <cellStyle name="汇总 3 3 2 7 4" xfId="35639"/>
    <cellStyle name="计算 5 2 2 8 4" xfId="35640"/>
    <cellStyle name="汇总 4 2 6 7 4" xfId="35641"/>
    <cellStyle name="汇总 3 3 2 7 6 2" xfId="35642"/>
    <cellStyle name="汇总 3 3 2 7 6 3" xfId="35643"/>
    <cellStyle name="汇总 3 3 2 7 6 4" xfId="35644"/>
    <cellStyle name="汇总 3 3 2 8" xfId="35645"/>
    <cellStyle name="计算 5 2 2 9" xfId="35646"/>
    <cellStyle name="注释 6 3 2 7 2" xfId="35647"/>
    <cellStyle name="汇总 3 3 2 8 2" xfId="35648"/>
    <cellStyle name="计算 5 2 2 9 2" xfId="35649"/>
    <cellStyle name="汇总 3 3 2 8 3" xfId="35650"/>
    <cellStyle name="计算 5 2 2 9 3" xfId="35651"/>
    <cellStyle name="汇总 3 3 2 9" xfId="35652"/>
    <cellStyle name="注释 6 3 2 7 3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汇总 3 3 25" xfId="35666"/>
    <cellStyle name="输出 6 5 4 3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汇总 3 3 3 2" xfId="35676"/>
    <cellStyle name="计算 5 2 3 3" xfId="35677"/>
    <cellStyle name="汇总 3 3 3 2 2" xfId="35678"/>
    <cellStyle name="计算 5 2 3 3 2" xfId="35679"/>
    <cellStyle name="汇总 3 3 3 3" xfId="35680"/>
    <cellStyle name="计算 5 2 3 4" xfId="35681"/>
    <cellStyle name="汇总 3 3 3 3 2" xfId="35682"/>
    <cellStyle name="汇总 3 3 3 4" xfId="35683"/>
    <cellStyle name="计算 5 2 3 5" xfId="35684"/>
    <cellStyle name="汇总 3 3 3 4 2" xfId="35685"/>
    <cellStyle name="注释 2 5 26" xfId="35686"/>
    <cellStyle name="汇总 3 3 3 4 3" xfId="35687"/>
    <cellStyle name="注释 2 5 27" xfId="35688"/>
    <cellStyle name="汇总 3 3 3 4 4" xfId="35689"/>
    <cellStyle name="注释 2 5 28" xfId="35690"/>
    <cellStyle name="汇总 3 3 3 5" xfId="35691"/>
    <cellStyle name="计算 5 2 3 6" xfId="35692"/>
    <cellStyle name="汇总 3 3 3 6" xfId="35693"/>
    <cellStyle name="计算 5 2 3 7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计算 2 5 2 12 3" xfId="35708"/>
    <cellStyle name="汇总 3 3 6 7 2" xfId="35709"/>
    <cellStyle name="计算 2 5 2 12 4" xfId="35710"/>
    <cellStyle name="汇总 3 3 6 7 3" xfId="35711"/>
    <cellStyle name="计算 2 5 2 12 5" xfId="35712"/>
    <cellStyle name="汇总 3 3 6 7 4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汇总 3 3 8 2" xfId="35721"/>
    <cellStyle name="计算 5 2 8 3" xfId="35722"/>
    <cellStyle name="汇总 3 3 8 2 2" xfId="35723"/>
    <cellStyle name="汇总 3 3 8 2 3" xfId="35724"/>
    <cellStyle name="计算 6 4 2 12 2" xfId="35725"/>
    <cellStyle name="汇总 3 3 8 2 4" xfId="35726"/>
    <cellStyle name="计算 6 4 2 12 3" xfId="35727"/>
    <cellStyle name="汇总 3 3 8 3" xfId="35728"/>
    <cellStyle name="计算 5 2 8 4" xfId="35729"/>
    <cellStyle name="汇总 3 3 8 4" xfId="35730"/>
    <cellStyle name="计算 5 2 8 5" xfId="35731"/>
    <cellStyle name="汇总 3 3 8 4 4" xfId="35732"/>
    <cellStyle name="计算 6 4 2 14 3" xfId="35733"/>
    <cellStyle name="注释 3 5 28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汇总 3 4 10 3 2" xfId="35748"/>
    <cellStyle name="输出 6 3 2 4 3" xfId="35749"/>
    <cellStyle name="汇总 3 4 10 4" xfId="35750"/>
    <cellStyle name="汇总 3 4 10 7" xfId="35751"/>
    <cellStyle name="汇总 3 4 10 7 2" xfId="35752"/>
    <cellStyle name="输出 6 3 2 8 3" xfId="35753"/>
    <cellStyle name="汇总 3 4 10 8" xfId="35754"/>
    <cellStyle name="计算 2 2 8 7" xfId="35755"/>
    <cellStyle name="汇总 3 4 11" xfId="35756"/>
    <cellStyle name="计算 2 2 8 7 2" xfId="35757"/>
    <cellStyle name="汇总 3 4 11 2" xfId="35758"/>
    <cellStyle name="计算 5 3 11 7" xfId="35759"/>
    <cellStyle name="汇总 3 4 11 2 2" xfId="35760"/>
    <cellStyle name="输出 3 3 13" xfId="35761"/>
    <cellStyle name="汇总 3 4 11 2 3" xfId="35762"/>
    <cellStyle name="输出 3 3 14" xfId="35763"/>
    <cellStyle name="汇总 3 4 11 2 4" xfId="35764"/>
    <cellStyle name="输出 3 3 15" xfId="35765"/>
    <cellStyle name="输出 3 3 20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汇总 3 4 11 4 4" xfId="35772"/>
    <cellStyle name="注释 5 2 15" xfId="35773"/>
    <cellStyle name="注释 5 2 20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汇总 3 4 11 7 2" xfId="35781"/>
    <cellStyle name="输出 3 4 13" xfId="35782"/>
    <cellStyle name="汇总 3 4 11 8" xfId="35783"/>
    <cellStyle name="计算 2 2 8 8" xfId="35784"/>
    <cellStyle name="汇总 3 4 12" xfId="35785"/>
    <cellStyle name="汇总 3 4 12 2" xfId="35786"/>
    <cellStyle name="计算 5 3 12 7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汇总 3 4 12 7" xfId="35808"/>
    <cellStyle name="注释 3 3 3 2 2" xfId="35809"/>
    <cellStyle name="汇总 3 4 13" xfId="35810"/>
    <cellStyle name="汇总 3 4 13 2" xfId="35811"/>
    <cellStyle name="计算 5 3 13 7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汇总 3 4 13 7" xfId="35820"/>
    <cellStyle name="注释 3 3 3 3 2" xfId="35821"/>
    <cellStyle name="汇总 3 4 14" xfId="35822"/>
    <cellStyle name="汇总 3 4 14 2" xfId="35823"/>
    <cellStyle name="计算 5 3 14 7" xfId="35824"/>
    <cellStyle name="汇总 3 4 14 3" xfId="35825"/>
    <cellStyle name="汇总 3 4 14 4" xfId="35826"/>
    <cellStyle name="汇总 3 4 14 5" xfId="35827"/>
    <cellStyle name="汇总 4 3 2 16 4" xfId="35828"/>
    <cellStyle name="计算 6 5 2 5 4" xfId="35829"/>
    <cellStyle name="汇总 3 4 14 5 3" xfId="35830"/>
    <cellStyle name="汇总 4 3 2 16 5" xfId="35831"/>
    <cellStyle name="计算 6 5 2 5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汇总 3 4 20 2" xfId="35840"/>
    <cellStyle name="汇总 3 4 15 2" xfId="35841"/>
    <cellStyle name="计算 5 3 15 7" xfId="35842"/>
    <cellStyle name="计算 5 3 20 7" xfId="35843"/>
    <cellStyle name="汇总 3 4 20 3" xfId="35844"/>
    <cellStyle name="汇总 3 4 15 3" xfId="35845"/>
    <cellStyle name="汇总 3 4 20 4" xfId="35846"/>
    <cellStyle name="汇总 3 4 15 4" xfId="35847"/>
    <cellStyle name="汇总 3 4 15 4 2" xfId="35848"/>
    <cellStyle name="汇总 3 4 20 5" xfId="35849"/>
    <cellStyle name="汇总 3 4 15 5" xfId="35850"/>
    <cellStyle name="汇总 3 4 15 5 2" xfId="35851"/>
    <cellStyle name="汇总 3 4 15 5 3" xfId="35852"/>
    <cellStyle name="汇总 3 4 15 5 4" xfId="35853"/>
    <cellStyle name="汇总 3 4 20 6" xfId="35854"/>
    <cellStyle name="汇总 3 4 15 6" xfId="35855"/>
    <cellStyle name="汇总 3 4 20 7" xfId="35856"/>
    <cellStyle name="汇总 3 4 15 7" xfId="35857"/>
    <cellStyle name="汇总 3 4 21" xfId="35858"/>
    <cellStyle name="汇总 3 4 16" xfId="35859"/>
    <cellStyle name="汇总 3 4 21 2" xfId="35860"/>
    <cellStyle name="汇总 3 4 16 2" xfId="35861"/>
    <cellStyle name="计算 5 3 16 7" xfId="35862"/>
    <cellStyle name="计算 5 3 21 7" xfId="35863"/>
    <cellStyle name="汇总 3 4 21 3" xfId="35864"/>
    <cellStyle name="汇总 3 4 16 3" xfId="35865"/>
    <cellStyle name="汇总 3 4 21 4" xfId="35866"/>
    <cellStyle name="汇总 3 4 16 4" xfId="35867"/>
    <cellStyle name="汇总 3 4 21 5" xfId="35868"/>
    <cellStyle name="汇总 3 4 16 5" xfId="35869"/>
    <cellStyle name="汇总 3 4 21 6" xfId="35870"/>
    <cellStyle name="汇总 3 4 16 6" xfId="35871"/>
    <cellStyle name="汇总 3 4 21 7" xfId="35872"/>
    <cellStyle name="汇总 3 4 16 7" xfId="35873"/>
    <cellStyle name="汇总 3 4 22" xfId="35874"/>
    <cellStyle name="汇总 3 4 17" xfId="35875"/>
    <cellStyle name="汇总 3 4 22 2" xfId="35876"/>
    <cellStyle name="汇总 3 4 17 2" xfId="35877"/>
    <cellStyle name="计算 5 3 17 7" xfId="35878"/>
    <cellStyle name="计算 5 3 22 7" xfId="35879"/>
    <cellStyle name="汇总 3 4 22 3" xfId="35880"/>
    <cellStyle name="汇总 3 4 17 3" xfId="35881"/>
    <cellStyle name="汇总 3 4 22 4" xfId="35882"/>
    <cellStyle name="汇总 3 4 17 4" xfId="35883"/>
    <cellStyle name="汇总 3 4 22 5" xfId="35884"/>
    <cellStyle name="汇总 3 4 17 5" xfId="35885"/>
    <cellStyle name="汇总 3 4 22 6" xfId="35886"/>
    <cellStyle name="汇总 3 4 17 6" xfId="35887"/>
    <cellStyle name="汇总 3 4 22 6 2" xfId="35888"/>
    <cellStyle name="汇总 3 4 17 6 2" xfId="35889"/>
    <cellStyle name="汇总 3 4 22 6 3" xfId="35890"/>
    <cellStyle name="汇总 3 4 17 6 3" xfId="35891"/>
    <cellStyle name="汇总 3 4 22 7" xfId="35892"/>
    <cellStyle name="汇总 3 4 17 7" xfId="35893"/>
    <cellStyle name="汇总 3 4 23" xfId="35894"/>
    <cellStyle name="汇总 3 4 18" xfId="35895"/>
    <cellStyle name="汇总 3 4 23 4" xfId="35896"/>
    <cellStyle name="汇总 3 4 18 4" xfId="35897"/>
    <cellStyle name="汇总 3 4 18 4 3" xfId="35898"/>
    <cellStyle name="汇总 3 4 18 4 4" xfId="35899"/>
    <cellStyle name="汇总 3 4 23 5" xfId="35900"/>
    <cellStyle name="汇总 3 4 18 5" xfId="35901"/>
    <cellStyle name="汇总 3 4 23 6" xfId="35902"/>
    <cellStyle name="汇总 3 4 18 6" xfId="35903"/>
    <cellStyle name="汇总 3 4 23 7" xfId="35904"/>
    <cellStyle name="汇总 3 4 18 7" xfId="35905"/>
    <cellStyle name="汇总 3 4 18 7 3" xfId="35906"/>
    <cellStyle name="汇总 3 4 18 7 4" xfId="35907"/>
    <cellStyle name="汇总 3 4 24" xfId="35908"/>
    <cellStyle name="汇总 3 4 19" xfId="35909"/>
    <cellStyle name="输出 6 5 9 2" xfId="35910"/>
    <cellStyle name="汇总 3 4 19 2" xfId="35911"/>
    <cellStyle name="计算 5 3 19 7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汇总 3 4 2" xfId="35929"/>
    <cellStyle name="输出 4 5 2 5 6" xfId="35930"/>
    <cellStyle name="汇总 3 4 2 10 5 2" xfId="35931"/>
    <cellStyle name="汇总 3 4 2 10 7 2" xfId="35932"/>
    <cellStyle name="输入 5 5 10 6" xfId="35933"/>
    <cellStyle name="汇总 3 4 2 10 7 3" xfId="35934"/>
    <cellStyle name="输入 5 5 10 7" xfId="35935"/>
    <cellStyle name="汇总 3 4 2 10 7 4" xfId="35936"/>
    <cellStyle name="汇总 3 4 2 11" xfId="35937"/>
    <cellStyle name="计算 5 3 2 16" xfId="35938"/>
    <cellStyle name="计算 5 3 2 21" xfId="35939"/>
    <cellStyle name="汇总 3 4 2 11 2" xfId="35940"/>
    <cellStyle name="计算 5 3 2 16 2" xfId="35941"/>
    <cellStyle name="汇总 3 4 2 11 3" xfId="35942"/>
    <cellStyle name="计算 5 3 2 16 3" xfId="35943"/>
    <cellStyle name="汇总 3 4 2 11 3 2" xfId="35944"/>
    <cellStyle name="汇总 3 4 2 11 3 3" xfId="35945"/>
    <cellStyle name="汇总 3 4 2 11 4" xfId="35946"/>
    <cellStyle name="计算 5 3 2 16 4" xfId="35947"/>
    <cellStyle name="汇总 3 4 2 11 5" xfId="35948"/>
    <cellStyle name="计算 5 3 2 16 5" xfId="35949"/>
    <cellStyle name="汇总 3 4 2 11 5 3" xfId="35950"/>
    <cellStyle name="汇总 3 4 2 11 5 4" xfId="35951"/>
    <cellStyle name="汇总 3 4 2 11 6" xfId="35952"/>
    <cellStyle name="计算 5 3 2 16 6" xfId="35953"/>
    <cellStyle name="汇总 3 4 2 11 7" xfId="35954"/>
    <cellStyle name="计算 5 3 2 16 7" xfId="35955"/>
    <cellStyle name="汇总 3 4 2 12" xfId="35956"/>
    <cellStyle name="计算 5 3 2 17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汇总 3 4 2 15 7 2" xfId="35965"/>
    <cellStyle name="输入 5 6 10 6" xfId="35966"/>
    <cellStyle name="汇总 3 4 2 15 7 3" xfId="35967"/>
    <cellStyle name="输入 5 6 10 7" xfId="35968"/>
    <cellStyle name="汇总 3 4 2 16 3 2" xfId="35969"/>
    <cellStyle name="汇总 3 4 2 2 2" xfId="35970"/>
    <cellStyle name="计算 5 3 2 3 2" xfId="35971"/>
    <cellStyle name="输入 2 5 12 5" xfId="35972"/>
    <cellStyle name="汇总 3 4 2 2 2 2" xfId="35973"/>
    <cellStyle name="计算 5 3 2 3 2 2" xfId="35974"/>
    <cellStyle name="汇总 3 4 2 2 2 3" xfId="35975"/>
    <cellStyle name="汇总 3 4 2 2 2 4" xfId="35976"/>
    <cellStyle name="汇总 3 4 2 2 3" xfId="35977"/>
    <cellStyle name="计算 5 3 2 3 3" xfId="35978"/>
    <cellStyle name="输入 2 5 12 6" xfId="35979"/>
    <cellStyle name="汇总 3 4 2 2 4" xfId="35980"/>
    <cellStyle name="计算 5 3 2 3 4" xfId="35981"/>
    <cellStyle name="输入 2 5 12 7" xfId="35982"/>
    <cellStyle name="汇总 3 4 2 2 5" xfId="35983"/>
    <cellStyle name="计算 5 3 2 3 5" xfId="35984"/>
    <cellStyle name="汇总 3 4 2 2 5 2" xfId="35985"/>
    <cellStyle name="汇总 3 4 2 2 5 3" xfId="35986"/>
    <cellStyle name="汇总 3 4 2 2 5 4" xfId="35987"/>
    <cellStyle name="汇总 3 4 2 2 6" xfId="35988"/>
    <cellStyle name="计算 5 3 2 3 6" xfId="35989"/>
    <cellStyle name="汇总 3 4 2 2 7" xfId="35990"/>
    <cellStyle name="计算 5 3 2 3 7" xfId="35991"/>
    <cellStyle name="汇总 3 4 2 2 7 2" xfId="35992"/>
    <cellStyle name="汇总 3 4 2 2 7 3" xfId="35993"/>
    <cellStyle name="汇总 3 4 2 2 7 4" xfId="35994"/>
    <cellStyle name="汇总 3 4 2 3 6" xfId="35995"/>
    <cellStyle name="计算 5 3 2 4 6" xfId="35996"/>
    <cellStyle name="汇总 3 4 2 3 7" xfId="35997"/>
    <cellStyle name="计算 5 3 2 4 7" xfId="35998"/>
    <cellStyle name="汇总 3 4 2 4" xfId="35999"/>
    <cellStyle name="计算 5 3 2 5" xfId="36000"/>
    <cellStyle name="汇总 3 4 2 4 2 2" xfId="36001"/>
    <cellStyle name="汇总 3 4 2 4 3 2" xfId="36002"/>
    <cellStyle name="汇总 3 4 2 4 6" xfId="36003"/>
    <cellStyle name="计算 5 3 2 5 6" xfId="36004"/>
    <cellStyle name="汇总 3 4 6" xfId="36005"/>
    <cellStyle name="汇总 3 4 2 4 6 2" xfId="36006"/>
    <cellStyle name="汇总 3 4 2 4 7" xfId="36007"/>
    <cellStyle name="计算 5 3 2 5 7" xfId="36008"/>
    <cellStyle name="汇总 3 4 2 5 2" xfId="36009"/>
    <cellStyle name="计算 5 3 2 6 2" xfId="36010"/>
    <cellStyle name="输入 2 5 15 5" xfId="36011"/>
    <cellStyle name="输入 2 5 20 5" xfId="36012"/>
    <cellStyle name="汇总 3 4 2 5 3" xfId="36013"/>
    <cellStyle name="计算 5 3 2 6 3" xfId="36014"/>
    <cellStyle name="输入 2 5 15 6" xfId="36015"/>
    <cellStyle name="输入 2 5 20 6" xfId="36016"/>
    <cellStyle name="汇总 3 4 2 5 3 3" xfId="36017"/>
    <cellStyle name="汇总 3 4 2 5 3 4" xfId="36018"/>
    <cellStyle name="汇总 3 4 2 5 4" xfId="36019"/>
    <cellStyle name="计算 5 3 2 6 4" xfId="36020"/>
    <cellStyle name="输入 2 5 15 7" xfId="36021"/>
    <cellStyle name="输入 2 5 20 7" xfId="36022"/>
    <cellStyle name="汇总 6 3 2 18" xfId="36023"/>
    <cellStyle name="汇总 3 4 2 5 4 2" xfId="36024"/>
    <cellStyle name="汇总 4 2 6" xfId="36025"/>
    <cellStyle name="汇总 4 3 6" xfId="36026"/>
    <cellStyle name="汇总 3 4 2 5 5 2" xfId="36027"/>
    <cellStyle name="汇总 3 4 2 5 6" xfId="36028"/>
    <cellStyle name="计算 5 3 2 6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汇总 3 4 2 5 7" xfId="36036"/>
    <cellStyle name="计算 5 3 2 6 7" xfId="36037"/>
    <cellStyle name="汇总 3 4 2 6" xfId="36038"/>
    <cellStyle name="计算 5 3 2 7" xfId="36039"/>
    <cellStyle name="汇总 3 4 2 6 3" xfId="36040"/>
    <cellStyle name="计算 5 3 2 7 3" xfId="36041"/>
    <cellStyle name="输入 2 5 16 6" xfId="36042"/>
    <cellStyle name="输入 2 5 21 6" xfId="36043"/>
    <cellStyle name="汇总 3 4 2 6 3 2" xfId="36044"/>
    <cellStyle name="汇总 3 4 2 6 3 3" xfId="36045"/>
    <cellStyle name="汇总 3 4 2 6 3 4" xfId="36046"/>
    <cellStyle name="汇总 3 4 2 6 4" xfId="36047"/>
    <cellStyle name="计算 5 3 2 7 4" xfId="36048"/>
    <cellStyle name="输入 2 5 16 7" xfId="36049"/>
    <cellStyle name="输入 2 5 21 7" xfId="36050"/>
    <cellStyle name="汇总 5 2 6" xfId="36051"/>
    <cellStyle name="汇总 3 4 2 6 4 2" xfId="36052"/>
    <cellStyle name="汇总 3 4 2 6 7" xfId="36053"/>
    <cellStyle name="计算 5 3 2 7 7" xfId="36054"/>
    <cellStyle name="汇总 3 4 2 7" xfId="36055"/>
    <cellStyle name="计算 5 3 2 8" xfId="36056"/>
    <cellStyle name="汇总 3 4 2 7 2" xfId="36057"/>
    <cellStyle name="计算 5 3 2 8 2" xfId="36058"/>
    <cellStyle name="输出 5 2 26" xfId="36059"/>
    <cellStyle name="输入 2 5 17 5" xfId="36060"/>
    <cellStyle name="输入 2 5 22 5" xfId="36061"/>
    <cellStyle name="汇总 3 4 2 7 3" xfId="36062"/>
    <cellStyle name="计算 5 3 2 8 3" xfId="36063"/>
    <cellStyle name="输出 5 2 27" xfId="36064"/>
    <cellStyle name="输入 2 5 17 6" xfId="36065"/>
    <cellStyle name="输入 2 5 22 6" xfId="36066"/>
    <cellStyle name="汇总 3 4 2 7 4" xfId="36067"/>
    <cellStyle name="计算 5 3 2 8 4" xfId="36068"/>
    <cellStyle name="输出 5 2 28" xfId="36069"/>
    <cellStyle name="输入 2 5 17 7" xfId="36070"/>
    <cellStyle name="输入 2 5 22 7" xfId="36071"/>
    <cellStyle name="汇总 6 2 6" xfId="36072"/>
    <cellStyle name="汇总 3 5 2 17" xfId="36073"/>
    <cellStyle name="输入 4 2 3 7" xfId="36074"/>
    <cellStyle name="汇总 3 4 2 7 4 2" xfId="36075"/>
    <cellStyle name="汇总 6 2 7" xfId="36076"/>
    <cellStyle name="汇总 3 5 2 18" xfId="36077"/>
    <cellStyle name="汇总 3 4 2 7 4 3" xfId="36078"/>
    <cellStyle name="汇总 6 2 8" xfId="36079"/>
    <cellStyle name="汇总 3 5 2 19" xfId="36080"/>
    <cellStyle name="汇总 3 4 2 7 4 4" xfId="36081"/>
    <cellStyle name="汇总 3 4 2 7 5" xfId="36082"/>
    <cellStyle name="计算 5 3 2 8 5" xfId="36083"/>
    <cellStyle name="输出 5 2 29" xfId="36084"/>
    <cellStyle name="汇总 3 4 2 7 6" xfId="36085"/>
    <cellStyle name="计算 5 3 2 8 6" xfId="36086"/>
    <cellStyle name="汇总 3 4 2 7 7" xfId="36087"/>
    <cellStyle name="计算 5 3 2 8 7" xfId="36088"/>
    <cellStyle name="汇总 3 4 2 8" xfId="36089"/>
    <cellStyle name="计算 5 3 2 9" xfId="36090"/>
    <cellStyle name="汇总 3 4 2 8 2" xfId="36091"/>
    <cellStyle name="计算 5 3 2 9 2" xfId="36092"/>
    <cellStyle name="输入 2 5 18 5" xfId="36093"/>
    <cellStyle name="输入 2 5 23 5" xfId="36094"/>
    <cellStyle name="汇总 3 4 2 8 2 2" xfId="36095"/>
    <cellStyle name="汇总 3 4 2 8 3" xfId="36096"/>
    <cellStyle name="计算 5 3 2 9 3" xfId="36097"/>
    <cellStyle name="输入 2 5 18 6" xfId="36098"/>
    <cellStyle name="输入 2 5 23 6" xfId="36099"/>
    <cellStyle name="汇总 3 4 2 8 3 2" xfId="36100"/>
    <cellStyle name="汇总 3 4 2 8 4 2" xfId="36101"/>
    <cellStyle name="汇总 3 4 2 8 4 3" xfId="36102"/>
    <cellStyle name="汇总 3 4 2 8 4 4" xfId="36103"/>
    <cellStyle name="汇总 3 4 2 8 5 2" xfId="36104"/>
    <cellStyle name="注释 6 5 2 16" xfId="36105"/>
    <cellStyle name="注释 6 5 2 21" xfId="36106"/>
    <cellStyle name="汇总 3 4 2 8 5 3" xfId="36107"/>
    <cellStyle name="注释 6 5 2 17" xfId="36108"/>
    <cellStyle name="注释 6 5 2 22" xfId="36109"/>
    <cellStyle name="汇总 3 4 2 8 5 4" xfId="36110"/>
    <cellStyle name="注释 6 5 2 18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汇总 3 4 2 9 2" xfId="36118"/>
    <cellStyle name="输入 2 5 19 5" xfId="36119"/>
    <cellStyle name="汇总 3 4 2 9 2 2" xfId="36120"/>
    <cellStyle name="汇总 3 4 2 9 3" xfId="36121"/>
    <cellStyle name="输入 2 5 19 6" xfId="36122"/>
    <cellStyle name="汇总 3 4 2 9 4" xfId="36123"/>
    <cellStyle name="输入 2 5 19 7" xfId="36124"/>
    <cellStyle name="汇总 3 4 2 9 5" xfId="36125"/>
    <cellStyle name="汇总 3 4 2 9 6" xfId="36126"/>
    <cellStyle name="汇总 3 4 2 9 7" xfId="36127"/>
    <cellStyle name="汇总 3 4 21 4 3" xfId="36128"/>
    <cellStyle name="注释 6 2 14" xfId="36129"/>
    <cellStyle name="汇总 3 4 21 4 4" xfId="36130"/>
    <cellStyle name="注释 6 2 15" xfId="36131"/>
    <cellStyle name="注释 6 2 20" xfId="36132"/>
    <cellStyle name="汇总 3 4 23 5 2" xfId="36133"/>
    <cellStyle name="汇总 3 4 25" xfId="36134"/>
    <cellStyle name="输出 6 5 9 3" xfId="36135"/>
    <cellStyle name="汇总 3 4 25 2" xfId="36136"/>
    <cellStyle name="汇总 3 4 25 3" xfId="36137"/>
    <cellStyle name="汇总 3 4 25 4" xfId="36138"/>
    <cellStyle name="汇总 3 4 26" xfId="36139"/>
    <cellStyle name="输出 6 5 9 4" xfId="36140"/>
    <cellStyle name="汇总 3 4 27" xfId="36141"/>
    <cellStyle name="输出 6 5 9 5" xfId="36142"/>
    <cellStyle name="汇总 3 4 28" xfId="36143"/>
    <cellStyle name="输出 6 5 9 6" xfId="36144"/>
    <cellStyle name="汇总 3 4 3 2" xfId="36145"/>
    <cellStyle name="计算 5 3 3 3" xfId="36146"/>
    <cellStyle name="汇总 3 4 3 2 2" xfId="36147"/>
    <cellStyle name="输出 5 6 26" xfId="36148"/>
    <cellStyle name="汇总 3 4 3 3" xfId="36149"/>
    <cellStyle name="计算 5 3 3 4" xfId="36150"/>
    <cellStyle name="汇总 3 4 3 4" xfId="36151"/>
    <cellStyle name="计算 5 3 3 5" xfId="36152"/>
    <cellStyle name="汇总 3 6 14 7 2" xfId="36153"/>
    <cellStyle name="汇总 3 4 3 5" xfId="36154"/>
    <cellStyle name="计算 5 3 3 6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汇总 3 4 4 5" xfId="36169"/>
    <cellStyle name="计算 5 3 4 6" xfId="36170"/>
    <cellStyle name="汇总 3 4 4 6" xfId="36171"/>
    <cellStyle name="计算 5 3 4 7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汇总 3 4 6 2" xfId="36182"/>
    <cellStyle name="计算 5 3 6 3" xfId="36183"/>
    <cellStyle name="汇总 3 4 6 2 2" xfId="36184"/>
    <cellStyle name="汇总 3 4 6 3" xfId="36185"/>
    <cellStyle name="计算 5 3 6 4" xfId="36186"/>
    <cellStyle name="汇总 3 4 6 4" xfId="36187"/>
    <cellStyle name="计算 5 3 6 5" xfId="36188"/>
    <cellStyle name="汇总 3 4 6 4 2" xfId="36189"/>
    <cellStyle name="汇总 3 4 6 5" xfId="36190"/>
    <cellStyle name="计算 5 3 6 6" xfId="36191"/>
    <cellStyle name="汇总 3 4 6 6" xfId="36192"/>
    <cellStyle name="计算 5 3 6 7" xfId="36193"/>
    <cellStyle name="汇总 3 4 6 7" xfId="36194"/>
    <cellStyle name="汇总 3 4 7 2 2" xfId="36195"/>
    <cellStyle name="输入 2 6 12 5" xfId="36196"/>
    <cellStyle name="汇总 3 4 7 4" xfId="36197"/>
    <cellStyle name="计算 5 3 7 5" xfId="36198"/>
    <cellStyle name="注释 3 3 10 3" xfId="36199"/>
    <cellStyle name="汇总 3 4 7 5" xfId="36200"/>
    <cellStyle name="计算 5 3 7 6" xfId="36201"/>
    <cellStyle name="注释 3 3 10 4" xfId="36202"/>
    <cellStyle name="汇总 3 4 7 6" xfId="36203"/>
    <cellStyle name="计算 5 3 7 7" xfId="36204"/>
    <cellStyle name="注释 3 3 10 5" xfId="36205"/>
    <cellStyle name="汇总 3 4 7 6 2" xfId="36206"/>
    <cellStyle name="输入 2 6 16 5" xfId="36207"/>
    <cellStyle name="输入 2 6 21 5" xfId="36208"/>
    <cellStyle name="输入 3 2 2 4 5" xfId="36209"/>
    <cellStyle name="汇总 3 4 7 7" xfId="36210"/>
    <cellStyle name="注释 3 3 10 6" xfId="36211"/>
    <cellStyle name="汇总 3 4 8 2" xfId="36212"/>
    <cellStyle name="计算 5 3 8 3" xfId="36213"/>
    <cellStyle name="汇总 3 4 9 2" xfId="36214"/>
    <cellStyle name="计算 5 3 9 3" xfId="36215"/>
    <cellStyle name="汇总 3 4 9 3" xfId="36216"/>
    <cellStyle name="计算 5 3 9 4" xfId="36217"/>
    <cellStyle name="注释 3 3 12 2" xfId="36218"/>
    <cellStyle name="汇总 3 4 9 4" xfId="36219"/>
    <cellStyle name="计算 5 3 9 5" xfId="36220"/>
    <cellStyle name="注释 3 3 12 3" xfId="36221"/>
    <cellStyle name="汇总 3 4 9 4 4" xfId="36222"/>
    <cellStyle name="输入 3 2 2 10 2" xfId="36223"/>
    <cellStyle name="汇总 3 4 9 5" xfId="36224"/>
    <cellStyle name="计算 5 3 9 6" xfId="36225"/>
    <cellStyle name="注释 3 3 12 4" xfId="36226"/>
    <cellStyle name="汇总 3 4 9 6" xfId="36227"/>
    <cellStyle name="计算 5 3 9 7" xfId="36228"/>
    <cellStyle name="注释 3 3 12 5" xfId="36229"/>
    <cellStyle name="汇总 3 4 9 7" xfId="36230"/>
    <cellStyle name="注释 3 3 12 6" xfId="36231"/>
    <cellStyle name="汇总 3 5 10 2" xfId="36232"/>
    <cellStyle name="计算 5 4 10 7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4 2 2 9 2" xfId="36239"/>
    <cellStyle name="汇总 3 5 10 6" xfId="36240"/>
    <cellStyle name="汇总 4 2 2 9 3" xfId="36241"/>
    <cellStyle name="汇总 3 5 10 7" xfId="36242"/>
    <cellStyle name="汇总 3 5 11 2" xfId="36243"/>
    <cellStyle name="计算 5 4 11 7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汇总 3 5 12 2" xfId="36250"/>
    <cellStyle name="计算 5 4 12 7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汇总 3 5 13 2" xfId="36264"/>
    <cellStyle name="计算 5 4 13 7" xfId="36265"/>
    <cellStyle name="汇总 3 5 13 3" xfId="36266"/>
    <cellStyle name="汇总 3 5 13 4" xfId="36267"/>
    <cellStyle name="汇总 3 5 13 5" xfId="36268"/>
    <cellStyle name="汇总 6 5 2 4 6" xfId="36269"/>
    <cellStyle name="汇总 3 5 13 5 2" xfId="36270"/>
    <cellStyle name="汇总 6 5 2 4 7" xfId="36271"/>
    <cellStyle name="汇总 3 5 13 5 3" xfId="36272"/>
    <cellStyle name="汇总 3 5 13 5 4" xfId="36273"/>
    <cellStyle name="汇总 3 5 14" xfId="36274"/>
    <cellStyle name="汇总 3 5 14 2" xfId="36275"/>
    <cellStyle name="计算 5 4 14 7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汇总 3 5 14 3 4" xfId="36285"/>
    <cellStyle name="注释 4 2 4 2" xfId="36286"/>
    <cellStyle name="汇总 3 5 14 4" xfId="36287"/>
    <cellStyle name="汇总 3 5 14 5" xfId="36288"/>
    <cellStyle name="汇总 3 5 20" xfId="36289"/>
    <cellStyle name="汇总 3 5 15" xfId="36290"/>
    <cellStyle name="汇总 3 5 20 2" xfId="36291"/>
    <cellStyle name="汇总 3 5 15 2" xfId="36292"/>
    <cellStyle name="计算 5 4 15 7" xfId="36293"/>
    <cellStyle name="计算 5 4 20 7" xfId="36294"/>
    <cellStyle name="汇总 3 5 15 2 2" xfId="36295"/>
    <cellStyle name="汇总 3 5 15 2 4" xfId="36296"/>
    <cellStyle name="注释 4 3 3 2" xfId="36297"/>
    <cellStyle name="汇总 3 5 20 3" xfId="36298"/>
    <cellStyle name="汇总 3 5 15 3" xfId="36299"/>
    <cellStyle name="汇总 3 5 20 4" xfId="36300"/>
    <cellStyle name="汇总 3 5 15 4" xfId="36301"/>
    <cellStyle name="汇总 3 5 20 5" xfId="36302"/>
    <cellStyle name="汇总 3 5 15 5" xfId="36303"/>
    <cellStyle name="汇总 3 5 20 6" xfId="36304"/>
    <cellStyle name="汇总 3 5 15 6" xfId="36305"/>
    <cellStyle name="汇总 3 5 15 6 2" xfId="36306"/>
    <cellStyle name="汇总 3 5 20 7" xfId="36307"/>
    <cellStyle name="汇总 3 5 15 7" xfId="36308"/>
    <cellStyle name="汇总 3 5 21 3" xfId="36309"/>
    <cellStyle name="汇总 3 5 16 3" xfId="36310"/>
    <cellStyle name="汇总 3 5 21 4" xfId="36311"/>
    <cellStyle name="汇总 3 5 16 4" xfId="36312"/>
    <cellStyle name="汇总 3 5 21 5" xfId="36313"/>
    <cellStyle name="汇总 3 5 16 5" xfId="36314"/>
    <cellStyle name="汇总 4 21 3" xfId="36315"/>
    <cellStyle name="汇总 4 16 3" xfId="36316"/>
    <cellStyle name="汇总 3 5 16 5 2" xfId="36317"/>
    <cellStyle name="汇总 4 21 4" xfId="36318"/>
    <cellStyle name="汇总 4 16 4" xfId="36319"/>
    <cellStyle name="汇总 3 5 16 5 3" xfId="36320"/>
    <cellStyle name="汇总 4 21 5" xfId="36321"/>
    <cellStyle name="汇总 4 16 5" xfId="36322"/>
    <cellStyle name="汇总 3 5 16 5 4" xfId="36323"/>
    <cellStyle name="注释 4 4 6 2" xfId="36324"/>
    <cellStyle name="汇总 3 5 21 6" xfId="36325"/>
    <cellStyle name="汇总 3 5 16 6" xfId="36326"/>
    <cellStyle name="汇总 3 5 21 7" xfId="36327"/>
    <cellStyle name="汇总 3 5 16 7" xfId="36328"/>
    <cellStyle name="汇总 3 5 22 3" xfId="36329"/>
    <cellStyle name="汇总 3 5 17 3" xfId="36330"/>
    <cellStyle name="汇总 3 5 22 4" xfId="36331"/>
    <cellStyle name="汇总 3 5 17 4" xfId="36332"/>
    <cellStyle name="汇总 3 5 17 4 2" xfId="36333"/>
    <cellStyle name="汇总 3 5 17 4 3" xfId="36334"/>
    <cellStyle name="汇总 3 5 17 4 4" xfId="36335"/>
    <cellStyle name="注释 4 5 5 2" xfId="36336"/>
    <cellStyle name="汇总 3 5 22 5" xfId="36337"/>
    <cellStyle name="汇总 3 5 17 5" xfId="36338"/>
    <cellStyle name="汇总 3 5 17 5 2" xfId="36339"/>
    <cellStyle name="汇总 3 5 17 5 3" xfId="36340"/>
    <cellStyle name="汇总 3 5 17 5 4" xfId="36341"/>
    <cellStyle name="注释 4 5 6 2" xfId="36342"/>
    <cellStyle name="汇总 3 5 22 6" xfId="36343"/>
    <cellStyle name="汇总 3 5 17 6" xfId="36344"/>
    <cellStyle name="汇总 3 5 22 7" xfId="36345"/>
    <cellStyle name="汇总 3 5 17 7" xfId="36346"/>
    <cellStyle name="汇总 3 5 17 7 2" xfId="36347"/>
    <cellStyle name="汇总 3 5 17 7 3" xfId="36348"/>
    <cellStyle name="汇总 3 5 18 2 2" xfId="36349"/>
    <cellStyle name="汇总 3 5 23 3" xfId="36350"/>
    <cellStyle name="汇总 3 5 18 3" xfId="36351"/>
    <cellStyle name="汇总 3 5 18 3 2" xfId="36352"/>
    <cellStyle name="汇总 3 5 23 4" xfId="36353"/>
    <cellStyle name="汇总 3 5 18 4" xfId="36354"/>
    <cellStyle name="汇总 3 5 23 5" xfId="36355"/>
    <cellStyle name="汇总 3 5 18 5" xfId="36356"/>
    <cellStyle name="汇总 3 5 23 6" xfId="36357"/>
    <cellStyle name="汇总 3 5 18 6" xfId="36358"/>
    <cellStyle name="汇总 3 5 23 7" xfId="36359"/>
    <cellStyle name="汇总 3 5 18 7" xfId="36360"/>
    <cellStyle name="汇总 3 5 18 7 2" xfId="36361"/>
    <cellStyle name="汇总 3 5 18 7 3" xfId="36362"/>
    <cellStyle name="汇总 3 5 18 7 4" xfId="36363"/>
    <cellStyle name="注释 4 6 8 2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汇总 3 5 2 10 2" xfId="36371"/>
    <cellStyle name="计算 5 4 2 15 2" xfId="36372"/>
    <cellStyle name="输入 2 3 7 7" xfId="36373"/>
    <cellStyle name="汇总 3 5 2 10 3" xfId="36374"/>
    <cellStyle name="计算 5 4 2 15 3" xfId="36375"/>
    <cellStyle name="汇总 3 5 2 10 4" xfId="36376"/>
    <cellStyle name="计算 5 4 2 15 4" xfId="36377"/>
    <cellStyle name="汇总 3 5 2 11 2" xfId="36378"/>
    <cellStyle name="计算 5 4 2 16 2" xfId="36379"/>
    <cellStyle name="输入 2 3 8 7" xfId="36380"/>
    <cellStyle name="汇总 3 5 2 11 2 2" xfId="36381"/>
    <cellStyle name="汇总 3 5 2 11 3" xfId="36382"/>
    <cellStyle name="计算 5 4 2 16 3" xfId="36383"/>
    <cellStyle name="汇总 3 5 2 11 4" xfId="36384"/>
    <cellStyle name="计算 5 4 2 16 4" xfId="36385"/>
    <cellStyle name="汇总 3 5 2 11 6" xfId="36386"/>
    <cellStyle name="计算 5 4 2 16 6" xfId="36387"/>
    <cellStyle name="汇总 3 5 2 11 7" xfId="36388"/>
    <cellStyle name="计算 5 4 2 16 7" xfId="36389"/>
    <cellStyle name="汇总 3 5 2 12 2" xfId="36390"/>
    <cellStyle name="输入 2 3 9 7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汇总 6 2 2" xfId="36399"/>
    <cellStyle name="汇总 3 5 2 13" xfId="36400"/>
    <cellStyle name="计算 5 4 2 18" xfId="36401"/>
    <cellStyle name="输入 4 2 3 3" xfId="36402"/>
    <cellStyle name="汇总 6 2 2 2" xfId="36403"/>
    <cellStyle name="汇总 3 5 2 13 2" xfId="36404"/>
    <cellStyle name="汇总 6 2 2 3" xfId="36405"/>
    <cellStyle name="汇总 3 5 2 13 3" xfId="36406"/>
    <cellStyle name="汇总 6 2 2 4" xfId="36407"/>
    <cellStyle name="汇总 3 5 2 13 4" xfId="36408"/>
    <cellStyle name="汇总 6 2 3" xfId="36409"/>
    <cellStyle name="汇总 3 5 2 14" xfId="36410"/>
    <cellStyle name="计算 5 4 2 19" xfId="36411"/>
    <cellStyle name="输入 4 2 3 4" xfId="36412"/>
    <cellStyle name="汇总 6 2 3 2" xfId="36413"/>
    <cellStyle name="汇总 3 5 2 14 2" xfId="36414"/>
    <cellStyle name="汇总 6 2 3 3" xfId="36415"/>
    <cellStyle name="汇总 3 5 2 14 3" xfId="36416"/>
    <cellStyle name="汇总 6 2 3 4" xfId="36417"/>
    <cellStyle name="汇总 3 5 2 14 4" xfId="36418"/>
    <cellStyle name="汇总 6 2 3 5" xfId="36419"/>
    <cellStyle name="汇总 3 5 2 14 5" xfId="36420"/>
    <cellStyle name="汇总 6 2 3 6" xfId="36421"/>
    <cellStyle name="汇总 3 5 2 14 6" xfId="36422"/>
    <cellStyle name="汇总 6 2 4 2" xfId="36423"/>
    <cellStyle name="汇总 3 5 2 15 2" xfId="36424"/>
    <cellStyle name="汇总 6 2 4 3" xfId="36425"/>
    <cellStyle name="汇总 3 5 2 15 3" xfId="36426"/>
    <cellStyle name="汇总 6 2 4 4" xfId="36427"/>
    <cellStyle name="汇总 3 5 2 15 4" xfId="36428"/>
    <cellStyle name="汇总 6 2 4 5" xfId="36429"/>
    <cellStyle name="汇总 3 5 2 15 5" xfId="36430"/>
    <cellStyle name="汇总 6 2 4 6" xfId="36431"/>
    <cellStyle name="汇总 3 5 2 15 6" xfId="36432"/>
    <cellStyle name="汇总 6 2 5" xfId="36433"/>
    <cellStyle name="汇总 3 5 2 21" xfId="36434"/>
    <cellStyle name="汇总 3 5 2 16" xfId="36435"/>
    <cellStyle name="输入 4 2 3 6" xfId="36436"/>
    <cellStyle name="汇总 6 2 5 2" xfId="36437"/>
    <cellStyle name="汇总 3 5 2 16 2" xfId="36438"/>
    <cellStyle name="汇总 6 2 5 3" xfId="36439"/>
    <cellStyle name="汇总 3 5 2 16 3" xfId="36440"/>
    <cellStyle name="汇总 6 2 5 4" xfId="36441"/>
    <cellStyle name="汇总 3 5 2 16 4" xfId="36442"/>
    <cellStyle name="汇总 3 5 2 16 4 2" xfId="36443"/>
    <cellStyle name="计算 6 2 2 10 6" xfId="36444"/>
    <cellStyle name="汇总 3 5 2 16 4 3" xfId="36445"/>
    <cellStyle name="计算 6 2 2 10 7" xfId="36446"/>
    <cellStyle name="输入 5 2 14 2" xfId="36447"/>
    <cellStyle name="输入 6 19 2" xfId="36448"/>
    <cellStyle name="汇总 3 5 2 16 4 4" xfId="36449"/>
    <cellStyle name="输入 5 2 14 3" xfId="36450"/>
    <cellStyle name="输入 6 19 3" xfId="36451"/>
    <cellStyle name="汇总 3 5 2 2 2" xfId="36452"/>
    <cellStyle name="计算 5 4 2 3 2" xfId="36453"/>
    <cellStyle name="汇总 3 5 2 2 3" xfId="36454"/>
    <cellStyle name="计算 5 4 2 3 3" xfId="36455"/>
    <cellStyle name="汇总 3 5 2 2 4" xfId="36456"/>
    <cellStyle name="计算 5 4 2 3 4" xfId="36457"/>
    <cellStyle name="汇总 3 5 2 3" xfId="36458"/>
    <cellStyle name="计算 5 4 2 4" xfId="36459"/>
    <cellStyle name="汇总 3 5 2 3 3" xfId="36460"/>
    <cellStyle name="计算 5 4 2 4 3" xfId="36461"/>
    <cellStyle name="输入 2 3 14" xfId="36462"/>
    <cellStyle name="汇总 3 5 2 3 4" xfId="36463"/>
    <cellStyle name="计算 5 4 2 4 4" xfId="36464"/>
    <cellStyle name="输入 2 3 15" xfId="36465"/>
    <cellStyle name="输入 2 3 20" xfId="36466"/>
    <cellStyle name="汇总 3 5 2 3 5" xfId="36467"/>
    <cellStyle name="计算 5 4 2 4 5" xfId="36468"/>
    <cellStyle name="输入 2 3 16" xfId="36469"/>
    <cellStyle name="输入 2 3 21" xfId="36470"/>
    <cellStyle name="汇总 5 3 2 12 2" xfId="36471"/>
    <cellStyle name="汇总 3 5 2 3 6" xfId="36472"/>
    <cellStyle name="计算 5 4 2 4 6" xfId="36473"/>
    <cellStyle name="输入 2 3 17" xfId="36474"/>
    <cellStyle name="输入 2 3 22" xfId="36475"/>
    <cellStyle name="汇总 5 3 2 12 3" xfId="36476"/>
    <cellStyle name="汇总 3 5 2 3 7" xfId="36477"/>
    <cellStyle name="计算 5 4 2 4 7" xfId="36478"/>
    <cellStyle name="输入 2 3 18" xfId="36479"/>
    <cellStyle name="输入 2 3 23" xfId="36480"/>
    <cellStyle name="汇总 3 5 2 4" xfId="36481"/>
    <cellStyle name="计算 5 4 2 5" xfId="36482"/>
    <cellStyle name="汇总 3 5 2 4 2" xfId="36483"/>
    <cellStyle name="计算 5 4 2 5 2" xfId="36484"/>
    <cellStyle name="汇总 3 5 2 4 3" xfId="36485"/>
    <cellStyle name="计算 5 4 2 5 3" xfId="36486"/>
    <cellStyle name="汇总 3 5 2 4 4" xfId="36487"/>
    <cellStyle name="计算 5 4 2 5 4" xfId="36488"/>
    <cellStyle name="汇总 3 5 2 4 5" xfId="36489"/>
    <cellStyle name="计算 5 4 2 5 5" xfId="36490"/>
    <cellStyle name="汇总 5 3 2 13 2" xfId="36491"/>
    <cellStyle name="汇总 3 5 2 4 6" xfId="36492"/>
    <cellStyle name="计算 5 4 2 5 6" xfId="36493"/>
    <cellStyle name="汇总 5 3 2 13 3" xfId="36494"/>
    <cellStyle name="汇总 3 5 2 4 7" xfId="36495"/>
    <cellStyle name="计算 5 4 2 5 7" xfId="36496"/>
    <cellStyle name="汇总 6 2 27" xfId="36497"/>
    <cellStyle name="汇总 3 5 2 5 2" xfId="36498"/>
    <cellStyle name="计算 5 4 2 6 2" xfId="36499"/>
    <cellStyle name="汇总 6 2 28" xfId="36500"/>
    <cellStyle name="汇总 3 5 2 5 3" xfId="36501"/>
    <cellStyle name="计算 5 4 2 6 3" xfId="36502"/>
    <cellStyle name="汇总 3 5 2 5 4" xfId="36503"/>
    <cellStyle name="计算 5 4 2 6 4" xfId="36504"/>
    <cellStyle name="汇总 3 5 2 6 3" xfId="36505"/>
    <cellStyle name="计算 5 4 2 7 3" xfId="36506"/>
    <cellStyle name="汇总 3 5 2 6 4" xfId="36507"/>
    <cellStyle name="计算 5 4 2 7 4" xfId="36508"/>
    <cellStyle name="汇总 3 5 2 6 5" xfId="36509"/>
    <cellStyle name="计算 5 4 2 7 5" xfId="36510"/>
    <cellStyle name="汇总 5 3 2 15 2" xfId="36511"/>
    <cellStyle name="汇总 3 5 2 6 6" xfId="36512"/>
    <cellStyle name="计算 5 4 2 7 6" xfId="36513"/>
    <cellStyle name="汇总 5 3 2 15 3" xfId="36514"/>
    <cellStyle name="汇总 3 5 2 6 7" xfId="36515"/>
    <cellStyle name="计算 5 4 2 7 7" xfId="36516"/>
    <cellStyle name="汇总 3 5 2 7 3" xfId="36517"/>
    <cellStyle name="计算 5 4 2 8 3" xfId="36518"/>
    <cellStyle name="输入 4 2 10 3" xfId="36519"/>
    <cellStyle name="汇总 3 5 2 8 2" xfId="36520"/>
    <cellStyle name="计算 5 4 2 9 2" xfId="36521"/>
    <cellStyle name="输入 2 4 13" xfId="36522"/>
    <cellStyle name="输入 4 2 11 2" xfId="36523"/>
    <cellStyle name="汇总 3 5 2 8 3" xfId="36524"/>
    <cellStyle name="计算 5 4 2 9 3" xfId="36525"/>
    <cellStyle name="输入 2 4 14" xfId="36526"/>
    <cellStyle name="输入 4 2 11 3" xfId="36527"/>
    <cellStyle name="汇总 3 5 2 8 4" xfId="36528"/>
    <cellStyle name="计算 5 4 2 9 4" xfId="36529"/>
    <cellStyle name="输入 2 4 15" xfId="36530"/>
    <cellStyle name="输入 2 4 20" xfId="36531"/>
    <cellStyle name="输入 4 2 11 4" xfId="36532"/>
    <cellStyle name="汇总 3 5 2 8 5" xfId="36533"/>
    <cellStyle name="计算 5 4 2 9 5" xfId="36534"/>
    <cellStyle name="输入 2 4 16" xfId="36535"/>
    <cellStyle name="输入 2 4 21" xfId="36536"/>
    <cellStyle name="输入 4 2 11 5" xfId="36537"/>
    <cellStyle name="汇总 3 5 2 8 6" xfId="36538"/>
    <cellStyle name="计算 5 4 2 9 6" xfId="36539"/>
    <cellStyle name="输入 2 4 17" xfId="36540"/>
    <cellStyle name="输入 2 4 22" xfId="36541"/>
    <cellStyle name="输入 4 2 11 6" xfId="36542"/>
    <cellStyle name="汇总 3 5 2 8 7" xfId="36543"/>
    <cellStyle name="计算 5 4 2 9 7" xfId="36544"/>
    <cellStyle name="输入 2 4 18" xfId="36545"/>
    <cellStyle name="输入 2 4 23" xfId="36546"/>
    <cellStyle name="输入 4 2 11 7" xfId="36547"/>
    <cellStyle name="汇总 3 5 2 9 2" xfId="36548"/>
    <cellStyle name="输入 4 2 12 2" xfId="36549"/>
    <cellStyle name="汇总 3 5 2 9 3" xfId="36550"/>
    <cellStyle name="输入 4 2 12 3" xfId="36551"/>
    <cellStyle name="汇总 4 3 4 2 2" xfId="36552"/>
    <cellStyle name="汇总 3 5 2 9 4" xfId="36553"/>
    <cellStyle name="输入 4 2 12 4" xfId="36554"/>
    <cellStyle name="汇总 3 5 2 9 5" xfId="36555"/>
    <cellStyle name="输入 4 2 12 5" xfId="36556"/>
    <cellStyle name="汇总 3 5 2 9 6" xfId="36557"/>
    <cellStyle name="输入 4 2 12 6" xfId="36558"/>
    <cellStyle name="汇总 3 5 2 9 7" xfId="36559"/>
    <cellStyle name="输入 4 2 12 7" xfId="36560"/>
    <cellStyle name="汇总 3 5 3 4" xfId="36561"/>
    <cellStyle name="计算 5 4 3 5" xfId="36562"/>
    <cellStyle name="汇总 3 5 3 6" xfId="36563"/>
    <cellStyle name="计算 5 4 3 7" xfId="36564"/>
    <cellStyle name="汇总 3 5 3 7" xfId="36565"/>
    <cellStyle name="汇总 3 5 4 3" xfId="36566"/>
    <cellStyle name="计算 5 4 4 4" xfId="36567"/>
    <cellStyle name="汇总 3 5 4 3 2" xfId="36568"/>
    <cellStyle name="汇总 3 5 4 4" xfId="36569"/>
    <cellStyle name="计算 5 4 4 5" xfId="36570"/>
    <cellStyle name="汇总 3 5 4 5" xfId="36571"/>
    <cellStyle name="计算 5 4 4 6" xfId="36572"/>
    <cellStyle name="汇总 3 5 4 7" xfId="36573"/>
    <cellStyle name="汇总 3 5 5 2" xfId="36574"/>
    <cellStyle name="计算 5 4 5 3" xfId="36575"/>
    <cellStyle name="汇总 3 5 5 2 3" xfId="36576"/>
    <cellStyle name="汇总 3 5 5 2 4" xfId="36577"/>
    <cellStyle name="输出 6 4 13 2" xfId="36578"/>
    <cellStyle name="汇总 3 5 5 6 2" xfId="36579"/>
    <cellStyle name="汇总 3 5 5 6 3" xfId="36580"/>
    <cellStyle name="汇总 3 5 5 6 4" xfId="36581"/>
    <cellStyle name="输出 6 4 17 2" xfId="36582"/>
    <cellStyle name="输出 6 4 22 2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21 2" xfId="36592"/>
    <cellStyle name="汇总 5 3 16 2" xfId="36593"/>
    <cellStyle name="汇总 3 5 6 4 3" xfId="36594"/>
    <cellStyle name="汇总 5 3 21 3" xfId="36595"/>
    <cellStyle name="汇总 5 3 16 3" xfId="36596"/>
    <cellStyle name="汇总 3 5 6 4 4" xfId="36597"/>
    <cellStyle name="汇总 3 5 6 5" xfId="36598"/>
    <cellStyle name="计算 5 4 6 6" xfId="36599"/>
    <cellStyle name="汇总 3 5 6 6" xfId="36600"/>
    <cellStyle name="计算 5 4 6 7" xfId="36601"/>
    <cellStyle name="汇总 3 5 6 7" xfId="36602"/>
    <cellStyle name="汇总 3 5 7 3 2" xfId="36603"/>
    <cellStyle name="输入 3 3 13" xfId="36604"/>
    <cellStyle name="汇总 3 5 7 3 3" xfId="36605"/>
    <cellStyle name="输入 3 3 14" xfId="36606"/>
    <cellStyle name="汇总 3 5 7 6" xfId="36607"/>
    <cellStyle name="计算 5 4 7 7" xfId="36608"/>
    <cellStyle name="汇总 3 5 7 6 2" xfId="36609"/>
    <cellStyle name="输入 3 3 2 4 5" xfId="36610"/>
    <cellStyle name="汇总 3 5 7 7" xfId="36611"/>
    <cellStyle name="输入 4 3 10" xfId="36612"/>
    <cellStyle name="汇总 3 5 7 8" xfId="36613"/>
    <cellStyle name="输入 4 3 11" xfId="36614"/>
    <cellStyle name="汇总 3 5 7 9" xfId="36615"/>
    <cellStyle name="输入 4 3 12" xfId="36616"/>
    <cellStyle name="计算 4 4 14 6" xfId="36617"/>
    <cellStyle name="汇总 3 5 8 2 3" xfId="36618"/>
    <cellStyle name="计算 4 4 20 6" xfId="36619"/>
    <cellStyle name="计算 4 4 15 6" xfId="36620"/>
    <cellStyle name="汇总 3 5 8 3 3" xfId="36621"/>
    <cellStyle name="计算 4 4 22 5" xfId="36622"/>
    <cellStyle name="计算 4 4 17 5" xfId="36623"/>
    <cellStyle name="汇总 3 5 8 5 2" xfId="36624"/>
    <cellStyle name="计算 4 4 19 6" xfId="36625"/>
    <cellStyle name="汇总 3 5 8 7 3" xfId="36626"/>
    <cellStyle name="汇总 3 5 9 2" xfId="36627"/>
    <cellStyle name="计算 5 4 9 3" xfId="36628"/>
    <cellStyle name="汇总 3 5 9 3 2" xfId="36629"/>
    <cellStyle name="汇总 3 5 9 4 2" xfId="36630"/>
    <cellStyle name="计算 5 6 15" xfId="36631"/>
    <cellStyle name="计算 5 6 20" xfId="36632"/>
    <cellStyle name="汇总 3 5 9 4 3" xfId="36633"/>
    <cellStyle name="计算 5 6 16" xfId="36634"/>
    <cellStyle name="计算 5 6 21" xfId="36635"/>
    <cellStyle name="汇总 3 5 9 4 4" xfId="36636"/>
    <cellStyle name="计算 5 6 17" xfId="36637"/>
    <cellStyle name="计算 5 6 22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22 5" xfId="36654"/>
    <cellStyle name="汇总 3 6 17 5" xfId="36655"/>
    <cellStyle name="汇总 3 6 22 6" xfId="36656"/>
    <cellStyle name="汇总 3 6 17 6" xfId="36657"/>
    <cellStyle name="汇总 3 6 22 6 2" xfId="36658"/>
    <cellStyle name="汇总 3 6 17 6 2" xfId="36659"/>
    <cellStyle name="计算 5 6 2 6" xfId="36660"/>
    <cellStyle name="汇总 3 6 22 7" xfId="36661"/>
    <cellStyle name="汇总 3 6 17 7" xfId="36662"/>
    <cellStyle name="汇总 3 6 23 3 2" xfId="36663"/>
    <cellStyle name="汇总 3 6 18 3 2" xfId="36664"/>
    <cellStyle name="汇总 3 6 23 3 3" xfId="36665"/>
    <cellStyle name="汇总 3 6 18 3 3" xfId="36666"/>
    <cellStyle name="汇总 3 6 23 3 4" xfId="36667"/>
    <cellStyle name="汇总 3 6 18 3 4" xfId="36668"/>
    <cellStyle name="汇总 3 6 23 5" xfId="36669"/>
    <cellStyle name="汇总 3 6 18 5" xfId="36670"/>
    <cellStyle name="汇总 3 6 18 5 2" xfId="36671"/>
    <cellStyle name="汇总 3 6 18 5 3" xfId="36672"/>
    <cellStyle name="汇总 3 6 18 5 4" xfId="36673"/>
    <cellStyle name="汇总 3 6 23 6" xfId="36674"/>
    <cellStyle name="汇总 3 6 18 6" xfId="36675"/>
    <cellStyle name="汇总 3 6 23 7" xfId="36676"/>
    <cellStyle name="汇总 3 6 18 7" xfId="36677"/>
    <cellStyle name="汇总 3 6 18 8" xfId="36678"/>
    <cellStyle name="汇总 3 6 19 3 2" xfId="36679"/>
    <cellStyle name="汇总 3 6 19 3 3" xfId="36680"/>
    <cellStyle name="汇总 3 6 19 3 4" xfId="36681"/>
    <cellStyle name="汇总 3 6 2 3 2" xfId="36682"/>
    <cellStyle name="计算 5 5 2 4 2" xfId="36683"/>
    <cellStyle name="输出 2 25" xfId="36684"/>
    <cellStyle name="输入 5 3 2 13" xfId="36685"/>
    <cellStyle name="注释 4 13" xfId="36686"/>
    <cellStyle name="汇总 3 6 2 3 3" xfId="36687"/>
    <cellStyle name="计算 5 5 2 4 3" xfId="36688"/>
    <cellStyle name="输入 5 3 2 14" xfId="36689"/>
    <cellStyle name="注释 4 14" xfId="36690"/>
    <cellStyle name="汇总 3 6 22 3 2" xfId="36691"/>
    <cellStyle name="汇总 3 6 22 3 3" xfId="36692"/>
    <cellStyle name="汇总 3 6 23 4 4" xfId="36693"/>
    <cellStyle name="汇总 3 6 3" xfId="36694"/>
    <cellStyle name="输出 4 5 2 7 7" xfId="36695"/>
    <cellStyle name="汇总 3 6 3 2" xfId="36696"/>
    <cellStyle name="计算 5 5 3 3" xfId="36697"/>
    <cellStyle name="汇总 3 6 3 3" xfId="36698"/>
    <cellStyle name="计算 5 5 3 4" xfId="36699"/>
    <cellStyle name="汇总 3 6 3 3 4" xfId="36700"/>
    <cellStyle name="汇总 3 6 3 4" xfId="36701"/>
    <cellStyle name="计算 5 5 3 5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汇总 3 6 4 3" xfId="36708"/>
    <cellStyle name="计算 5 5 4 4" xfId="36709"/>
    <cellStyle name="汇总 3 6 4 4" xfId="36710"/>
    <cellStyle name="计算 5 5 4 5" xfId="36711"/>
    <cellStyle name="汇总 3 6 4 5" xfId="36712"/>
    <cellStyle name="计算 5 5 4 6" xfId="36713"/>
    <cellStyle name="汇总 3 6 5" xfId="36714"/>
    <cellStyle name="汇总 3 6 5 2" xfId="36715"/>
    <cellStyle name="计算 5 5 5 3" xfId="36716"/>
    <cellStyle name="汇总 3 6 5 2 2" xfId="36717"/>
    <cellStyle name="汇总 3 6 5 2 3" xfId="36718"/>
    <cellStyle name="汇总 3 6 5 3" xfId="36719"/>
    <cellStyle name="计算 5 5 5 4" xfId="36720"/>
    <cellStyle name="汇总 3 6 5 3 2" xfId="36721"/>
    <cellStyle name="汇总 3 6 5 4" xfId="36722"/>
    <cellStyle name="计算 5 5 5 5" xfId="36723"/>
    <cellStyle name="汇总 3 6 5 5" xfId="36724"/>
    <cellStyle name="计算 5 5 5 6" xfId="36725"/>
    <cellStyle name="汇总 3 6 5 5 2" xfId="36726"/>
    <cellStyle name="汇总 3 6 5 6" xfId="36727"/>
    <cellStyle name="计算 5 5 5 7" xfId="36728"/>
    <cellStyle name="汇总 3 6 5 6 2" xfId="36729"/>
    <cellStyle name="计算 3 2 11 2" xfId="36730"/>
    <cellStyle name="输出 5 16 4" xfId="36731"/>
    <cellStyle name="输出 5 21 4" xfId="36732"/>
    <cellStyle name="汇总 3 6 5 6 3" xfId="36733"/>
    <cellStyle name="计算 3 2 11 3" xfId="36734"/>
    <cellStyle name="输出 5 16 5" xfId="36735"/>
    <cellStyle name="输出 5 21 5" xfId="36736"/>
    <cellStyle name="汇总 3 6 5 6 4" xfId="36737"/>
    <cellStyle name="计算 4 5 13 2" xfId="36738"/>
    <cellStyle name="汇总 3 6 5 7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计算 4 5 21 2" xfId="36747"/>
    <cellStyle name="计算 4 5 16 2" xfId="36748"/>
    <cellStyle name="汇总 3 6 8 7" xfId="36749"/>
    <cellStyle name="计算 4 5 22 2" xfId="36750"/>
    <cellStyle name="计算 4 5 17 2" xfId="36751"/>
    <cellStyle name="汇总 3 6 9 7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汇总 4 12 5" xfId="36771"/>
    <cellStyle name="注释 4 4 2 2" xfId="36772"/>
    <cellStyle name="汇总 4 12 6" xfId="36773"/>
    <cellStyle name="注释 4 4 2 3" xfId="36774"/>
    <cellStyle name="汇总 4 12 7" xfId="36775"/>
    <cellStyle name="注释 4 4 2 4" xfId="36776"/>
    <cellStyle name="汇总 4 13" xfId="36777"/>
    <cellStyle name="汇总 4 13 4" xfId="36778"/>
    <cellStyle name="汇总 4 13 5" xfId="36779"/>
    <cellStyle name="注释 4 4 3 2" xfId="36780"/>
    <cellStyle name="汇总 4 13 6" xfId="36781"/>
    <cellStyle name="注释 4 4 3 3" xfId="36782"/>
    <cellStyle name="汇总 4 14" xfId="36783"/>
    <cellStyle name="汇总 4 14 2" xfId="36784"/>
    <cellStyle name="汇总 4 14 3" xfId="36785"/>
    <cellStyle name="汇总 4 14 4" xfId="36786"/>
    <cellStyle name="汇总 4 20" xfId="36787"/>
    <cellStyle name="汇总 4 15" xfId="36788"/>
    <cellStyle name="汇总 4 20 2" xfId="36789"/>
    <cellStyle name="汇总 4 15 2" xfId="36790"/>
    <cellStyle name="汇总 4 20 3" xfId="36791"/>
    <cellStyle name="汇总 4 15 3" xfId="36792"/>
    <cellStyle name="汇总 4 20 4" xfId="36793"/>
    <cellStyle name="汇总 4 15 4" xfId="36794"/>
    <cellStyle name="汇总 4 20 5" xfId="36795"/>
    <cellStyle name="汇总 4 15 5" xfId="36796"/>
    <cellStyle name="注释 4 4 5 2" xfId="36797"/>
    <cellStyle name="汇总 4 20 6" xfId="36798"/>
    <cellStyle name="汇总 4 15 6" xfId="36799"/>
    <cellStyle name="注释 4 4 5 3" xfId="36800"/>
    <cellStyle name="计算 2 10" xfId="36801"/>
    <cellStyle name="汇总 4 20 7" xfId="36802"/>
    <cellStyle name="汇总 4 15 7" xfId="36803"/>
    <cellStyle name="注释 4 4 5 4" xfId="36804"/>
    <cellStyle name="汇总 4 21" xfId="36805"/>
    <cellStyle name="汇总 4 16" xfId="36806"/>
    <cellStyle name="汇总 4 21 2" xfId="36807"/>
    <cellStyle name="汇总 4 16 2" xfId="36808"/>
    <cellStyle name="汇总 4 21 7" xfId="36809"/>
    <cellStyle name="汇总 4 16 7" xfId="36810"/>
    <cellStyle name="注释 4 4 6 4" xfId="36811"/>
    <cellStyle name="汇总 4 22" xfId="36812"/>
    <cellStyle name="汇总 4 17" xfId="36813"/>
    <cellStyle name="汇总 4 22 2" xfId="36814"/>
    <cellStyle name="汇总 4 17 2" xfId="36815"/>
    <cellStyle name="汇总 4 22 3" xfId="36816"/>
    <cellStyle name="汇总 4 17 3" xfId="36817"/>
    <cellStyle name="汇总 4 22 4" xfId="36818"/>
    <cellStyle name="汇总 4 17 4" xfId="36819"/>
    <cellStyle name="汇总 4 23" xfId="36820"/>
    <cellStyle name="汇总 4 18" xfId="36821"/>
    <cellStyle name="汇总 4 23 2" xfId="36822"/>
    <cellStyle name="汇总 4 18 2" xfId="36823"/>
    <cellStyle name="汇总 4 23 3" xfId="36824"/>
    <cellStyle name="汇总 4 18 3" xfId="36825"/>
    <cellStyle name="汇总 4 23 4" xfId="36826"/>
    <cellStyle name="汇总 4 18 4" xfId="36827"/>
    <cellStyle name="汇总 4 24" xfId="36828"/>
    <cellStyle name="汇总 4 19" xfId="36829"/>
    <cellStyle name="汇总 4 24 2" xfId="36830"/>
    <cellStyle name="汇总 4 19 2" xfId="36831"/>
    <cellStyle name="汇总 4 24 3" xfId="36832"/>
    <cellStyle name="汇总 4 19 3" xfId="36833"/>
    <cellStyle name="汇总 4 24 4" xfId="36834"/>
    <cellStyle name="汇总 4 19 4" xfId="36835"/>
    <cellStyle name="汇总 4 2 10" xfId="36836"/>
    <cellStyle name="输出 2 5 2 7" xfId="36837"/>
    <cellStyle name="输入 3 4 11 4" xfId="36838"/>
    <cellStyle name="汇总 4 2 10 3" xfId="36839"/>
    <cellStyle name="输出 2 5 2 7 3" xfId="36840"/>
    <cellStyle name="汇总 4 2 10 4" xfId="36841"/>
    <cellStyle name="输出 2 5 2 7 4" xfId="36842"/>
    <cellStyle name="汇总 4 2 10 5" xfId="36843"/>
    <cellStyle name="输出 2 5 2 7 5" xfId="36844"/>
    <cellStyle name="汇总 4 2 10 6" xfId="36845"/>
    <cellStyle name="输出 2 5 2 7 6" xfId="36846"/>
    <cellStyle name="汇总 4 2 10 7" xfId="36847"/>
    <cellStyle name="输出 2 5 2 7 7" xfId="36848"/>
    <cellStyle name="汇总 4 2 11" xfId="36849"/>
    <cellStyle name="输出 2 5 2 8" xfId="36850"/>
    <cellStyle name="输入 3 4 11 5" xfId="36851"/>
    <cellStyle name="汇总 4 2 11 2" xfId="36852"/>
    <cellStyle name="输出 2 5 2 8 2" xfId="36853"/>
    <cellStyle name="汇总 4 2 11 3" xfId="36854"/>
    <cellStyle name="输出 2 5 2 8 3" xfId="36855"/>
    <cellStyle name="汇总 4 2 11 4" xfId="36856"/>
    <cellStyle name="输出 2 5 2 8 4" xfId="36857"/>
    <cellStyle name="汇总 4 2 11 5" xfId="36858"/>
    <cellStyle name="输出 2 5 2 8 5" xfId="36859"/>
    <cellStyle name="汇总 4 2 11 6" xfId="36860"/>
    <cellStyle name="输出 2 5 2 8 6" xfId="36861"/>
    <cellStyle name="汇总 4 2 11 7" xfId="36862"/>
    <cellStyle name="输出 2 5 2 8 7" xfId="36863"/>
    <cellStyle name="汇总 4 2 12" xfId="36864"/>
    <cellStyle name="输出 2 5 2 9" xfId="36865"/>
    <cellStyle name="输入 3 4 11 6" xfId="36866"/>
    <cellStyle name="汇总 4 2 12 2" xfId="36867"/>
    <cellStyle name="输出 2 5 2 9 2" xfId="36868"/>
    <cellStyle name="汇总 4 2 13" xfId="36869"/>
    <cellStyle name="输入 3 4 11 7" xfId="36870"/>
    <cellStyle name="汇总 4 2 13 3" xfId="36871"/>
    <cellStyle name="汇总 4 2 20" xfId="36872"/>
    <cellStyle name="汇总 4 2 15" xfId="36873"/>
    <cellStyle name="汇总 4 2 20 2" xfId="36874"/>
    <cellStyle name="汇总 4 2 15 2" xfId="36875"/>
    <cellStyle name="汇总 4 2 20 3" xfId="36876"/>
    <cellStyle name="汇总 4 2 15 3" xfId="36877"/>
    <cellStyle name="汇总 4 2 21 2" xfId="36878"/>
    <cellStyle name="汇总 4 2 16 2" xfId="36879"/>
    <cellStyle name="汇总 4 2 21 3" xfId="36880"/>
    <cellStyle name="汇总 4 2 16 3" xfId="36881"/>
    <cellStyle name="汇总 4 2 23 2" xfId="36882"/>
    <cellStyle name="汇总 4 2 18 2" xfId="36883"/>
    <cellStyle name="汇总 4 2 23 3" xfId="36884"/>
    <cellStyle name="汇总 4 2 18 3" xfId="36885"/>
    <cellStyle name="汇总 4 2 23 4" xfId="36886"/>
    <cellStyle name="汇总 4 2 18 4" xfId="36887"/>
    <cellStyle name="汇总 4 2 23 5" xfId="36888"/>
    <cellStyle name="汇总 4 2 18 5" xfId="36889"/>
    <cellStyle name="汇总 4 2 24 3" xfId="36890"/>
    <cellStyle name="汇总 4 2 19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汇总 4 2 2 12 4" xfId="36904"/>
    <cellStyle name="输入 2 6 10" xfId="36905"/>
    <cellStyle name="汇总 4 2 2 12 5" xfId="36906"/>
    <cellStyle name="输入 2 6 11" xfId="36907"/>
    <cellStyle name="汇总 4 2 2 12 6" xfId="36908"/>
    <cellStyle name="输入 2 6 12" xfId="36909"/>
    <cellStyle name="汇总 4 2 2 12 7" xfId="36910"/>
    <cellStyle name="输入 2 6 13" xfId="36911"/>
    <cellStyle name="汇总 4 2 2 13 2" xfId="36912"/>
    <cellStyle name="汇总 6 5 22" xfId="36913"/>
    <cellStyle name="汇总 6 5 17" xfId="36914"/>
    <cellStyle name="汇总 4 2 2 14 2" xfId="36915"/>
    <cellStyle name="汇总 6 5 24" xfId="36916"/>
    <cellStyle name="汇总 6 5 19" xfId="36917"/>
    <cellStyle name="汇总 4 2 2 14 4" xfId="36918"/>
    <cellStyle name="汇总 6 5 25" xfId="36919"/>
    <cellStyle name="汇总 4 2 2 14 5" xfId="36920"/>
    <cellStyle name="汇总 6 5 26" xfId="36921"/>
    <cellStyle name="汇总 4 2 2 14 6" xfId="36922"/>
    <cellStyle name="汇总 6 5 27" xfId="36923"/>
    <cellStyle name="汇总 4 2 2 14 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汇总 4 2 2 2 5 2" xfId="36935"/>
    <cellStyle name="输入 2 4 6 7" xfId="36936"/>
    <cellStyle name="汇总 4 2 2 2 6" xfId="36937"/>
    <cellStyle name="汇总 4 2 2 2 6 2" xfId="36938"/>
    <cellStyle name="输入 2 4 7 7" xfId="36939"/>
    <cellStyle name="汇总 4 2 2 2 6 3" xfId="36940"/>
    <cellStyle name="汇总 4 2 2 2 6 4" xfId="36941"/>
    <cellStyle name="汇总 4 2 2 2 7" xfId="36942"/>
    <cellStyle name="汇总 4 2 2 3 2 2" xfId="36943"/>
    <cellStyle name="输入 2 5 3 7" xfId="36944"/>
    <cellStyle name="汇总 4 2 2 3 4 2" xfId="36945"/>
    <cellStyle name="输入 2 5 5 7" xfId="36946"/>
    <cellStyle name="汇总 4 2 2 3 7 3" xfId="36947"/>
    <cellStyle name="汇总 4 2 2 3 7 4" xfId="36948"/>
    <cellStyle name="汇总 4 2 2 4 3 2" xfId="36949"/>
    <cellStyle name="输入 2 6 4 7" xfId="36950"/>
    <cellStyle name="汇总 4 2 2 4 5 2" xfId="36951"/>
    <cellStyle name="输入 2 6 6 7" xfId="36952"/>
    <cellStyle name="汇总 4 2 2 4 5 3" xfId="36953"/>
    <cellStyle name="汇总 4 2 2 4 5 4" xfId="36954"/>
    <cellStyle name="汇总 4 2 2 4 6 2" xfId="36955"/>
    <cellStyle name="输入 2 6 7 7" xfId="36956"/>
    <cellStyle name="汇总 4 2 2 4 7" xfId="36957"/>
    <cellStyle name="汇总 4 2 2 5 2" xfId="36958"/>
    <cellStyle name="输出 6 15" xfId="36959"/>
    <cellStyle name="输出 6 20" xfId="36960"/>
    <cellStyle name="汇总 4 2 2 5 3" xfId="36961"/>
    <cellStyle name="输出 6 16" xfId="36962"/>
    <cellStyle name="输出 6 21" xfId="36963"/>
    <cellStyle name="汇总 4 2 2 5 5" xfId="36964"/>
    <cellStyle name="输出 6 18" xfId="36965"/>
    <cellStyle name="输出 6 23" xfId="36966"/>
    <cellStyle name="汇总 4 2 2 5 5 2" xfId="36967"/>
    <cellStyle name="输出 6 18 2" xfId="36968"/>
    <cellStyle name="输出 6 23 2" xfId="36969"/>
    <cellStyle name="汇总 4 2 2 5 5 3" xfId="36970"/>
    <cellStyle name="输出 6 18 3" xfId="36971"/>
    <cellStyle name="输出 6 23 3" xfId="36972"/>
    <cellStyle name="计算 3 3 13 2" xfId="36973"/>
    <cellStyle name="汇总 4 2 2 5 5 4" xfId="36974"/>
    <cellStyle name="输出 6 18 4" xfId="36975"/>
    <cellStyle name="输出 6 23 4" xfId="36976"/>
    <cellStyle name="汇总 4 2 2 5 6" xfId="36977"/>
    <cellStyle name="输出 6 19" xfId="36978"/>
    <cellStyle name="输出 6 24" xfId="36979"/>
    <cellStyle name="汇总 4 2 2 5 6 2" xfId="36980"/>
    <cellStyle name="输出 6 19 2" xfId="36981"/>
    <cellStyle name="汇总 4 2 2 5 8" xfId="36982"/>
    <cellStyle name="输入 4 2 7 2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汇总 4 2 20 2 2" xfId="37015"/>
    <cellStyle name="注释 2 4 2 10 3" xfId="37016"/>
    <cellStyle name="汇总 4 2 20 2 3" xfId="37017"/>
    <cellStyle name="注释 2 4 2 10 4" xfId="37018"/>
    <cellStyle name="汇总 4 2 20 2 4" xfId="37019"/>
    <cellStyle name="注释 2 4 2 10 5" xfId="37020"/>
    <cellStyle name="汇总 4 2 20 3 4" xfId="37021"/>
    <cellStyle name="注释 2 4 2 11 5" xfId="37022"/>
    <cellStyle name="汇总 4 2 20 6 2" xfId="37023"/>
    <cellStyle name="注释 2 4 2 14 3" xfId="37024"/>
    <cellStyle name="汇总 4 2 21 3 2" xfId="37025"/>
    <cellStyle name="注释 3 4 16 4" xfId="37026"/>
    <cellStyle name="注释 3 4 21 4" xfId="37027"/>
    <cellStyle name="汇总 4 2 21 3 3" xfId="37028"/>
    <cellStyle name="注释 3 4 16 5" xfId="37029"/>
    <cellStyle name="注释 3 4 21 5" xfId="37030"/>
    <cellStyle name="汇总 4 2 21 3 4" xfId="37031"/>
    <cellStyle name="注释 3 4 16 6" xfId="37032"/>
    <cellStyle name="注释 3 4 21 6" xfId="37033"/>
    <cellStyle name="汇总 4 2 21 5 2" xfId="37034"/>
    <cellStyle name="输出 6 5 2 2 6" xfId="37035"/>
    <cellStyle name="注释 3 4 18 4" xfId="37036"/>
    <cellStyle name="注释 3 4 23 4" xfId="37037"/>
    <cellStyle name="汇总 4 2 21 5 3" xfId="37038"/>
    <cellStyle name="输出 6 5 2 2 7" xfId="37039"/>
    <cellStyle name="注释 3 4 18 5" xfId="37040"/>
    <cellStyle name="注释 3 4 23 5" xfId="37041"/>
    <cellStyle name="汇总 4 2 21 5 4" xfId="37042"/>
    <cellStyle name="注释 3 4 18 6" xfId="37043"/>
    <cellStyle name="注释 3 4 23 6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汇总 4 2 3 2 2" xfId="37056"/>
    <cellStyle name="输出 2 5 2 12 2" xfId="37057"/>
    <cellStyle name="汇总 4 2 3 3 3" xfId="37058"/>
    <cellStyle name="输出 2 5 2 13 3" xfId="37059"/>
    <cellStyle name="汇总 4 2 3 3 4" xfId="37060"/>
    <cellStyle name="输出 2 5 2 13 4" xfId="37061"/>
    <cellStyle name="汇总 4 2 3 5 3" xfId="37062"/>
    <cellStyle name="输出 2 5 2 15 3" xfId="37063"/>
    <cellStyle name="汇总 4 2 3 5 4" xfId="37064"/>
    <cellStyle name="输出 2 5 2 15 4" xfId="37065"/>
    <cellStyle name="汇总 4 2 3 6 2" xfId="37066"/>
    <cellStyle name="输出 2 4 2 15" xfId="37067"/>
    <cellStyle name="输出 2 4 2 20" xfId="37068"/>
    <cellStyle name="输出 2 5 2 16 2" xfId="37069"/>
    <cellStyle name="汇总 4 2 3 6 3" xfId="37070"/>
    <cellStyle name="输出 2 4 2 16" xfId="37071"/>
    <cellStyle name="输出 2 4 2 21" xfId="37072"/>
    <cellStyle name="输出 2 5 2 16 3" xfId="37073"/>
    <cellStyle name="汇总 4 2 3 6 4" xfId="37074"/>
    <cellStyle name="输出 2 4 2 17" xfId="37075"/>
    <cellStyle name="输出 2 5 2 16 4" xfId="37076"/>
    <cellStyle name="汇总 4 2 4 4 2" xfId="37077"/>
    <cellStyle name="汇总 4 2 4 4 3" xfId="37078"/>
    <cellStyle name="汇总 4 2 4 4 4" xfId="37079"/>
    <cellStyle name="汇总 6 3 2 16 6" xfId="37080"/>
    <cellStyle name="汇总 4 2 8 7 3" xfId="37081"/>
    <cellStyle name="汇总 4 2 4 6" xfId="37082"/>
    <cellStyle name="汇总 4 2 4 6 2" xfId="37083"/>
    <cellStyle name="汇总 4 2 4 6 3" xfId="37084"/>
    <cellStyle name="汇总 6 3 2 16 7" xfId="37085"/>
    <cellStyle name="汇总 4 2 8 7 4" xfId="37086"/>
    <cellStyle name="汇总 4 2 4 7" xfId="37087"/>
    <cellStyle name="汇总 6 3 2 17" xfId="37088"/>
    <cellStyle name="汇总 4 2 5" xfId="37089"/>
    <cellStyle name="汇总 4 2 6 7" xfId="37090"/>
    <cellStyle name="汇总 4 2 6 7 3" xfId="37091"/>
    <cellStyle name="汇总 6 3 2 19" xfId="37092"/>
    <cellStyle name="注释 6 6 10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计算 2 10 2" xfId="37106"/>
    <cellStyle name="注释 4 5 4 6" xfId="37107"/>
    <cellStyle name="汇总 4 20 7 2" xfId="37108"/>
    <cellStyle name="注释 5 2 2 11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汇总 4 22 2 2" xfId="37117"/>
    <cellStyle name="输入 6 3 18 4" xfId="37118"/>
    <cellStyle name="输入 6 3 23 4" xfId="37119"/>
    <cellStyle name="汇总 4 22 2 3" xfId="37120"/>
    <cellStyle name="输入 6 3 18 5" xfId="37121"/>
    <cellStyle name="输入 6 3 23 5" xfId="37122"/>
    <cellStyle name="汇总 4 22 2 4" xfId="37123"/>
    <cellStyle name="输入 6 3 18 6" xfId="37124"/>
    <cellStyle name="输入 6 3 23 6" xfId="37125"/>
    <cellStyle name="汇总 4 22 3 2" xfId="37126"/>
    <cellStyle name="输入 6 3 19 4" xfId="37127"/>
    <cellStyle name="汇总 4 22 4 4" xfId="37128"/>
    <cellStyle name="汇总 4 23 4 2" xfId="37129"/>
    <cellStyle name="输入 2 9 6" xfId="37130"/>
    <cellStyle name="汇总 4 23 4 3" xfId="37131"/>
    <cellStyle name="输入 2 9 7" xfId="37132"/>
    <cellStyle name="汇总 4 23 4 4" xfId="37133"/>
    <cellStyle name="汇总 4 23 7 3" xfId="37134"/>
    <cellStyle name="输出 3 4 2 12" xfId="37135"/>
    <cellStyle name="汇总 4 23 7 4" xfId="37136"/>
    <cellStyle name="输出 3 4 2 13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汇总 4 3 11" xfId="37143"/>
    <cellStyle name="输入 3 4 16 5" xfId="37144"/>
    <cellStyle name="输入 3 4 21 5" xfId="37145"/>
    <cellStyle name="汇总 4 3 11 2 4" xfId="37146"/>
    <cellStyle name="注释 4 3 15 6" xfId="37147"/>
    <cellStyle name="注释 4 3 20 6" xfId="37148"/>
    <cellStyle name="汇总 4 3 11 3 2" xfId="37149"/>
    <cellStyle name="注释 4 3 16 4" xfId="37150"/>
    <cellStyle name="注释 4 3 21 4" xfId="37151"/>
    <cellStyle name="汇总 4 3 11 3 3" xfId="37152"/>
    <cellStyle name="注释 4 3 16 5" xfId="37153"/>
    <cellStyle name="注释 4 3 21 5" xfId="37154"/>
    <cellStyle name="汇总 4 3 11 3 4" xfId="37155"/>
    <cellStyle name="注释 4 3 16 6" xfId="37156"/>
    <cellStyle name="注释 4 3 21 6" xfId="37157"/>
    <cellStyle name="汇总 4 3 11 4" xfId="37158"/>
    <cellStyle name="汇总 4 3 11 4 2" xfId="37159"/>
    <cellStyle name="注释 4 3 17 4" xfId="37160"/>
    <cellStyle name="注释 4 3 22 4" xfId="37161"/>
    <cellStyle name="汇总 4 3 11 5" xfId="37162"/>
    <cellStyle name="汇总 4 3 11 5 2" xfId="37163"/>
    <cellStyle name="注释 4 3 18 4" xfId="37164"/>
    <cellStyle name="注释 4 3 23 4" xfId="37165"/>
    <cellStyle name="汇总 4 3 12" xfId="37166"/>
    <cellStyle name="输入 3 4 16 6" xfId="37167"/>
    <cellStyle name="输入 3 4 21 6" xfId="37168"/>
    <cellStyle name="汇总 4 3 12 2" xfId="37169"/>
    <cellStyle name="计算 6 2 12 7" xfId="37170"/>
    <cellStyle name="汇总 4 3 12 3" xfId="37171"/>
    <cellStyle name="计算 3 2 2 14 5" xfId="37172"/>
    <cellStyle name="输出 5 3 16 5" xfId="37173"/>
    <cellStyle name="输出 5 3 21 5" xfId="37174"/>
    <cellStyle name="汇总 4 3 12 3 2" xfId="37175"/>
    <cellStyle name="汇总 4 3 13" xfId="37176"/>
    <cellStyle name="输入 3 4 16 7" xfId="37177"/>
    <cellStyle name="输入 3 4 21 7" xfId="37178"/>
    <cellStyle name="汇总 4 3 13 2" xfId="37179"/>
    <cellStyle name="计算 6 2 13 7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汇总 4 3 14 2" xfId="37186"/>
    <cellStyle name="计算 6 2 14 7" xfId="37187"/>
    <cellStyle name="汇总 4 3 14 3" xfId="37188"/>
    <cellStyle name="汇总 5 2 2 16 5" xfId="37189"/>
    <cellStyle name="汇总 4 3 14 5 4" xfId="37190"/>
    <cellStyle name="输出 2 5 18 6" xfId="37191"/>
    <cellStyle name="输出 2 5 23 6" xfId="37192"/>
    <cellStyle name="汇总 4 3 20" xfId="37193"/>
    <cellStyle name="汇总 4 3 15" xfId="37194"/>
    <cellStyle name="计算 3 5 2 6 6" xfId="37195"/>
    <cellStyle name="汇总 4 3 15 3 4" xfId="37196"/>
    <cellStyle name="注释 2 5 2 11 5" xfId="37197"/>
    <cellStyle name="计算 4 3 4 2" xfId="37198"/>
    <cellStyle name="汇总 4 3 20 6" xfId="37199"/>
    <cellStyle name="汇总 4 3 15 6" xfId="37200"/>
    <cellStyle name="计算 4 3 4 2 2" xfId="37201"/>
    <cellStyle name="计算 3 5 2 9 4" xfId="37202"/>
    <cellStyle name="汇总 4 3 15 6 2" xfId="37203"/>
    <cellStyle name="注释 2 5 2 14 3" xfId="37204"/>
    <cellStyle name="计算 3 5 2 9 5" xfId="37205"/>
    <cellStyle name="汇总 4 3 15 6 3" xfId="37206"/>
    <cellStyle name="注释 2 5 2 14 4" xfId="37207"/>
    <cellStyle name="计算 3 5 2 9 6" xfId="37208"/>
    <cellStyle name="汇总 4 3 15 6 4" xfId="37209"/>
    <cellStyle name="注释 2 5 2 14 5" xfId="37210"/>
    <cellStyle name="汇总 4 3 21" xfId="37211"/>
    <cellStyle name="汇总 4 3 16" xfId="37212"/>
    <cellStyle name="汇总 4 3 21 2" xfId="37213"/>
    <cellStyle name="汇总 4 3 16 2" xfId="37214"/>
    <cellStyle name="计算 6 2 16 7" xfId="37215"/>
    <cellStyle name="计算 6 2 21 7" xfId="37216"/>
    <cellStyle name="汇总 4 3 21 3" xfId="37217"/>
    <cellStyle name="汇总 4 3 16 3" xfId="37218"/>
    <cellStyle name="计算 2 2 9" xfId="37219"/>
    <cellStyle name="汇总 4 3 16 3 2" xfId="37220"/>
    <cellStyle name="注释 4 4 16 4" xfId="37221"/>
    <cellStyle name="注释 4 4 21 4" xfId="37222"/>
    <cellStyle name="汇总 4 3 21 4" xfId="37223"/>
    <cellStyle name="汇总 4 3 16 4" xfId="37224"/>
    <cellStyle name="计算 2 3 9" xfId="37225"/>
    <cellStyle name="汇总 4 3 16 4 2" xfId="37226"/>
    <cellStyle name="注释 4 4 17 4" xfId="37227"/>
    <cellStyle name="注释 4 4 22 4" xfId="37228"/>
    <cellStyle name="汇总 4 3 21 5" xfId="37229"/>
    <cellStyle name="汇总 4 3 16 5" xfId="37230"/>
    <cellStyle name="计算 2 4 9" xfId="37231"/>
    <cellStyle name="汇总 4 3 16 5 2" xfId="37232"/>
    <cellStyle name="注释 4 4 18 4" xfId="37233"/>
    <cellStyle name="注释 4 4 23 4" xfId="37234"/>
    <cellStyle name="计算 4 3 5 2" xfId="37235"/>
    <cellStyle name="汇总 4 3 21 6" xfId="37236"/>
    <cellStyle name="汇总 4 3 18 2 2" xfId="37237"/>
    <cellStyle name="汇总 4 3 16 6" xfId="37238"/>
    <cellStyle name="计算 2 5 9" xfId="37239"/>
    <cellStyle name="汇总 4 3 16 6 2" xfId="37240"/>
    <cellStyle name="注释 4 4 19 4" xfId="37241"/>
    <cellStyle name="汇总 4 3 22" xfId="37242"/>
    <cellStyle name="汇总 4 3 17" xfId="37243"/>
    <cellStyle name="计算 4 2 5" xfId="37244"/>
    <cellStyle name="汇总 4 3 22 2" xfId="37245"/>
    <cellStyle name="汇总 4 3 17 2" xfId="37246"/>
    <cellStyle name="计算 6 2 17 7" xfId="37247"/>
    <cellStyle name="计算 6 2 22 7" xfId="37248"/>
    <cellStyle name="计算 4 2 6" xfId="37249"/>
    <cellStyle name="汇总 4 3 22 3" xfId="37250"/>
    <cellStyle name="汇总 4 3 17 3" xfId="37251"/>
    <cellStyle name="汇总 4 3 23" xfId="37252"/>
    <cellStyle name="汇总 4 3 18" xfId="37253"/>
    <cellStyle name="计算 4 3 5" xfId="37254"/>
    <cellStyle name="汇总 4 3 23 2" xfId="37255"/>
    <cellStyle name="汇总 4 3 18 2" xfId="37256"/>
    <cellStyle name="计算 6 2 18 7" xfId="37257"/>
    <cellStyle name="计算 6 2 23 7" xfId="37258"/>
    <cellStyle name="计算 4 3 7" xfId="37259"/>
    <cellStyle name="汇总 4 3 23 4" xfId="37260"/>
    <cellStyle name="汇总 4 3 18 4" xfId="37261"/>
    <cellStyle name="计算 4 3 8" xfId="37262"/>
    <cellStyle name="汇总 4 3 23 5" xfId="37263"/>
    <cellStyle name="汇总 4 3 18 5" xfId="37264"/>
    <cellStyle name="计算 4 3 9" xfId="37265"/>
    <cellStyle name="计算 4 3 7 2" xfId="37266"/>
    <cellStyle name="汇总 4 3 23 6" xfId="37267"/>
    <cellStyle name="汇总 4 3 18 6" xfId="37268"/>
    <cellStyle name="计算 4 4 5" xfId="37269"/>
    <cellStyle name="汇总 4 3 19 2" xfId="37270"/>
    <cellStyle name="计算 6 2 19 7" xfId="37271"/>
    <cellStyle name="适中 6 2 2" xfId="37272"/>
    <cellStyle name="计算 4 4 6" xfId="37273"/>
    <cellStyle name="汇总 4 3 19 3" xfId="37274"/>
    <cellStyle name="汇总 4 3 2 10" xfId="37275"/>
    <cellStyle name="计算 6 2 2 15" xfId="37276"/>
    <cellStyle name="计算 6 2 2 20" xfId="37277"/>
    <cellStyle name="汇总 4 3 2 10 2" xfId="37278"/>
    <cellStyle name="计算 6 2 2 15 2" xfId="37279"/>
    <cellStyle name="汇总 4 3 2 10 3" xfId="37280"/>
    <cellStyle name="计算 6 2 2 15 3" xfId="37281"/>
    <cellStyle name="汇总 4 3 2 10 3 2" xfId="37282"/>
    <cellStyle name="汇总 4 3 2 10 4" xfId="37283"/>
    <cellStyle name="计算 6 2 2 15 4" xfId="37284"/>
    <cellStyle name="汇总 4 3 2 10 5" xfId="37285"/>
    <cellStyle name="计算 6 2 2 15 5" xfId="37286"/>
    <cellStyle name="汇总 4 3 2 10 6" xfId="37287"/>
    <cellStyle name="计算 6 2 2 15 6" xfId="37288"/>
    <cellStyle name="汇总 4 3 2 10 7" xfId="37289"/>
    <cellStyle name="计算 6 2 2 15 7" xfId="37290"/>
    <cellStyle name="输入 5 2 19 2" xfId="37291"/>
    <cellStyle name="汇总 4 3 2 11" xfId="37292"/>
    <cellStyle name="计算 6 2 2 16" xfId="37293"/>
    <cellStyle name="计算 6 2 2 21" xfId="37294"/>
    <cellStyle name="汇总 4 3 2 11 2" xfId="37295"/>
    <cellStyle name="计算 6 2 2 16 2" xfId="37296"/>
    <cellStyle name="计算 4 5 2 20" xfId="37297"/>
    <cellStyle name="计算 4 5 2 15" xfId="37298"/>
    <cellStyle name="计算 3 2 9 3" xfId="37299"/>
    <cellStyle name="汇总 4 3 2 11 2 2" xfId="37300"/>
    <cellStyle name="计算 4 5 2 21" xfId="37301"/>
    <cellStyle name="计算 4 5 2 16" xfId="37302"/>
    <cellStyle name="计算 3 2 9 4" xfId="37303"/>
    <cellStyle name="汇总 4 3 2 11 2 3" xfId="37304"/>
    <cellStyle name="计算 4 5 2 17" xfId="37305"/>
    <cellStyle name="计算 3 2 9 5" xfId="37306"/>
    <cellStyle name="汇总 4 3 2 11 2 4" xfId="37307"/>
    <cellStyle name="汇总 4 3 2 11 3" xfId="37308"/>
    <cellStyle name="计算 6 2 2 16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汇总 4 3 2 13 7 2" xfId="37324"/>
    <cellStyle name="输入 6 4 2 13 4" xfId="37325"/>
    <cellStyle name="汇总 4 3 2 13 7 3" xfId="37326"/>
    <cellStyle name="输入 6 4 2 13 5" xfId="37327"/>
    <cellStyle name="汇总 4 3 2 13 7 4" xfId="37328"/>
    <cellStyle name="输入 6 4 2 13 6" xfId="37329"/>
    <cellStyle name="汇总 4 3 2 14 4 2" xfId="37330"/>
    <cellStyle name="汇总 4 3 2 14 4 3" xfId="37331"/>
    <cellStyle name="汇总 4 3 2 14 4 4" xfId="37332"/>
    <cellStyle name="注释 4 5 2 5 2" xfId="37333"/>
    <cellStyle name="汇总 4 3 2 14 5" xfId="37334"/>
    <cellStyle name="计算 6 5 2 3 5" xfId="37335"/>
    <cellStyle name="汇总 4 3 2 14 5 2" xfId="37336"/>
    <cellStyle name="汇总 4 3 2 14 6" xfId="37337"/>
    <cellStyle name="计算 6 5 2 3 6" xfId="37338"/>
    <cellStyle name="汇总 4 3 2 14 7" xfId="37339"/>
    <cellStyle name="计算 6 5 2 3 7" xfId="37340"/>
    <cellStyle name="汇总 4 3 2 14 7 2" xfId="37341"/>
    <cellStyle name="汇总 4 3 2 14 7 3" xfId="37342"/>
    <cellStyle name="汇总 4 3 2 14 7 4" xfId="37343"/>
    <cellStyle name="注释 4 5 2 8 2" xfId="37344"/>
    <cellStyle name="计算 3 6 9 5" xfId="37345"/>
    <cellStyle name="汇总 4 3 2 15 2 4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汇总 4 3 2 16 6" xfId="37356"/>
    <cellStyle name="计算 6 5 2 5 6" xfId="37357"/>
    <cellStyle name="汇总 4 3 2 16 7" xfId="37358"/>
    <cellStyle name="计算 6 5 2 5 7" xfId="37359"/>
    <cellStyle name="汇总 4 3 2 2 2" xfId="37360"/>
    <cellStyle name="计算 6 2 2 3 2" xfId="37361"/>
    <cellStyle name="汇总 4 3 2 2 3" xfId="37362"/>
    <cellStyle name="计算 6 2 2 3 3" xfId="37363"/>
    <cellStyle name="汇总 4 3 2 2 4" xfId="37364"/>
    <cellStyle name="计算 6 2 2 3 4" xfId="37365"/>
    <cellStyle name="汇总 4 3 2 2 5" xfId="37366"/>
    <cellStyle name="计算 6 2 2 3 5" xfId="37367"/>
    <cellStyle name="汇总 4 3 2 2 6" xfId="37368"/>
    <cellStyle name="计算 6 2 2 3 6" xfId="37369"/>
    <cellStyle name="汇总 4 3 2 2 7" xfId="37370"/>
    <cellStyle name="计算 6 2 2 3 7" xfId="37371"/>
    <cellStyle name="汇总 4 3 2 3 2" xfId="37372"/>
    <cellStyle name="计算 6 2 2 4 2" xfId="37373"/>
    <cellStyle name="汇总 4 3 2 3 3" xfId="37374"/>
    <cellStyle name="计算 6 2 2 4 3" xfId="37375"/>
    <cellStyle name="汇总 4 3 2 3 4" xfId="37376"/>
    <cellStyle name="计算 6 2 2 4 4" xfId="37377"/>
    <cellStyle name="汇总 4 3 2 3 5" xfId="37378"/>
    <cellStyle name="计算 6 2 2 4 5" xfId="37379"/>
    <cellStyle name="汇总 4 3 2 3 6" xfId="37380"/>
    <cellStyle name="计算 6 2 2 4 6" xfId="37381"/>
    <cellStyle name="汇总 4 3 2 3 7" xfId="37382"/>
    <cellStyle name="计算 6 2 2 4 7" xfId="37383"/>
    <cellStyle name="汇总 4 3 2 4 2" xfId="37384"/>
    <cellStyle name="计算 6 2 2 5 2" xfId="37385"/>
    <cellStyle name="汇总 4 3 2 4 3" xfId="37386"/>
    <cellStyle name="计算 6 2 2 5 3" xfId="37387"/>
    <cellStyle name="汇总 4 3 2 4 4" xfId="37388"/>
    <cellStyle name="计算 6 2 2 5 4" xfId="37389"/>
    <cellStyle name="汇总 4 3 2 4 5" xfId="37390"/>
    <cellStyle name="计算 6 2 2 5 5" xfId="37391"/>
    <cellStyle name="汇总 4 3 2 4 6" xfId="37392"/>
    <cellStyle name="计算 6 2 2 5 6" xfId="37393"/>
    <cellStyle name="汇总 4 3 2 4 7" xfId="37394"/>
    <cellStyle name="计算 6 2 2 5 7" xfId="37395"/>
    <cellStyle name="汇总 4 3 2 6" xfId="37396"/>
    <cellStyle name="计算 6 2 2 7" xfId="37397"/>
    <cellStyle name="汇总 4 3 2 7" xfId="37398"/>
    <cellStyle name="计算 6 2 2 8" xfId="37399"/>
    <cellStyle name="汇总 4 3 2 7 3" xfId="37400"/>
    <cellStyle name="计算 6 2 2 8 3" xfId="37401"/>
    <cellStyle name="汇总 4 3 2 7 4" xfId="37402"/>
    <cellStyle name="计算 6 2 2 8 4" xfId="37403"/>
    <cellStyle name="汇总 4 3 2 7 5" xfId="37404"/>
    <cellStyle name="计算 6 2 2 8 5" xfId="37405"/>
    <cellStyle name="汇总 4 3 2 7 6" xfId="37406"/>
    <cellStyle name="计算 6 2 2 8 6" xfId="37407"/>
    <cellStyle name="汇总 4 3 2 8 2" xfId="37408"/>
    <cellStyle name="计算 6 2 2 9 2" xfId="37409"/>
    <cellStyle name="汇总 4 3 2 8 3" xfId="37410"/>
    <cellStyle name="计算 6 2 2 9 3" xfId="37411"/>
    <cellStyle name="汇总 4 3 2 9 5" xfId="37412"/>
    <cellStyle name="汇总 4 3 2 9 6" xfId="37413"/>
    <cellStyle name="汇总 4 3 25" xfId="37414"/>
    <cellStyle name="适中 6 3" xfId="37415"/>
    <cellStyle name="汇总 4 3 26" xfId="37416"/>
    <cellStyle name="适中 6 4" xfId="37417"/>
    <cellStyle name="汇总 4 3 27" xfId="37418"/>
    <cellStyle name="汇总 4 3 28" xfId="37419"/>
    <cellStyle name="汇总 4 3 3 6" xfId="37420"/>
    <cellStyle name="计算 6 2 3 7" xfId="37421"/>
    <cellStyle name="汇总 4 3 4 3 2" xfId="37422"/>
    <cellStyle name="汇总 4 3 4 5" xfId="37423"/>
    <cellStyle name="计算 6 2 4 6" xfId="37424"/>
    <cellStyle name="汇总 4 3 4 6" xfId="37425"/>
    <cellStyle name="计算 6 2 4 7" xfId="37426"/>
    <cellStyle name="汇总 4 3 4 7" xfId="37427"/>
    <cellStyle name="汇总 4 3 6 7" xfId="37428"/>
    <cellStyle name="汇总 4 3 7 7" xfId="37429"/>
    <cellStyle name="汇总 4 3 9 7" xfId="37430"/>
    <cellStyle name="汇总 4 4 10" xfId="37431"/>
    <cellStyle name="注释 4 4 2 7" xfId="37432"/>
    <cellStyle name="汇总 4 4 10 5" xfId="37433"/>
    <cellStyle name="输出 4 6 3 2" xfId="37434"/>
    <cellStyle name="注释 4 4 2 7 5" xfId="37435"/>
    <cellStyle name="汇总 4 4 10 6" xfId="37436"/>
    <cellStyle name="输出 4 6 3 3" xfId="37437"/>
    <cellStyle name="注释 4 4 2 7 6" xfId="37438"/>
    <cellStyle name="汇总 4 4 10 7" xfId="37439"/>
    <cellStyle name="输出 4 6 3 4" xfId="37440"/>
    <cellStyle name="汇总 4 4 11" xfId="37441"/>
    <cellStyle name="注释 4 4 2 8" xfId="37442"/>
    <cellStyle name="汇总 4 4 11 2" xfId="37443"/>
    <cellStyle name="计算 6 3 11 7" xfId="37444"/>
    <cellStyle name="注释 4 4 2 8 2" xfId="37445"/>
    <cellStyle name="汇总 4 4 11 3" xfId="37446"/>
    <cellStyle name="注释 4 4 2 8 3" xfId="37447"/>
    <cellStyle name="汇总 4 4 11 4" xfId="37448"/>
    <cellStyle name="注释 4 4 2 8 4" xfId="37449"/>
    <cellStyle name="汇总 4 4 11 5" xfId="37450"/>
    <cellStyle name="输出 4 6 4 2" xfId="37451"/>
    <cellStyle name="注释 4 4 2 8 5" xfId="37452"/>
    <cellStyle name="汇总 4 4 11 6" xfId="37453"/>
    <cellStyle name="输出 4 6 4 3" xfId="37454"/>
    <cellStyle name="注释 4 4 2 8 6" xfId="37455"/>
    <cellStyle name="汇总 4 4 12" xfId="37456"/>
    <cellStyle name="注释 4 4 2 9" xfId="37457"/>
    <cellStyle name="汇总 4 4 12 2" xfId="37458"/>
    <cellStyle name="计算 6 3 12 7" xfId="37459"/>
    <cellStyle name="注释 4 4 2 9 2" xfId="37460"/>
    <cellStyle name="汇总 4 4 12 3" xfId="37461"/>
    <cellStyle name="注释 4 4 2 9 3" xfId="37462"/>
    <cellStyle name="汇总 4 4 12 4" xfId="37463"/>
    <cellStyle name="注释 4 4 2 9 4" xfId="37464"/>
    <cellStyle name="汇总 4 4 12 5" xfId="37465"/>
    <cellStyle name="输出 4 6 5 2" xfId="37466"/>
    <cellStyle name="注释 4 4 2 9 5" xfId="37467"/>
    <cellStyle name="汇总 4 4 12 6" xfId="37468"/>
    <cellStyle name="输出 4 6 5 3" xfId="37469"/>
    <cellStyle name="注释 4 4 2 9 6" xfId="37470"/>
    <cellStyle name="汇总 4 4 12 7" xfId="37471"/>
    <cellStyle name="输出 4 6 5 4" xfId="37472"/>
    <cellStyle name="汇总 4 4 13" xfId="37473"/>
    <cellStyle name="汇总 4 4 13 2" xfId="37474"/>
    <cellStyle name="计算 6 3 13 7" xfId="37475"/>
    <cellStyle name="汇总 4 4 13 3" xfId="37476"/>
    <cellStyle name="汇总 4 4 13 4" xfId="37477"/>
    <cellStyle name="汇总 4 4 13 6" xfId="37478"/>
    <cellStyle name="输出 4 6 6 3" xfId="37479"/>
    <cellStyle name="汇总 4 4 13 7" xfId="37480"/>
    <cellStyle name="输出 4 6 6 4" xfId="37481"/>
    <cellStyle name="汇总 4 4 14" xfId="37482"/>
    <cellStyle name="汇总 4 4 14 2" xfId="37483"/>
    <cellStyle name="计算 6 3 14 7" xfId="37484"/>
    <cellStyle name="汇总 4 4 14 3" xfId="37485"/>
    <cellStyle name="汇总 4 4 14 4" xfId="37486"/>
    <cellStyle name="汇总 4 4 14 6" xfId="37487"/>
    <cellStyle name="输出 4 6 7 3" xfId="37488"/>
    <cellStyle name="汇总 4 4 14 7" xfId="37489"/>
    <cellStyle name="输出 4 6 7 4" xfId="37490"/>
    <cellStyle name="汇总 4 4 20" xfId="37491"/>
    <cellStyle name="汇总 4 4 15" xfId="37492"/>
    <cellStyle name="汇总 4 4 20 6" xfId="37493"/>
    <cellStyle name="汇总 4 4 15 6" xfId="37494"/>
    <cellStyle name="输出 4 6 8 3" xfId="37495"/>
    <cellStyle name="汇总 4 4 20 7" xfId="37496"/>
    <cellStyle name="汇总 4 4 15 7" xfId="37497"/>
    <cellStyle name="输出 4 6 8 4" xfId="37498"/>
    <cellStyle name="汇总 4 4 21" xfId="37499"/>
    <cellStyle name="汇总 4 4 16" xfId="37500"/>
    <cellStyle name="汇总 4 4 21 2" xfId="37501"/>
    <cellStyle name="汇总 4 4 16 2" xfId="37502"/>
    <cellStyle name="计算 6 3 16 7" xfId="37503"/>
    <cellStyle name="计算 6 3 21 7" xfId="37504"/>
    <cellStyle name="汇总 4 4 21 3" xfId="37505"/>
    <cellStyle name="汇总 4 4 16 3" xfId="37506"/>
    <cellStyle name="汇总 4 4 21 4" xfId="37507"/>
    <cellStyle name="汇总 4 4 16 4" xfId="37508"/>
    <cellStyle name="汇总 4 4 21 6" xfId="37509"/>
    <cellStyle name="汇总 4 4 16 6" xfId="37510"/>
    <cellStyle name="输出 4 6 9 3" xfId="37511"/>
    <cellStyle name="汇总 4 4 21 7" xfId="37512"/>
    <cellStyle name="汇总 4 4 16 7" xfId="37513"/>
    <cellStyle name="输出 4 6 9 4" xfId="37514"/>
    <cellStyle name="汇总 4 4 22" xfId="37515"/>
    <cellStyle name="汇总 4 4 17" xfId="37516"/>
    <cellStyle name="汇总 4 4 22 2" xfId="37517"/>
    <cellStyle name="汇总 4 4 17 2" xfId="37518"/>
    <cellStyle name="计算 6 3 17 7" xfId="37519"/>
    <cellStyle name="计算 6 3 22 7" xfId="37520"/>
    <cellStyle name="汇总 4 4 23" xfId="37521"/>
    <cellStyle name="汇总 4 4 18" xfId="37522"/>
    <cellStyle name="汇总 4 4 23 6" xfId="37523"/>
    <cellStyle name="汇总 4 4 18 6" xfId="37524"/>
    <cellStyle name="汇总 4 4 23 7" xfId="37525"/>
    <cellStyle name="汇总 4 4 18 7" xfId="37526"/>
    <cellStyle name="汇总 4 4 24" xfId="37527"/>
    <cellStyle name="汇总 4 4 19" xfId="37528"/>
    <cellStyle name="汇总 4 4 19 5" xfId="37529"/>
    <cellStyle name="注释 6 5 2 2" xfId="37530"/>
    <cellStyle name="汇总 4 4 19 6" xfId="37531"/>
    <cellStyle name="注释 6 5 2 3" xfId="37532"/>
    <cellStyle name="汇总 4 4 19 7" xfId="37533"/>
    <cellStyle name="注释 6 5 2 4" xfId="37534"/>
    <cellStyle name="汇总 4 4 2" xfId="37535"/>
    <cellStyle name="汇总 4 4 2 10" xfId="37536"/>
    <cellStyle name="计算 6 3 2 15" xfId="37537"/>
    <cellStyle name="计算 6 3 2 20" xfId="37538"/>
    <cellStyle name="汇总 4 4 2 10 2" xfId="37539"/>
    <cellStyle name="计算 6 3 2 15 2" xfId="37540"/>
    <cellStyle name="汇总 4 4 2 10 3" xfId="37541"/>
    <cellStyle name="计算 6 3 2 15 3" xfId="37542"/>
    <cellStyle name="汇总 4 4 2 10 4" xfId="37543"/>
    <cellStyle name="计算 6 3 2 15 4" xfId="37544"/>
    <cellStyle name="汇总 4 4 2 11" xfId="37545"/>
    <cellStyle name="计算 6 3 2 16" xfId="37546"/>
    <cellStyle name="计算 6 3 2 21" xfId="37547"/>
    <cellStyle name="汇总 4 4 2 12" xfId="37548"/>
    <cellStyle name="计算 6 3 2 17" xfId="37549"/>
    <cellStyle name="汇总 4 4 2 12 2" xfId="37550"/>
    <cellStyle name="汇总 4 4 2 12 3" xfId="37551"/>
    <cellStyle name="汇总 4 4 2 12 4" xfId="37552"/>
    <cellStyle name="汇总 4 4 2 12 5" xfId="37553"/>
    <cellStyle name="计算 2 5 8 2" xfId="37554"/>
    <cellStyle name="汇总 4 4 2 12 6" xfId="37555"/>
    <cellStyle name="计算 2 5 8 3" xfId="37556"/>
    <cellStyle name="汇总 4 4 2 12 7" xfId="37557"/>
    <cellStyle name="汇总 4 4 2 13" xfId="37558"/>
    <cellStyle name="计算 6 3 2 18" xfId="37559"/>
    <cellStyle name="汇总 4 4 2 13 2" xfId="37560"/>
    <cellStyle name="汇总 4 4 2 13 4" xfId="37561"/>
    <cellStyle name="汇总 4 4 2 13 5" xfId="37562"/>
    <cellStyle name="计算 2 5 9 2" xfId="37563"/>
    <cellStyle name="汇总 4 4 2 13 6" xfId="37564"/>
    <cellStyle name="计算 2 5 9 3" xfId="37565"/>
    <cellStyle name="汇总 4 4 2 13 7" xfId="37566"/>
    <cellStyle name="汇总 4 4 2 14" xfId="37567"/>
    <cellStyle name="计算 6 3 2 19" xfId="37568"/>
    <cellStyle name="汇总 4 4 2 14 2" xfId="37569"/>
    <cellStyle name="汇总 4 4 2 14 7" xfId="37570"/>
    <cellStyle name="汇总 4 4 2 20" xfId="37571"/>
    <cellStyle name="汇总 4 4 2 15" xfId="37572"/>
    <cellStyle name="汇总 4 4 2 15 2" xfId="37573"/>
    <cellStyle name="汇总 4 4 2 15 3" xfId="37574"/>
    <cellStyle name="汇总 4 4 2 15 4" xfId="37575"/>
    <cellStyle name="汇总 4 4 2 15 5" xfId="37576"/>
    <cellStyle name="汇总 4 4 2 21" xfId="37577"/>
    <cellStyle name="汇总 4 4 2 16" xfId="37578"/>
    <cellStyle name="汇总 4 4 2 16 2" xfId="37579"/>
    <cellStyle name="汇总 4 4 2 16 3" xfId="37580"/>
    <cellStyle name="汇总 4 4 2 16 4" xfId="37581"/>
    <cellStyle name="汇总 4 4 2 16 5" xfId="37582"/>
    <cellStyle name="注释 2 4 2 2 2 2" xfId="37583"/>
    <cellStyle name="汇总 4 4 2 16 7" xfId="37584"/>
    <cellStyle name="汇总 4 4 2 17" xfId="37585"/>
    <cellStyle name="汇总 4 4 2 18" xfId="37586"/>
    <cellStyle name="汇总 4 4 2 19" xfId="37587"/>
    <cellStyle name="汇总 4 4 2 2" xfId="37588"/>
    <cellStyle name="计算 6 3 2 3" xfId="37589"/>
    <cellStyle name="汇总 4 4 2 2 2" xfId="37590"/>
    <cellStyle name="计算 6 3 2 3 2" xfId="37591"/>
    <cellStyle name="输出 4 19 5" xfId="37592"/>
    <cellStyle name="注释 6 12 5" xfId="37593"/>
    <cellStyle name="汇总 4 4 2 2 3" xfId="37594"/>
    <cellStyle name="计算 6 3 2 3 3" xfId="37595"/>
    <cellStyle name="输出 4 19 6" xfId="37596"/>
    <cellStyle name="注释 6 12 6" xfId="37597"/>
    <cellStyle name="汇总 4 4 2 2 4" xfId="37598"/>
    <cellStyle name="计算 6 3 2 3 4" xfId="37599"/>
    <cellStyle name="输出 4 19 7" xfId="37600"/>
    <cellStyle name="汇总 4 4 2 3" xfId="37601"/>
    <cellStyle name="计算 6 3 2 4" xfId="37602"/>
    <cellStyle name="汇总 4 4 2 3 3" xfId="37603"/>
    <cellStyle name="计算 6 3 2 4 3" xfId="37604"/>
    <cellStyle name="注释 6 13 6" xfId="37605"/>
    <cellStyle name="汇总 4 4 2 4 3" xfId="37606"/>
    <cellStyle name="计算 6 3 2 5 3" xfId="37607"/>
    <cellStyle name="注释 6 14 6" xfId="37608"/>
    <cellStyle name="汇总 4 4 2 4 4" xfId="37609"/>
    <cellStyle name="计算 6 3 2 5 4" xfId="37610"/>
    <cellStyle name="汇总 4 4 2 4 6" xfId="37611"/>
    <cellStyle name="计算 6 3 2 5 6" xfId="37612"/>
    <cellStyle name="汇总 4 4 2 4 7" xfId="37613"/>
    <cellStyle name="计算 6 3 2 5 7" xfId="37614"/>
    <cellStyle name="汇总 4 4 2 5 2" xfId="37615"/>
    <cellStyle name="计算 6 3 2 6 2" xfId="37616"/>
    <cellStyle name="注释 6 15 5" xfId="37617"/>
    <cellStyle name="注释 6 20 5" xfId="37618"/>
    <cellStyle name="汇总 4 4 2 5 3" xfId="37619"/>
    <cellStyle name="计算 6 3 2 6 3" xfId="37620"/>
    <cellStyle name="注释 6 15 6" xfId="37621"/>
    <cellStyle name="注释 6 20 6" xfId="37622"/>
    <cellStyle name="汇总 4 4 2 5 6" xfId="37623"/>
    <cellStyle name="计算 6 3 2 6 6" xfId="37624"/>
    <cellStyle name="汇总 4 4 2 5 7" xfId="37625"/>
    <cellStyle name="计算 6 3 2 6 7" xfId="37626"/>
    <cellStyle name="输出 4 6 10" xfId="37627"/>
    <cellStyle name="汇总 4 4 2 6 3" xfId="37628"/>
    <cellStyle name="计算 6 3 2 7 3" xfId="37629"/>
    <cellStyle name="注释 6 16 6" xfId="37630"/>
    <cellStyle name="注释 6 21 6" xfId="37631"/>
    <cellStyle name="汇总 4 4 2 6 4" xfId="37632"/>
    <cellStyle name="计算 6 3 2 7 4" xfId="37633"/>
    <cellStyle name="汇总 4 4 2 6 6" xfId="37634"/>
    <cellStyle name="计算 6 3 2 7 6" xfId="37635"/>
    <cellStyle name="汇总 4 4 2 6 7" xfId="37636"/>
    <cellStyle name="计算 6 3 2 7 7" xfId="37637"/>
    <cellStyle name="汇总 4 4 2 7 4" xfId="37638"/>
    <cellStyle name="计算 6 3 2 8 4" xfId="37639"/>
    <cellStyle name="汇总 4 4 2 7 5" xfId="37640"/>
    <cellStyle name="计算 6 3 2 8 5" xfId="37641"/>
    <cellStyle name="汇总 4 4 2 7 6" xfId="37642"/>
    <cellStyle name="计算 6 3 2 8 6" xfId="37643"/>
    <cellStyle name="汇总 4 4 2 7 7" xfId="37644"/>
    <cellStyle name="计算 6 3 2 8 7" xfId="37645"/>
    <cellStyle name="注释 6 5 10" xfId="37646"/>
    <cellStyle name="汇总 4 4 25" xfId="37647"/>
    <cellStyle name="汇总 4 4 26" xfId="37648"/>
    <cellStyle name="汇总 4 4 27" xfId="37649"/>
    <cellStyle name="汇总 4 4 28" xfId="37650"/>
    <cellStyle name="汇总 4 4 3 2" xfId="37651"/>
    <cellStyle name="计算 6 3 3 3" xfId="37652"/>
    <cellStyle name="注释 4 4 2 12" xfId="37653"/>
    <cellStyle name="汇总 4 4 3 2 2" xfId="37654"/>
    <cellStyle name="注释 4 4 2 12 2" xfId="37655"/>
    <cellStyle name="汇总 4 4 3 3" xfId="37656"/>
    <cellStyle name="计算 6 3 3 4" xfId="37657"/>
    <cellStyle name="注释 4 4 2 13" xfId="37658"/>
    <cellStyle name="汇总 4 4 3 3 2" xfId="37659"/>
    <cellStyle name="注释 4 4 2 13 2" xfId="37660"/>
    <cellStyle name="汇总 4 4 3 4" xfId="37661"/>
    <cellStyle name="计算 6 3 3 5" xfId="37662"/>
    <cellStyle name="注释 4 4 2 14" xfId="37663"/>
    <cellStyle name="汇总 4 4 3 5" xfId="37664"/>
    <cellStyle name="计算 6 3 3 6" xfId="37665"/>
    <cellStyle name="注释 4 4 2 15" xfId="37666"/>
    <cellStyle name="注释 4 4 2 20" xfId="37667"/>
    <cellStyle name="汇总 4 4 3 7" xfId="37668"/>
    <cellStyle name="注释 4 4 2 17" xfId="37669"/>
    <cellStyle name="注释 4 4 2 22" xfId="37670"/>
    <cellStyle name="汇总 4 4 4" xfId="37671"/>
    <cellStyle name="汇总 4 4 4 2" xfId="37672"/>
    <cellStyle name="计算 6 3 4 3" xfId="37673"/>
    <cellStyle name="汇总 4 4 5" xfId="37674"/>
    <cellStyle name="汇总 4 4 6 7" xfId="37675"/>
    <cellStyle name="汇总 4 4 7 7" xfId="37676"/>
    <cellStyle name="汇总 4 4 8 7" xfId="37677"/>
    <cellStyle name="计算 3 5 10 7" xfId="37678"/>
    <cellStyle name="汇总 4 5 10" xfId="37679"/>
    <cellStyle name="注释 4 4 7 7" xfId="37680"/>
    <cellStyle name="汇总 4 5 10 2" xfId="37681"/>
    <cellStyle name="计算 6 4 10 7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汇总 4 5 11 2" xfId="37688"/>
    <cellStyle name="计算 6 4 11 7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汇总 4 5 12 2" xfId="37695"/>
    <cellStyle name="计算 6 4 12 7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汇总 4 5 13 2" xfId="37702"/>
    <cellStyle name="计算 6 4 13 7" xfId="37703"/>
    <cellStyle name="汇总 4 5 13 3" xfId="37704"/>
    <cellStyle name="汇总 4 5 13 4" xfId="37705"/>
    <cellStyle name="汇总 4 5 13 7" xfId="37706"/>
    <cellStyle name="汇总 4 5 14" xfId="37707"/>
    <cellStyle name="汇总 4 5 14 2" xfId="37708"/>
    <cellStyle name="计算 6 4 14 7" xfId="37709"/>
    <cellStyle name="汇总 4 5 14 3" xfId="37710"/>
    <cellStyle name="汇总 4 5 14 4" xfId="37711"/>
    <cellStyle name="汇总 4 5 14 5" xfId="37712"/>
    <cellStyle name="汇总 4 5 14 7" xfId="37713"/>
    <cellStyle name="汇总 4 5 20" xfId="37714"/>
    <cellStyle name="汇总 4 5 15" xfId="37715"/>
    <cellStyle name="汇总 4 5 20 2" xfId="37716"/>
    <cellStyle name="汇总 4 5 15 2" xfId="37717"/>
    <cellStyle name="计算 6 4 15 7" xfId="37718"/>
    <cellStyle name="计算 6 4 20 7" xfId="37719"/>
    <cellStyle name="汇总 4 5 20 3" xfId="37720"/>
    <cellStyle name="汇总 4 5 15 3" xfId="37721"/>
    <cellStyle name="汇总 4 5 20 4" xfId="37722"/>
    <cellStyle name="汇总 4 5 15 4" xfId="37723"/>
    <cellStyle name="汇总 4 5 20 5" xfId="37724"/>
    <cellStyle name="汇总 4 5 15 5" xfId="37725"/>
    <cellStyle name="汇总 4 5 21 2" xfId="37726"/>
    <cellStyle name="汇总 4 5 16 2" xfId="37727"/>
    <cellStyle name="计算 6 4 16 7" xfId="37728"/>
    <cellStyle name="计算 6 4 21 7" xfId="37729"/>
    <cellStyle name="汇总 4 5 21 3" xfId="37730"/>
    <cellStyle name="汇总 4 5 16 3" xfId="37731"/>
    <cellStyle name="汇总 4 5 21 4" xfId="37732"/>
    <cellStyle name="汇总 4 5 16 4" xfId="37733"/>
    <cellStyle name="汇总 4 5 21 5" xfId="37734"/>
    <cellStyle name="汇总 4 5 16 5" xfId="37735"/>
    <cellStyle name="汇总 4 5 22" xfId="37736"/>
    <cellStyle name="汇总 4 5 17" xfId="37737"/>
    <cellStyle name="汇总 4 5 22 2" xfId="37738"/>
    <cellStyle name="汇总 4 5 17 2" xfId="37739"/>
    <cellStyle name="计算 6 4 17 7" xfId="37740"/>
    <cellStyle name="计算 6 4 22 7" xfId="37741"/>
    <cellStyle name="汇总 4 5 22 3" xfId="37742"/>
    <cellStyle name="汇总 4 5 17 3" xfId="37743"/>
    <cellStyle name="汇总 4 5 22 4" xfId="37744"/>
    <cellStyle name="汇总 4 5 17 4" xfId="37745"/>
    <cellStyle name="汇总 4 5 23" xfId="37746"/>
    <cellStyle name="汇总 4 5 18" xfId="37747"/>
    <cellStyle name="汇总 4 5 23 2" xfId="37748"/>
    <cellStyle name="汇总 4 5 18 2" xfId="37749"/>
    <cellStyle name="计算 6 4 18 7" xfId="37750"/>
    <cellStyle name="计算 6 4 23 7" xfId="37751"/>
    <cellStyle name="汇总 4 5 23 7" xfId="37752"/>
    <cellStyle name="汇总 4 5 18 7" xfId="37753"/>
    <cellStyle name="汇总 4 5 24" xfId="37754"/>
    <cellStyle name="汇总 4 5 19" xfId="37755"/>
    <cellStyle name="汇总 4 5 19 2" xfId="37756"/>
    <cellStyle name="计算 6 4 19 7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汇总 4 5 2 10 6" xfId="37764"/>
    <cellStyle name="计算 6 4 2 15 6" xfId="37765"/>
    <cellStyle name="输出 2 2 2 7 2" xfId="37766"/>
    <cellStyle name="汇总 5 6 6 2" xfId="37767"/>
    <cellStyle name="汇总 4 5 2 10 7" xfId="37768"/>
    <cellStyle name="计算 6 4 2 15 7" xfId="37769"/>
    <cellStyle name="输出 2 2 2 7 3" xfId="37770"/>
    <cellStyle name="注释 3 19 2" xfId="37771"/>
    <cellStyle name="汇总 4 5 2 11 2" xfId="37772"/>
    <cellStyle name="计算 6 4 2 16 2" xfId="37773"/>
    <cellStyle name="汇总 4 5 2 11 4" xfId="37774"/>
    <cellStyle name="计算 6 4 2 16 4" xfId="37775"/>
    <cellStyle name="汇总 4 5 2 11 5" xfId="37776"/>
    <cellStyle name="计算 6 4 2 16 5" xfId="37777"/>
    <cellStyle name="汇总 4 5 2 11 6" xfId="37778"/>
    <cellStyle name="计算 6 4 2 16 6" xfId="37779"/>
    <cellStyle name="输出 2 2 2 8 2" xfId="37780"/>
    <cellStyle name="汇总 5 6 7 2" xfId="37781"/>
    <cellStyle name="汇总 4 5 2 11 7" xfId="37782"/>
    <cellStyle name="计算 6 4 2 16 7" xfId="37783"/>
    <cellStyle name="输出 2 2 2 8 3" xfId="37784"/>
    <cellStyle name="汇总 4 5 2 12 2" xfId="37785"/>
    <cellStyle name="汇总 4 5 2 12 4" xfId="37786"/>
    <cellStyle name="汇总 4 5 2 12 5" xfId="37787"/>
    <cellStyle name="汇总 4 5 2 12 6" xfId="37788"/>
    <cellStyle name="输出 2 2 2 9 2" xfId="37789"/>
    <cellStyle name="汇总 5 6 8 2" xfId="37790"/>
    <cellStyle name="汇总 4 5 2 12 7" xfId="37791"/>
    <cellStyle name="输出 2 2 2 9 3" xfId="37792"/>
    <cellStyle name="汇总 4 5 2 13 2" xfId="37793"/>
    <cellStyle name="汇总 5 6 9 2" xfId="37794"/>
    <cellStyle name="汇总 4 5 2 13 7" xfId="37795"/>
    <cellStyle name="汇总 4 5 2 14 2" xfId="37796"/>
    <cellStyle name="注释 3 6 27" xfId="37797"/>
    <cellStyle name="汇总 4 5 2 14 7" xfId="37798"/>
    <cellStyle name="汇总 4 5 2 20" xfId="37799"/>
    <cellStyle name="汇总 4 5 2 15" xfId="37800"/>
    <cellStyle name="汇总 4 5 2 15 2" xfId="37801"/>
    <cellStyle name="汇总 4 5 2 15 6" xfId="37802"/>
    <cellStyle name="汇总 4 5 2 15 7" xfId="37803"/>
    <cellStyle name="汇总 4 5 2 21" xfId="37804"/>
    <cellStyle name="汇总 4 5 2 16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3 6 14 3" xfId="37813"/>
    <cellStyle name="汇总 4 5 2 2 2" xfId="37814"/>
    <cellStyle name="计算 6 4 2 3 2" xfId="37815"/>
    <cellStyle name="计算 4 5 2 14 3" xfId="37816"/>
    <cellStyle name="输入 6 4 2 3 4" xfId="37817"/>
    <cellStyle name="计算 2 4 2 21" xfId="37818"/>
    <cellStyle name="计算 2 4 2 16" xfId="37819"/>
    <cellStyle name="汇总 4 5 2 2 2 2" xfId="37820"/>
    <cellStyle name="计算 3 6 14 4" xfId="37821"/>
    <cellStyle name="汇总 4 5 2 2 3" xfId="37822"/>
    <cellStyle name="计算 6 4 2 3 3" xfId="37823"/>
    <cellStyle name="计算 4 5 2 15 3" xfId="37824"/>
    <cellStyle name="输入 6 4 2 4 4" xfId="37825"/>
    <cellStyle name="汇总 4 5 2 2 3 2" xfId="37826"/>
    <cellStyle name="计算 3 6 14 5" xfId="37827"/>
    <cellStyle name="汇总 4 5 2 2 4" xfId="37828"/>
    <cellStyle name="计算 6 4 2 3 4" xfId="37829"/>
    <cellStyle name="计算 3 6 14 6" xfId="37830"/>
    <cellStyle name="汇总 4 5 2 2 5" xfId="37831"/>
    <cellStyle name="计算 6 4 2 3 5" xfId="37832"/>
    <cellStyle name="计算 3 6 20 4" xfId="37833"/>
    <cellStyle name="计算 3 6 15 4" xfId="37834"/>
    <cellStyle name="汇总 4 5 2 3 3" xfId="37835"/>
    <cellStyle name="计算 6 4 2 4 3" xfId="37836"/>
    <cellStyle name="计算 3 6 21 3" xfId="37837"/>
    <cellStyle name="计算 3 6 16 3" xfId="37838"/>
    <cellStyle name="汇总 4 5 2 4 2" xfId="37839"/>
    <cellStyle name="计算 6 4 2 5 2" xfId="37840"/>
    <cellStyle name="计算 3 6 21 4" xfId="37841"/>
    <cellStyle name="计算 3 6 16 4" xfId="37842"/>
    <cellStyle name="汇总 4 5 2 4 3" xfId="37843"/>
    <cellStyle name="计算 6 4 2 5 3" xfId="37844"/>
    <cellStyle name="计算 3 6 21 5" xfId="37845"/>
    <cellStyle name="计算 3 6 16 5" xfId="37846"/>
    <cellStyle name="汇总 4 5 2 4 4" xfId="37847"/>
    <cellStyle name="计算 6 4 2 5 4" xfId="37848"/>
    <cellStyle name="计算 3 6 21 6" xfId="37849"/>
    <cellStyle name="计算 3 6 16 6" xfId="37850"/>
    <cellStyle name="汇总 4 5 2 4 5" xfId="37851"/>
    <cellStyle name="计算 6 4 2 5 5" xfId="37852"/>
    <cellStyle name="计算 3 6 21 7" xfId="37853"/>
    <cellStyle name="计算 3 6 16 7" xfId="37854"/>
    <cellStyle name="汇总 4 5 2 4 6" xfId="37855"/>
    <cellStyle name="计算 6 4 2 5 6" xfId="37856"/>
    <cellStyle name="汇总 4 5 2 4 7" xfId="37857"/>
    <cellStyle name="计算 6 4 2 5 7" xfId="37858"/>
    <cellStyle name="计算 3 6 22 3" xfId="37859"/>
    <cellStyle name="计算 3 6 17 3" xfId="37860"/>
    <cellStyle name="汇总 4 5 2 5 2" xfId="37861"/>
    <cellStyle name="计算 6 4 2 6 2" xfId="37862"/>
    <cellStyle name="计算 3 6 22 4" xfId="37863"/>
    <cellStyle name="计算 3 6 17 4" xfId="37864"/>
    <cellStyle name="汇总 4 5 2 5 3" xfId="37865"/>
    <cellStyle name="计算 6 4 2 6 3" xfId="37866"/>
    <cellStyle name="计算 3 6 22 5" xfId="37867"/>
    <cellStyle name="计算 3 6 17 5" xfId="37868"/>
    <cellStyle name="汇总 4 5 2 5 4" xfId="37869"/>
    <cellStyle name="计算 6 4 2 6 4" xfId="37870"/>
    <cellStyle name="计算 3 6 22 6" xfId="37871"/>
    <cellStyle name="计算 3 6 17 6" xfId="37872"/>
    <cellStyle name="汇总 4 5 2 5 5" xfId="37873"/>
    <cellStyle name="计算 6 4 2 6 5" xfId="37874"/>
    <cellStyle name="计算 3 6 22 7" xfId="37875"/>
    <cellStyle name="计算 3 6 17 7" xfId="37876"/>
    <cellStyle name="汇总 4 5 2 5 6" xfId="37877"/>
    <cellStyle name="计算 6 4 2 6 6" xfId="37878"/>
    <cellStyle name="汇总 4 5 2 5 7" xfId="37879"/>
    <cellStyle name="计算 6 4 2 6 7" xfId="37880"/>
    <cellStyle name="计算 3 6 23 4" xfId="37881"/>
    <cellStyle name="计算 3 6 18 4" xfId="37882"/>
    <cellStyle name="汇总 4 5 2 6 3" xfId="37883"/>
    <cellStyle name="计算 6 4 2 7 3" xfId="37884"/>
    <cellStyle name="汇总 4 5 2 7" xfId="37885"/>
    <cellStyle name="计算 6 4 2 8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汇总 4 5 3 2" xfId="37896"/>
    <cellStyle name="计算 6 4 3 3" xfId="37897"/>
    <cellStyle name="汇总 4 5 3 3" xfId="37898"/>
    <cellStyle name="计算 6 4 3 4" xfId="37899"/>
    <cellStyle name="汇总 4 5 3 4" xfId="37900"/>
    <cellStyle name="计算 6 4 3 5" xfId="37901"/>
    <cellStyle name="汇总 4 5 3 6" xfId="37902"/>
    <cellStyle name="计算 6 4 3 7" xfId="37903"/>
    <cellStyle name="汇总 4 5 3 7" xfId="37904"/>
    <cellStyle name="汇总 4 5 4" xfId="37905"/>
    <cellStyle name="汇总 4 5 4 5" xfId="37906"/>
    <cellStyle name="计算 6 4 4 6" xfId="37907"/>
    <cellStyle name="汇总 4 5 4 6" xfId="37908"/>
    <cellStyle name="计算 6 4 4 7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汇总 4 5 7 7" xfId="37915"/>
    <cellStyle name="输入 5 5 2 10" xfId="37916"/>
    <cellStyle name="汇总 4 5 8" xfId="37917"/>
    <cellStyle name="汇总 4 5 8 7" xfId="37918"/>
    <cellStyle name="汇总 4 6" xfId="37919"/>
    <cellStyle name="计算 3 5 20 7" xfId="37920"/>
    <cellStyle name="计算 3 5 15 7" xfId="37921"/>
    <cellStyle name="汇总 4 6 10" xfId="37922"/>
    <cellStyle name="汇总 4 6 10 2" xfId="37923"/>
    <cellStyle name="计算 6 5 10 7" xfId="37924"/>
    <cellStyle name="汇总 4 6 10 3" xfId="37925"/>
    <cellStyle name="输入 4 5 2 7 2" xfId="37926"/>
    <cellStyle name="汇总 4 6 10 5" xfId="37927"/>
    <cellStyle name="输入 4 5 2 7 4" xfId="37928"/>
    <cellStyle name="汇总 4 6 10 6" xfId="37929"/>
    <cellStyle name="输入 4 5 2 7 5" xfId="37930"/>
    <cellStyle name="汇总 4 6 10 7" xfId="37931"/>
    <cellStyle name="输入 4 5 2 7 6" xfId="37932"/>
    <cellStyle name="汇总 4 6 11" xfId="37933"/>
    <cellStyle name="汇总 4 6 11 2" xfId="37934"/>
    <cellStyle name="计算 6 5 11 7" xfId="37935"/>
    <cellStyle name="汇总 4 6 11 3" xfId="37936"/>
    <cellStyle name="输入 4 5 2 8 2" xfId="37937"/>
    <cellStyle name="汇总 4 6 11 6" xfId="37938"/>
    <cellStyle name="输入 4 5 2 8 5" xfId="37939"/>
    <cellStyle name="汇总 4 6 11 7" xfId="37940"/>
    <cellStyle name="输入 4 5 2 8 6" xfId="37941"/>
    <cellStyle name="汇总 4 6 12 5" xfId="37942"/>
    <cellStyle name="输入 4 5 2 9 4" xfId="37943"/>
    <cellStyle name="汇总 4 6 12 6" xfId="37944"/>
    <cellStyle name="输入 4 5 2 9 5" xfId="37945"/>
    <cellStyle name="汇总 4 6 12 7" xfId="37946"/>
    <cellStyle name="输入 4 5 2 9 6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20" xfId="37957"/>
    <cellStyle name="汇总 4 6 15" xfId="37958"/>
    <cellStyle name="汇总 4 6 20 5" xfId="37959"/>
    <cellStyle name="汇总 4 6 15 5" xfId="37960"/>
    <cellStyle name="汇总 4 6 20 6" xfId="37961"/>
    <cellStyle name="汇总 4 6 15 6" xfId="37962"/>
    <cellStyle name="汇总 4 6 20 7" xfId="37963"/>
    <cellStyle name="汇总 4 6 15 7" xfId="37964"/>
    <cellStyle name="汇总 4 6 21" xfId="37965"/>
    <cellStyle name="汇总 4 6 16" xfId="37966"/>
    <cellStyle name="汇总 4 6 21 4" xfId="37967"/>
    <cellStyle name="汇总 4 6 16 4" xfId="37968"/>
    <cellStyle name="汇总 4 6 21 5" xfId="37969"/>
    <cellStyle name="汇总 4 6 16 5" xfId="37970"/>
    <cellStyle name="注释 2 2 2 4 2 2" xfId="37971"/>
    <cellStyle name="汇总 4 6 21 6" xfId="37972"/>
    <cellStyle name="汇总 4 6 16 6" xfId="37973"/>
    <cellStyle name="汇总 4 6 21 7" xfId="37974"/>
    <cellStyle name="汇总 4 6 16 7" xfId="37975"/>
    <cellStyle name="汇总 4 6 22" xfId="37976"/>
    <cellStyle name="汇总 4 6 17" xfId="37977"/>
    <cellStyle name="汇总 4 6 22 4" xfId="37978"/>
    <cellStyle name="汇总 4 6 17 4" xfId="37979"/>
    <cellStyle name="汇总 4 6 22 5" xfId="37980"/>
    <cellStyle name="汇总 4 6 17 5" xfId="37981"/>
    <cellStyle name="注释 2 2 2 4 3 2" xfId="37982"/>
    <cellStyle name="汇总 4 6 22 6" xfId="37983"/>
    <cellStyle name="汇总 4 6 17 6" xfId="37984"/>
    <cellStyle name="汇总 4 6 22 7" xfId="37985"/>
    <cellStyle name="汇总 4 6 17 7" xfId="37986"/>
    <cellStyle name="汇总 4 6 23 4" xfId="37987"/>
    <cellStyle name="汇总 4 6 18 4" xfId="37988"/>
    <cellStyle name="汇总 4 6 23 6" xfId="37989"/>
    <cellStyle name="汇总 4 6 18 6" xfId="37990"/>
    <cellStyle name="汇总 4 6 23 7" xfId="37991"/>
    <cellStyle name="汇总 4 6 18 7" xfId="37992"/>
    <cellStyle name="汇总 4 6 24" xfId="37993"/>
    <cellStyle name="汇总 4 6 19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汇总 4 6 4 5" xfId="38007"/>
    <cellStyle name="计算 6 5 4 6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汇总 4 6 8 6" xfId="38015"/>
    <cellStyle name="计算 6 5 8 7" xfId="38016"/>
    <cellStyle name="汇总 4 6 8 7" xfId="38017"/>
    <cellStyle name="汇总 4 6 9 6" xfId="38018"/>
    <cellStyle name="计算 6 5 9 7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汇总 4 9 3" xfId="38031"/>
    <cellStyle name="样式 4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计算 4 2 2 10" xfId="38054"/>
    <cellStyle name="汇总 5 13 2" xfId="38055"/>
    <cellStyle name="计算 4 2 2 11" xfId="38056"/>
    <cellStyle name="汇总 5 13 3" xfId="38057"/>
    <cellStyle name="计算 4 2 2 12" xfId="38058"/>
    <cellStyle name="汇总 5 13 4" xfId="38059"/>
    <cellStyle name="计算 4 2 2 13" xfId="38060"/>
    <cellStyle name="汇总 5 13 5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20 6" xfId="38068"/>
    <cellStyle name="汇总 5 15 6" xfId="38069"/>
    <cellStyle name="汇总 5 20 7" xfId="38070"/>
    <cellStyle name="汇总 5 15 7" xfId="38071"/>
    <cellStyle name="汇总 5 21 2" xfId="38072"/>
    <cellStyle name="汇总 5 16 2" xfId="38073"/>
    <cellStyle name="汇总 5 21 3" xfId="38074"/>
    <cellStyle name="汇总 5 16 3" xfId="38075"/>
    <cellStyle name="汇总 5 21 4" xfId="38076"/>
    <cellStyle name="汇总 5 16 4" xfId="38077"/>
    <cellStyle name="汇总 5 21 5" xfId="38078"/>
    <cellStyle name="汇总 5 16 5" xfId="38079"/>
    <cellStyle name="汇总 5 21 6" xfId="38080"/>
    <cellStyle name="汇总 5 16 6" xfId="38081"/>
    <cellStyle name="汇总 5 21 7" xfId="38082"/>
    <cellStyle name="汇总 5 16 7" xfId="38083"/>
    <cellStyle name="计算 3 6 10 2" xfId="38084"/>
    <cellStyle name="汇总 5 22 5" xfId="38085"/>
    <cellStyle name="汇总 5 17 5" xfId="38086"/>
    <cellStyle name="计算 3 6 10 4" xfId="38087"/>
    <cellStyle name="汇总 5 22 7" xfId="38088"/>
    <cellStyle name="汇总 5 17 7" xfId="38089"/>
    <cellStyle name="汇总 5 23 2" xfId="38090"/>
    <cellStyle name="汇总 5 18 2" xfId="38091"/>
    <cellStyle name="汇总 5 23 3" xfId="38092"/>
    <cellStyle name="汇总 5 18 3" xfId="38093"/>
    <cellStyle name="汇总 5 23 4" xfId="38094"/>
    <cellStyle name="汇总 5 18 4" xfId="38095"/>
    <cellStyle name="计算 3 6 11 2" xfId="38096"/>
    <cellStyle name="汇总 5 23 5" xfId="38097"/>
    <cellStyle name="汇总 5 18 5" xfId="38098"/>
    <cellStyle name="计算 3 6 11 3" xfId="38099"/>
    <cellStyle name="汇总 5 23 6" xfId="38100"/>
    <cellStyle name="汇总 5 18 6" xfId="38101"/>
    <cellStyle name="计算 3 6 11 4" xfId="38102"/>
    <cellStyle name="汇总 5 23 7" xfId="38103"/>
    <cellStyle name="汇总 5 18 7" xfId="38104"/>
    <cellStyle name="汇总 5 19 2" xfId="38105"/>
    <cellStyle name="汇总 5 19 3" xfId="38106"/>
    <cellStyle name="汇总 5 19 4" xfId="38107"/>
    <cellStyle name="计算 3 6 12 2" xfId="38108"/>
    <cellStyle name="汇总 5 19 5" xfId="38109"/>
    <cellStyle name="计算 3 6 12 3" xfId="38110"/>
    <cellStyle name="汇总 5 19 6" xfId="38111"/>
    <cellStyle name="计算 3 6 12 4" xfId="38112"/>
    <cellStyle name="汇总 5 19 7" xfId="38113"/>
    <cellStyle name="汇总 5 2 10" xfId="38114"/>
    <cellStyle name="输入 3 5 11 4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汇总 5 2 11" xfId="38122"/>
    <cellStyle name="输入 3 5 11 5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汇总 5 2 12" xfId="38130"/>
    <cellStyle name="输入 3 5 11 6" xfId="38131"/>
    <cellStyle name="汇总 5 2 12 2" xfId="38132"/>
    <cellStyle name="链接单元格 3" xfId="38133"/>
    <cellStyle name="汇总 5 2 12 3" xfId="38134"/>
    <cellStyle name="链接单元格 4" xfId="38135"/>
    <cellStyle name="汇总 5 2 12 4" xfId="38136"/>
    <cellStyle name="链接单元格 5" xfId="38137"/>
    <cellStyle name="汇总 5 2 12 5" xfId="38138"/>
    <cellStyle name="链接单元格 6" xfId="38139"/>
    <cellStyle name="汇总 5 2 12 6" xfId="38140"/>
    <cellStyle name="汇总 5 2 12 7" xfId="38141"/>
    <cellStyle name="汇总 5 2 13" xfId="38142"/>
    <cellStyle name="输入 3 5 11 7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20" xfId="38153"/>
    <cellStyle name="汇总 5 2 15" xfId="38154"/>
    <cellStyle name="汇总 5 2 20 2" xfId="38155"/>
    <cellStyle name="汇总 5 2 15 2" xfId="38156"/>
    <cellStyle name="汇总 5 2 20 3" xfId="38157"/>
    <cellStyle name="汇总 5 2 15 3" xfId="38158"/>
    <cellStyle name="汇总 5 2 20 4" xfId="38159"/>
    <cellStyle name="汇总 5 2 15 4" xfId="38160"/>
    <cellStyle name="汇总 5 2 20 5" xfId="38161"/>
    <cellStyle name="汇总 5 2 15 5" xfId="38162"/>
    <cellStyle name="汇总 5 2 20 6" xfId="38163"/>
    <cellStyle name="汇总 5 2 15 6" xfId="38164"/>
    <cellStyle name="汇总 5 2 20 7" xfId="38165"/>
    <cellStyle name="汇总 5 2 15 7" xfId="38166"/>
    <cellStyle name="汇总 5 2 21" xfId="38167"/>
    <cellStyle name="汇总 5 2 16" xfId="38168"/>
    <cellStyle name="汇总 5 2 21 2" xfId="38169"/>
    <cellStyle name="汇总 5 2 16 2" xfId="38170"/>
    <cellStyle name="汇总 5 2 21 3" xfId="38171"/>
    <cellStyle name="汇总 5 2 16 3" xfId="38172"/>
    <cellStyle name="汇总 5 2 21 4" xfId="38173"/>
    <cellStyle name="汇总 5 2 16 4" xfId="38174"/>
    <cellStyle name="汇总 5 2 21 5" xfId="38175"/>
    <cellStyle name="汇总 5 2 16 5" xfId="38176"/>
    <cellStyle name="汇总 5 2 21 6" xfId="38177"/>
    <cellStyle name="汇总 5 2 16 6" xfId="38178"/>
    <cellStyle name="汇总 5 2 21 7" xfId="38179"/>
    <cellStyle name="汇总 5 2 16 7" xfId="38180"/>
    <cellStyle name="汇总 5 2 22" xfId="38181"/>
    <cellStyle name="汇总 5 2 17" xfId="38182"/>
    <cellStyle name="汇总 5 2 22 2" xfId="38183"/>
    <cellStyle name="汇总 5 2 17 2" xfId="38184"/>
    <cellStyle name="汇总 5 2 22 3" xfId="38185"/>
    <cellStyle name="汇总 5 2 17 3" xfId="38186"/>
    <cellStyle name="汇总 5 2 22 4" xfId="38187"/>
    <cellStyle name="汇总 5 2 17 4" xfId="38188"/>
    <cellStyle name="汇总 5 2 22 5" xfId="38189"/>
    <cellStyle name="汇总 5 2 17 5" xfId="38190"/>
    <cellStyle name="汇总 5 2 22 6" xfId="38191"/>
    <cellStyle name="汇总 5 2 17 6" xfId="38192"/>
    <cellStyle name="汇总 5 2 22 7" xfId="38193"/>
    <cellStyle name="汇总 5 2 17 7" xfId="38194"/>
    <cellStyle name="汇总 5 2 23" xfId="38195"/>
    <cellStyle name="汇总 5 2 18" xfId="38196"/>
    <cellStyle name="注释 3 2 2 3 2" xfId="38197"/>
    <cellStyle name="汇总 5 2 23 2" xfId="38198"/>
    <cellStyle name="汇总 5 2 18 2" xfId="38199"/>
    <cellStyle name="汇总 5 2 23 3" xfId="38200"/>
    <cellStyle name="汇总 5 2 18 3" xfId="38201"/>
    <cellStyle name="汇总 5 2 23 4" xfId="38202"/>
    <cellStyle name="汇总 5 2 18 4" xfId="38203"/>
    <cellStyle name="汇总 5 2 23 5" xfId="38204"/>
    <cellStyle name="汇总 5 2 18 5" xfId="38205"/>
    <cellStyle name="汇总 5 2 23 6" xfId="38206"/>
    <cellStyle name="汇总 5 2 18 6" xfId="38207"/>
    <cellStyle name="汇总 5 2 23 7" xfId="38208"/>
    <cellStyle name="汇总 5 2 18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汇总 5 2 2 14" xfId="38231"/>
    <cellStyle name="输入 4 5 2 3 2" xfId="38232"/>
    <cellStyle name="汇总 5 2 2 14 6" xfId="38233"/>
    <cellStyle name="汇总 5 2 2 14 7" xfId="38234"/>
    <cellStyle name="汇总 5 2 2 20" xfId="38235"/>
    <cellStyle name="汇总 5 2 2 15" xfId="38236"/>
    <cellStyle name="输入 4 5 2 3 3" xfId="38237"/>
    <cellStyle name="汇总 5 2 2 21" xfId="38238"/>
    <cellStyle name="汇总 5 2 2 16" xfId="38239"/>
    <cellStyle name="输入 4 5 2 3 4" xfId="38240"/>
    <cellStyle name="汇总 5 2 2 16 6" xfId="38241"/>
    <cellStyle name="汇总 5 2 2 17" xfId="38242"/>
    <cellStyle name="输入 4 5 2 3 5" xfId="38243"/>
    <cellStyle name="汇总 5 2 2 18" xfId="38244"/>
    <cellStyle name="输入 4 5 2 3 6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汇总 5 2 25" xfId="38255"/>
    <cellStyle name="注释 3 2 2 3 4" xfId="38256"/>
    <cellStyle name="汇总 5 2 26" xfId="38257"/>
    <cellStyle name="注释 3 2 2 3 5" xfId="38258"/>
    <cellStyle name="汇总 5 2 27" xfId="38259"/>
    <cellStyle name="注释 3 2 2 3 6" xfId="38260"/>
    <cellStyle name="汇总 5 2 28" xfId="38261"/>
    <cellStyle name="注释 3 2 2 3 7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汇总 5 2 9 7" xfId="38282"/>
    <cellStyle name="注释 3 2 2 11 2" xfId="38283"/>
    <cellStyle name="汇总 5 3 10" xfId="38284"/>
    <cellStyle name="输入 3 5 16 4" xfId="38285"/>
    <cellStyle name="输入 3 5 21 4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汇总 5 3 11" xfId="38293"/>
    <cellStyle name="输入 3 5 16 5" xfId="38294"/>
    <cellStyle name="输入 3 5 21 5" xfId="38295"/>
    <cellStyle name="汇总 5 3 11 2" xfId="38296"/>
    <cellStyle name="汇总 5 3 11 3" xfId="38297"/>
    <cellStyle name="汇总 5 3 11 4" xfId="38298"/>
    <cellStyle name="汇总 5 3 11 6" xfId="38299"/>
    <cellStyle name="汇总 5 3 12" xfId="38300"/>
    <cellStyle name="输入 3 5 16 6" xfId="38301"/>
    <cellStyle name="输入 3 5 21 6" xfId="38302"/>
    <cellStyle name="汇总 5 3 12 3" xfId="38303"/>
    <cellStyle name="汇总 5 3 12 4" xfId="38304"/>
    <cellStyle name="汇总 5 3 12 5" xfId="38305"/>
    <cellStyle name="汇总 5 3 12 6" xfId="38306"/>
    <cellStyle name="汇总 5 3 13" xfId="38307"/>
    <cellStyle name="输入 3 5 16 7" xfId="38308"/>
    <cellStyle name="输入 3 5 21 7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20" xfId="38316"/>
    <cellStyle name="汇总 5 3 15" xfId="38317"/>
    <cellStyle name="汇总 5 3 20 3" xfId="38318"/>
    <cellStyle name="汇总 5 3 15 3" xfId="38319"/>
    <cellStyle name="汇总 5 3 20 4" xfId="38320"/>
    <cellStyle name="汇总 5 3 15 4" xfId="38321"/>
    <cellStyle name="汇总 5 3 20 5" xfId="38322"/>
    <cellStyle name="汇总 5 3 15 5" xfId="38323"/>
    <cellStyle name="汇总 5 3 21" xfId="38324"/>
    <cellStyle name="汇总 5 3 16" xfId="38325"/>
    <cellStyle name="汇总 5 3 23" xfId="38326"/>
    <cellStyle name="汇总 5 3 18" xfId="38327"/>
    <cellStyle name="注释 3 2 2 8 2" xfId="38328"/>
    <cellStyle name="汇总 5 3 24" xfId="38329"/>
    <cellStyle name="汇总 5 3 19" xfId="38330"/>
    <cellStyle name="注释 3 2 2 8 3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汇总 5 3 2 12 4" xfId="38338"/>
    <cellStyle name="输入 2 3 19" xfId="38339"/>
    <cellStyle name="输入 2 3 24" xfId="38340"/>
    <cellStyle name="汇总 5 3 2 12 5" xfId="38341"/>
    <cellStyle name="输入 2 3 25" xfId="38342"/>
    <cellStyle name="汇总 5 3 2 12 6" xfId="38343"/>
    <cellStyle name="输入 2 3 26" xfId="38344"/>
    <cellStyle name="汇总 5 3 2 12 7" xfId="38345"/>
    <cellStyle name="输入 2 3 2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21" xfId="38357"/>
    <cellStyle name="汇总 5 3 2 16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汇总 5 3 2 3 2" xfId="38371"/>
    <cellStyle name="输入 2 2 5" xfId="38372"/>
    <cellStyle name="汇总 5 3 2 3 3" xfId="38373"/>
    <cellStyle name="输入 2 2 6" xfId="38374"/>
    <cellStyle name="汇总 5 3 2 3 4" xfId="38375"/>
    <cellStyle name="输入 2 2 7" xfId="38376"/>
    <cellStyle name="汇总 5 3 2 3 5" xfId="38377"/>
    <cellStyle name="输入 2 2 8" xfId="38378"/>
    <cellStyle name="汇总 5 3 2 3 6" xfId="38379"/>
    <cellStyle name="输入 2 2 9" xfId="38380"/>
    <cellStyle name="汇总 5 3 2 3 7" xfId="38381"/>
    <cellStyle name="汇总 5 3 2 4 3" xfId="38382"/>
    <cellStyle name="输入 2 3 6" xfId="38383"/>
    <cellStyle name="汇总 5 3 2 4 4" xfId="38384"/>
    <cellStyle name="输入 2 3 7" xfId="38385"/>
    <cellStyle name="汇总 5 3 2 4 5" xfId="38386"/>
    <cellStyle name="输入 2 3 8" xfId="38387"/>
    <cellStyle name="汇总 5 3 2 4 6" xfId="38388"/>
    <cellStyle name="输入 2 3 9" xfId="38389"/>
    <cellStyle name="汇总 5 3 2 4 7" xfId="38390"/>
    <cellStyle name="汇总 5 3 2 5 2" xfId="38391"/>
    <cellStyle name="输入 2 4 5" xfId="38392"/>
    <cellStyle name="汇总 5 3 2 5 3" xfId="38393"/>
    <cellStyle name="输入 2 4 6" xfId="38394"/>
    <cellStyle name="汇总 5 3 2 5 4" xfId="38395"/>
    <cellStyle name="输入 2 4 7" xfId="38396"/>
    <cellStyle name="汇总 5 3 2 5 6" xfId="38397"/>
    <cellStyle name="输入 2 4 9" xfId="38398"/>
    <cellStyle name="汇总 5 3 2 5 7" xfId="38399"/>
    <cellStyle name="汇总 5 3 2 6 4" xfId="38400"/>
    <cellStyle name="输入 2 5 7" xfId="38401"/>
    <cellStyle name="汇总 5 3 2 6 5" xfId="38402"/>
    <cellStyle name="输入 2 5 8" xfId="38403"/>
    <cellStyle name="汇总 5 3 2 6 6" xfId="38404"/>
    <cellStyle name="输入 2 5 9" xfId="38405"/>
    <cellStyle name="汇总 5 3 2 6 7" xfId="38406"/>
    <cellStyle name="汇总 5 3 2 7 4" xfId="38407"/>
    <cellStyle name="输入 2 6 7" xfId="38408"/>
    <cellStyle name="汇总 5 3 2 7 6" xfId="38409"/>
    <cellStyle name="输入 2 6 9" xfId="38410"/>
    <cellStyle name="汇总 5 3 2 8" xfId="38411"/>
    <cellStyle name="注释 6 5 2 7 2" xfId="38412"/>
    <cellStyle name="汇总 5 3 2 8 3" xfId="38413"/>
    <cellStyle name="输入 2 7 6" xfId="38414"/>
    <cellStyle name="汇总 5 3 2 8 5" xfId="38415"/>
    <cellStyle name="汇总 5 3 2 8 6" xfId="38416"/>
    <cellStyle name="汇总 5 3 2 8 7" xfId="38417"/>
    <cellStyle name="计算 6 6 3 2 2" xfId="38418"/>
    <cellStyle name="汇总 5 3 2 9" xfId="38419"/>
    <cellStyle name="注释 6 5 2 7 3" xfId="38420"/>
    <cellStyle name="汇总 5 3 2 9 3" xfId="38421"/>
    <cellStyle name="输入 2 8 6" xfId="38422"/>
    <cellStyle name="汇总 5 3 2 9 4" xfId="38423"/>
    <cellStyle name="输入 2 8 7" xfId="38424"/>
    <cellStyle name="汇总 5 3 2 9 5" xfId="38425"/>
    <cellStyle name="汇总 5 3 2 9 6" xfId="38426"/>
    <cellStyle name="汇总 5 3 2 9 7" xfId="38427"/>
    <cellStyle name="计算 6 6 3 3 2" xfId="38428"/>
    <cellStyle name="汇总 5 3 25" xfId="38429"/>
    <cellStyle name="注释 3 2 2 8 4" xfId="38430"/>
    <cellStyle name="汇总 5 3 26" xfId="38431"/>
    <cellStyle name="注释 3 2 2 8 5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20 5" xfId="38477"/>
    <cellStyle name="汇总 5 4 15 5" xfId="38478"/>
    <cellStyle name="汇总 5 4 20 6" xfId="38479"/>
    <cellStyle name="汇总 5 4 15 6" xfId="38480"/>
    <cellStyle name="汇总 5 4 20 7" xfId="38481"/>
    <cellStyle name="汇总 5 4 15 7" xfId="38482"/>
    <cellStyle name="汇总 5 4 21 4" xfId="38483"/>
    <cellStyle name="汇总 5 4 16 4" xfId="38484"/>
    <cellStyle name="汇总 5 4 22 2" xfId="38485"/>
    <cellStyle name="汇总 5 4 17 2" xfId="38486"/>
    <cellStyle name="汇总 5 4 22 3" xfId="38487"/>
    <cellStyle name="汇总 5 4 17 3" xfId="38488"/>
    <cellStyle name="汇总 5 4 22 4" xfId="38489"/>
    <cellStyle name="汇总 5 4 17 4" xfId="38490"/>
    <cellStyle name="汇总 5 4 22 5" xfId="38491"/>
    <cellStyle name="汇总 5 4 17 5" xfId="38492"/>
    <cellStyle name="汇总 5 4 22 6" xfId="38493"/>
    <cellStyle name="汇总 5 4 17 6" xfId="38494"/>
    <cellStyle name="汇总 5 4 22 7" xfId="38495"/>
    <cellStyle name="汇总 5 4 17 7" xfId="38496"/>
    <cellStyle name="汇总 5 4 23 2" xfId="38497"/>
    <cellStyle name="汇总 5 4 18 2" xfId="38498"/>
    <cellStyle name="汇总 5 4 23 3" xfId="38499"/>
    <cellStyle name="汇总 5 4 18 3" xfId="38500"/>
    <cellStyle name="汇总 5 4 23 4" xfId="38501"/>
    <cellStyle name="汇总 5 4 18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汇总 5 4 2 10 5" xfId="38510"/>
    <cellStyle name="注释 3 3 2 3 2" xfId="38511"/>
    <cellStyle name="汇总 5 4 2 11 2" xfId="38512"/>
    <cellStyle name="输入 6 10 6" xfId="38513"/>
    <cellStyle name="汇总 5 4 2 11 3" xfId="38514"/>
    <cellStyle name="输入 6 10 7" xfId="38515"/>
    <cellStyle name="汇总 5 4 2 11 4" xfId="38516"/>
    <cellStyle name="汇总 5 4 2 11 5" xfId="38517"/>
    <cellStyle name="注释 3 3 2 4 2" xfId="38518"/>
    <cellStyle name="汇总 5 4 2 11 7" xfId="38519"/>
    <cellStyle name="注释 3 3 2 4 4" xfId="38520"/>
    <cellStyle name="计算 3 4 2 9 6" xfId="38521"/>
    <cellStyle name="输出 6 3 2 16 5" xfId="38522"/>
    <cellStyle name="汇总 5 4 2 12" xfId="38523"/>
    <cellStyle name="汇总 5 4 2 12 2" xfId="38524"/>
    <cellStyle name="输入 6 11 6" xfId="38525"/>
    <cellStyle name="汇总 5 4 2 12 3" xfId="38526"/>
    <cellStyle name="输入 6 11 7" xfId="38527"/>
    <cellStyle name="汇总 5 4 2 13 7" xfId="38528"/>
    <cellStyle name="输入 6 4 11" xfId="38529"/>
    <cellStyle name="注释 3 3 2 6 4" xfId="38530"/>
    <cellStyle name="汇总 5 4 2 14 2" xfId="38531"/>
    <cellStyle name="输入 6 13 6" xfId="38532"/>
    <cellStyle name="汇总 5 4 2 14 3" xfId="38533"/>
    <cellStyle name="输入 6 13 7" xfId="38534"/>
    <cellStyle name="汇总 5 4 2 14 4" xfId="38535"/>
    <cellStyle name="汇总 5 4 2 14 5" xfId="38536"/>
    <cellStyle name="注释 3 3 2 7 2" xfId="38537"/>
    <cellStyle name="汇总 5 4 2 14 6" xfId="38538"/>
    <cellStyle name="注释 3 3 2 7 3" xfId="38539"/>
    <cellStyle name="汇总 5 4 2 14 7" xfId="38540"/>
    <cellStyle name="注释 3 3 2 7 4" xfId="38541"/>
    <cellStyle name="汇总 5 4 2 15 2" xfId="38542"/>
    <cellStyle name="输入 6 14 6" xfId="38543"/>
    <cellStyle name="汇总 5 4 2 15 3" xfId="38544"/>
    <cellStyle name="输入 6 14 7" xfId="38545"/>
    <cellStyle name="汇总 5 4 2 15 7" xfId="38546"/>
    <cellStyle name="注释 3 3 2 8 4" xfId="38547"/>
    <cellStyle name="汇总 5 4 2 16 6" xfId="38548"/>
    <cellStyle name="注释 3 3 2 9 3" xfId="38549"/>
    <cellStyle name="汇总 5 4 2 16 7" xfId="38550"/>
    <cellStyle name="注释 3 3 2 9 4" xfId="38551"/>
    <cellStyle name="汇总 5 4 2 3 5" xfId="38552"/>
    <cellStyle name="汇总 6 2 20 2" xfId="38553"/>
    <cellStyle name="汇总 6 2 15 2" xfId="38554"/>
    <cellStyle name="汇总 5 4 2 3 6" xfId="38555"/>
    <cellStyle name="汇总 6 2 21 2" xfId="38556"/>
    <cellStyle name="汇总 6 2 16 2" xfId="38557"/>
    <cellStyle name="汇总 5 4 2 4 6" xfId="38558"/>
    <cellStyle name="汇总 6 2 21 3" xfId="38559"/>
    <cellStyle name="汇总 6 2 16 3" xfId="38560"/>
    <cellStyle name="汇总 5 4 2 4 7" xfId="38561"/>
    <cellStyle name="汇总 6 2 22 2" xfId="38562"/>
    <cellStyle name="汇总 6 2 17 2" xfId="38563"/>
    <cellStyle name="汇总 5 4 2 5 6" xfId="38564"/>
    <cellStyle name="汇总 6 2 22 3" xfId="38565"/>
    <cellStyle name="汇总 6 2 17 3" xfId="38566"/>
    <cellStyle name="汇总 5 4 2 5 7" xfId="38567"/>
    <cellStyle name="汇总 5 4 2 6 4" xfId="38568"/>
    <cellStyle name="汇总 6 2 23 3" xfId="38569"/>
    <cellStyle name="汇总 6 2 18 3" xfId="38570"/>
    <cellStyle name="汇总 5 4 2 6 7" xfId="38571"/>
    <cellStyle name="汇总 5 4 2 7 2" xfId="38572"/>
    <cellStyle name="汇总 5 4 2 7 3" xfId="38573"/>
    <cellStyle name="汇总 5 4 2 7 4" xfId="38574"/>
    <cellStyle name="汇总 5 4 2 7 5" xfId="38575"/>
    <cellStyle name="汇总 6 2 19 2" xfId="38576"/>
    <cellStyle name="汇总 5 4 2 7 6" xfId="38577"/>
    <cellStyle name="汇总 6 2 19 3" xfId="38578"/>
    <cellStyle name="汇总 5 4 2 7 7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计算 3 6 10 7" xfId="38608"/>
    <cellStyle name="汇总 5 5 10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20 2" xfId="38633"/>
    <cellStyle name="汇总 5 5 15 2" xfId="38634"/>
    <cellStyle name="汇总 5 5 20 3" xfId="38635"/>
    <cellStyle name="汇总 5 5 15 3" xfId="38636"/>
    <cellStyle name="汇总 5 5 20 4" xfId="38637"/>
    <cellStyle name="汇总 5 5 15 4" xfId="38638"/>
    <cellStyle name="汇总 5 5 20 5" xfId="38639"/>
    <cellStyle name="汇总 5 5 15 5" xfId="38640"/>
    <cellStyle name="汇总 5 5 20 6" xfId="38641"/>
    <cellStyle name="汇总 5 5 15 6" xfId="38642"/>
    <cellStyle name="汇总 5 5 21 2" xfId="38643"/>
    <cellStyle name="汇总 5 5 16 2" xfId="38644"/>
    <cellStyle name="汇总 5 5 21 3" xfId="38645"/>
    <cellStyle name="汇总 5 5 16 3" xfId="38646"/>
    <cellStyle name="汇总 5 5 21 4" xfId="38647"/>
    <cellStyle name="汇总 5 5 16 4" xfId="38648"/>
    <cellStyle name="汇总 5 5 21 5" xfId="38649"/>
    <cellStyle name="汇总 5 5 16 5" xfId="38650"/>
    <cellStyle name="汇总 5 5 21 6" xfId="38651"/>
    <cellStyle name="汇总 5 5 16 6" xfId="38652"/>
    <cellStyle name="汇总 5 5 21 7" xfId="38653"/>
    <cellStyle name="汇总 5 5 16 7" xfId="38654"/>
    <cellStyle name="汇总 5 5 23 6" xfId="38655"/>
    <cellStyle name="汇总 5 5 18 6" xfId="38656"/>
    <cellStyle name="汇总 5 5 23 7" xfId="38657"/>
    <cellStyle name="汇总 5 5 18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计算 3 5 9 2" xfId="38664"/>
    <cellStyle name="汇总 5 5 2 10" xfId="38665"/>
    <cellStyle name="汇总 5 5 2 10 2" xfId="38666"/>
    <cellStyle name="汇总 5 5 2 10 4" xfId="38667"/>
    <cellStyle name="输出 4 5 6 3" xfId="38668"/>
    <cellStyle name="汇总 5 5 2 11 2" xfId="38669"/>
    <cellStyle name="汇总 5 5 2 11 4" xfId="38670"/>
    <cellStyle name="输出 4 5 7 3" xfId="38671"/>
    <cellStyle name="汇总 5 5 2 11 7" xfId="38672"/>
    <cellStyle name="输出 4 5 7 6" xfId="38673"/>
    <cellStyle name="汇总 5 5 2 12 5" xfId="38674"/>
    <cellStyle name="输出 4 5 8 4" xfId="38675"/>
    <cellStyle name="汇总 5 5 2 12 7" xfId="38676"/>
    <cellStyle name="输出 4 5 8 6" xfId="38677"/>
    <cellStyle name="计算 3 5 9 5" xfId="38678"/>
    <cellStyle name="汇总 5 5 2 13" xfId="38679"/>
    <cellStyle name="注释 4 5 2 3 2" xfId="38680"/>
    <cellStyle name="汇总 5 5 2 13 2" xfId="38681"/>
    <cellStyle name="汇总 5 5 2 13 4" xfId="38682"/>
    <cellStyle name="输出 4 5 9 3" xfId="38683"/>
    <cellStyle name="汇总 5 5 2 13 5" xfId="38684"/>
    <cellStyle name="输出 4 5 9 4" xfId="38685"/>
    <cellStyle name="汇总 5 5 2 13 7" xfId="38686"/>
    <cellStyle name="输出 4 5 9 6" xfId="38687"/>
    <cellStyle name="计算 3 5 9 7" xfId="38688"/>
    <cellStyle name="汇总 5 5 2 20" xfId="38689"/>
    <cellStyle name="汇总 5 5 2 15" xfId="38690"/>
    <cellStyle name="注释 4 5 2 3 4" xfId="38691"/>
    <cellStyle name="汇总 5 5 2 15 3" xfId="38692"/>
    <cellStyle name="汇总 5 5 2 15 4" xfId="38693"/>
    <cellStyle name="汇总 5 5 2 15 5" xfId="38694"/>
    <cellStyle name="汇总 5 5 2 15 6" xfId="38695"/>
    <cellStyle name="汇总 5 5 2 21" xfId="38696"/>
    <cellStyle name="汇总 5 5 2 16" xfId="38697"/>
    <cellStyle name="注释 4 5 2 3 5" xfId="38698"/>
    <cellStyle name="汇总 5 5 2 16 5" xfId="38699"/>
    <cellStyle name="注释 6 4 2 4" xfId="38700"/>
    <cellStyle name="汇总 5 5 2 16 6" xfId="38701"/>
    <cellStyle name="注释 6 4 2 5" xfId="38702"/>
    <cellStyle name="汇总 5 5 2 16 7" xfId="38703"/>
    <cellStyle name="注释 6 4 2 6" xfId="38704"/>
    <cellStyle name="汇总 5 5 2 17" xfId="38705"/>
    <cellStyle name="注释 4 5 2 3 6" xfId="38706"/>
    <cellStyle name="汇总 5 5 2 18" xfId="38707"/>
    <cellStyle name="注释 4 5 2 3 7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汇总 5 5 2 8 7" xfId="38716"/>
    <cellStyle name="注释 4 5 2 11 2" xfId="38717"/>
    <cellStyle name="汇总 5 5 2 9 2" xfId="38718"/>
    <cellStyle name="汇总 5 5 2 9 3" xfId="38719"/>
    <cellStyle name="汇总 5 5 2 9 4" xfId="38720"/>
    <cellStyle name="汇总 5 5 2 9 6" xfId="38721"/>
    <cellStyle name="汇总 5 5 2 9 7" xfId="38722"/>
    <cellStyle name="注释 4 5 2 12 2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计算 2 2 2 17" xfId="38733"/>
    <cellStyle name="汇总 5 5 9 5" xfId="38734"/>
    <cellStyle name="计算 2 2 2 18" xfId="38735"/>
    <cellStyle name="汇总 5 5 9 6" xfId="38736"/>
    <cellStyle name="计算 2 2 2 19" xfId="38737"/>
    <cellStyle name="汇总 5 5 9 7" xfId="38738"/>
    <cellStyle name="汇总 5 6 10 2" xfId="38739"/>
    <cellStyle name="输出 2 2 2 15 7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汇总 5 6 12 2" xfId="38748"/>
    <cellStyle name="注释 3 5 2 2" xfId="38749"/>
    <cellStyle name="汇总 5 6 12 3" xfId="38750"/>
    <cellStyle name="注释 3 5 2 3" xfId="38751"/>
    <cellStyle name="汇总 5 6 12 4" xfId="38752"/>
    <cellStyle name="注释 3 5 2 4" xfId="38753"/>
    <cellStyle name="汇总 5 6 12 6" xfId="38754"/>
    <cellStyle name="注释 3 5 2 6" xfId="38755"/>
    <cellStyle name="汇总 5 6 12 7" xfId="38756"/>
    <cellStyle name="注释 3 5 2 7" xfId="38757"/>
    <cellStyle name="汇总 5 6 13 2" xfId="38758"/>
    <cellStyle name="注释 3 5 3 2" xfId="38759"/>
    <cellStyle name="汇总 5 6 13 3" xfId="38760"/>
    <cellStyle name="注释 3 5 3 3" xfId="38761"/>
    <cellStyle name="汇总 5 6 13 4" xfId="38762"/>
    <cellStyle name="注释 3 5 3 4" xfId="38763"/>
    <cellStyle name="汇总 5 6 13 5" xfId="38764"/>
    <cellStyle name="注释 3 5 3 5" xfId="38765"/>
    <cellStyle name="汇总 5 6 13 6" xfId="38766"/>
    <cellStyle name="注释 3 5 3 6" xfId="38767"/>
    <cellStyle name="汇总 5 6 13 7" xfId="38768"/>
    <cellStyle name="注释 3 5 3 7" xfId="38769"/>
    <cellStyle name="汇总 5 6 14 2" xfId="38770"/>
    <cellStyle name="注释 3 5 4 2" xfId="38771"/>
    <cellStyle name="汇总 5 6 20 2" xfId="38772"/>
    <cellStyle name="汇总 5 6 15 2" xfId="38773"/>
    <cellStyle name="注释 3 5 5 2" xfId="38774"/>
    <cellStyle name="汇总 5 6 20 3" xfId="38775"/>
    <cellStyle name="汇总 5 6 15 3" xfId="38776"/>
    <cellStyle name="注释 3 5 5 3" xfId="38777"/>
    <cellStyle name="汇总 5 6 20 4" xfId="38778"/>
    <cellStyle name="汇总 5 6 15 4" xfId="38779"/>
    <cellStyle name="注释 3 5 5 4" xfId="38780"/>
    <cellStyle name="汇总 5 6 20 5" xfId="38781"/>
    <cellStyle name="汇总 5 6 15 5" xfId="38782"/>
    <cellStyle name="注释 3 5 5 5" xfId="38783"/>
    <cellStyle name="汇总 5 6 20 6" xfId="38784"/>
    <cellStyle name="汇总 5 6 15 6" xfId="38785"/>
    <cellStyle name="注释 3 5 5 6" xfId="38786"/>
    <cellStyle name="汇总 5 6 20 7" xfId="38787"/>
    <cellStyle name="汇总 5 6 15 7" xfId="38788"/>
    <cellStyle name="注释 3 5 5 7" xfId="38789"/>
    <cellStyle name="汇总 5 6 21" xfId="38790"/>
    <cellStyle name="汇总 5 6 16" xfId="38791"/>
    <cellStyle name="注释 3 5 6" xfId="38792"/>
    <cellStyle name="汇总 5 6 21 2" xfId="38793"/>
    <cellStyle name="汇总 5 6 16 2" xfId="38794"/>
    <cellStyle name="注释 3 5 6 2" xfId="38795"/>
    <cellStyle name="汇总 5 6 21 3" xfId="38796"/>
    <cellStyle name="汇总 5 6 16 3" xfId="38797"/>
    <cellStyle name="注释 3 5 6 3" xfId="38798"/>
    <cellStyle name="汇总 5 6 21 5" xfId="38799"/>
    <cellStyle name="汇总 5 6 16 5" xfId="38800"/>
    <cellStyle name="注释 3 5 6 5" xfId="38801"/>
    <cellStyle name="汇总 5 6 22 7" xfId="38802"/>
    <cellStyle name="汇总 5 6 17 7" xfId="38803"/>
    <cellStyle name="注释 3 5 7 7" xfId="38804"/>
    <cellStyle name="汇总 5 6 23 7" xfId="38805"/>
    <cellStyle name="汇总 5 6 18 7" xfId="38806"/>
    <cellStyle name="注释 3 5 8 7" xfId="38807"/>
    <cellStyle name="汇总 5 6 19 6" xfId="38808"/>
    <cellStyle name="注释 3 5 9 6" xfId="38809"/>
    <cellStyle name="汇总 5 6 19 7" xfId="38810"/>
    <cellStyle name="注释 3 5 9 7" xfId="38811"/>
    <cellStyle name="汇总 5 6 2" xfId="38812"/>
    <cellStyle name="输入 6 2 2 12 6" xfId="38813"/>
    <cellStyle name="注释 3 15" xfId="38814"/>
    <cellStyle name="注释 3 20" xfId="38815"/>
    <cellStyle name="汇总 5 6 2 2" xfId="38816"/>
    <cellStyle name="计算 6 4 2 11 7" xfId="38817"/>
    <cellStyle name="输出 2 2 2 3 3" xfId="38818"/>
    <cellStyle name="注释 3 15 2" xfId="38819"/>
    <cellStyle name="注释 3 20 2" xfId="38820"/>
    <cellStyle name="汇总 5 6 2 3" xfId="38821"/>
    <cellStyle name="输出 2 2 2 3 4" xfId="38822"/>
    <cellStyle name="注释 3 15 3" xfId="38823"/>
    <cellStyle name="注释 3 20 3" xfId="38824"/>
    <cellStyle name="汇总 5 6 2 4" xfId="38825"/>
    <cellStyle name="输出 2 2 2 3 5" xfId="38826"/>
    <cellStyle name="注释 3 15 4" xfId="38827"/>
    <cellStyle name="注释 3 20 4" xfId="38828"/>
    <cellStyle name="汇总 5 6 3" xfId="38829"/>
    <cellStyle name="输入 6 2 2 12 7" xfId="38830"/>
    <cellStyle name="注释 3 16" xfId="38831"/>
    <cellStyle name="注释 3 21" xfId="38832"/>
    <cellStyle name="汇总 5 6 3 2" xfId="38833"/>
    <cellStyle name="计算 6 4 2 12 7" xfId="38834"/>
    <cellStyle name="输出 2 2 2 4 3" xfId="38835"/>
    <cellStyle name="注释 3 16 2" xfId="38836"/>
    <cellStyle name="注释 3 21 2" xfId="38837"/>
    <cellStyle name="汇总 5 6 3 3" xfId="38838"/>
    <cellStyle name="输出 2 2 2 4 4" xfId="38839"/>
    <cellStyle name="注释 3 16 3" xfId="38840"/>
    <cellStyle name="注释 3 21 3" xfId="38841"/>
    <cellStyle name="汇总 5 6 3 4" xfId="38842"/>
    <cellStyle name="输出 2 2 2 4 5" xfId="38843"/>
    <cellStyle name="注释 3 16 4" xfId="38844"/>
    <cellStyle name="注释 3 21 4" xfId="38845"/>
    <cellStyle name="汇总 5 6 4" xfId="38846"/>
    <cellStyle name="注释 3 17" xfId="38847"/>
    <cellStyle name="注释 3 22" xfId="38848"/>
    <cellStyle name="汇总 5 6 4 2" xfId="38849"/>
    <cellStyle name="计算 6 4 2 13 7" xfId="38850"/>
    <cellStyle name="输出 2 2 2 5 3" xfId="38851"/>
    <cellStyle name="注释 3 17 2" xfId="38852"/>
    <cellStyle name="注释 3 22 2" xfId="38853"/>
    <cellStyle name="汇总 5 6 4 3" xfId="38854"/>
    <cellStyle name="输出 2 2 2 5 4" xfId="38855"/>
    <cellStyle name="注释 3 17 3" xfId="38856"/>
    <cellStyle name="注释 3 22 3" xfId="38857"/>
    <cellStyle name="汇总 5 6 4 4" xfId="38858"/>
    <cellStyle name="输出 2 2 2 5 5" xfId="38859"/>
    <cellStyle name="注释 3 17 4" xfId="38860"/>
    <cellStyle name="注释 3 22 4" xfId="38861"/>
    <cellStyle name="汇总 5 6 4 5" xfId="38862"/>
    <cellStyle name="输出 2 2 2 5 6" xfId="38863"/>
    <cellStyle name="注释 3 17 5" xfId="38864"/>
    <cellStyle name="注释 3 22 5" xfId="38865"/>
    <cellStyle name="汇总 5 6 5" xfId="38866"/>
    <cellStyle name="注释 3 18" xfId="38867"/>
    <cellStyle name="注释 3 23" xfId="38868"/>
    <cellStyle name="汇总 5 6 5 2" xfId="38869"/>
    <cellStyle name="计算 6 4 2 14 7" xfId="38870"/>
    <cellStyle name="输出 2 2 2 6 3" xfId="38871"/>
    <cellStyle name="注释 3 18 2" xfId="38872"/>
    <cellStyle name="注释 3 23 2" xfId="38873"/>
    <cellStyle name="汇总 5 6 5 3" xfId="38874"/>
    <cellStyle name="输出 2 2 2 6 4" xfId="38875"/>
    <cellStyle name="注释 3 18 3" xfId="38876"/>
    <cellStyle name="注释 3 23 3" xfId="38877"/>
    <cellStyle name="汇总 5 6 5 4" xfId="38878"/>
    <cellStyle name="输出 2 2 2 6 5" xfId="38879"/>
    <cellStyle name="注释 3 18 4" xfId="38880"/>
    <cellStyle name="注释 3 23 4" xfId="38881"/>
    <cellStyle name="汇总 5 6 5 5" xfId="38882"/>
    <cellStyle name="输出 2 2 2 6 6" xfId="38883"/>
    <cellStyle name="注释 3 18 5" xfId="38884"/>
    <cellStyle name="注释 3 23 5" xfId="38885"/>
    <cellStyle name="汇总 5 6 5 6" xfId="38886"/>
    <cellStyle name="输出 2 2 2 6 7" xfId="38887"/>
    <cellStyle name="注释 3 18 6" xfId="38888"/>
    <cellStyle name="注释 3 23 6" xfId="38889"/>
    <cellStyle name="汇总 5 6 6" xfId="38890"/>
    <cellStyle name="注释 3 19" xfId="38891"/>
    <cellStyle name="注释 3 24" xfId="38892"/>
    <cellStyle name="汇总 5 6 6 4" xfId="38893"/>
    <cellStyle name="输出 2 2 2 7 5" xfId="38894"/>
    <cellStyle name="注释 3 19 4" xfId="38895"/>
    <cellStyle name="汇总 5 6 6 5" xfId="38896"/>
    <cellStyle name="输出 2 2 2 7 6" xfId="38897"/>
    <cellStyle name="注释 3 19 5" xfId="38898"/>
    <cellStyle name="汇总 5 6 6 6" xfId="38899"/>
    <cellStyle name="输出 2 2 2 7 7" xfId="38900"/>
    <cellStyle name="注释 3 19 6" xfId="38901"/>
    <cellStyle name="汇总 5 6 6 7" xfId="38902"/>
    <cellStyle name="汇总 5 6 7" xfId="38903"/>
    <cellStyle name="注释 3 25" xfId="38904"/>
    <cellStyle name="汇总 5 6 7 3" xfId="38905"/>
    <cellStyle name="输出 2 2 2 8 4" xfId="38906"/>
    <cellStyle name="汇总 5 6 7 4" xfId="38907"/>
    <cellStyle name="输出 2 2 2 8 5" xfId="38908"/>
    <cellStyle name="汇总 5 6 7 5" xfId="38909"/>
    <cellStyle name="输出 2 2 2 8 6" xfId="38910"/>
    <cellStyle name="汇总 5 6 7 6" xfId="38911"/>
    <cellStyle name="输出 2 2 2 8 7" xfId="38912"/>
    <cellStyle name="汇总 5 6 7 7" xfId="38913"/>
    <cellStyle name="汇总 5 6 8" xfId="38914"/>
    <cellStyle name="汇总 5 6 8 3" xfId="38915"/>
    <cellStyle name="输出 2 2 2 9 4" xfId="38916"/>
    <cellStyle name="汇总 5 6 8 4" xfId="38917"/>
    <cellStyle name="输出 2 2 2 9 5" xfId="38918"/>
    <cellStyle name="汇总 5 6 8 5" xfId="38919"/>
    <cellStyle name="输出 2 2 2 9 6" xfId="38920"/>
    <cellStyle name="汇总 5 6 8 6" xfId="38921"/>
    <cellStyle name="输出 2 2 2 9 7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汇总 6 11 2" xfId="38938"/>
    <cellStyle name="输入 2 5 18" xfId="38939"/>
    <cellStyle name="输入 2 5 23" xfId="38940"/>
    <cellStyle name="输入 4 2 16 7" xfId="38941"/>
    <cellStyle name="输入 4 2 21 7" xfId="38942"/>
    <cellStyle name="汇总 6 11 3" xfId="38943"/>
    <cellStyle name="输入 2 5 19" xfId="38944"/>
    <cellStyle name="输入 2 5 24" xfId="38945"/>
    <cellStyle name="汇总 6 11 4" xfId="38946"/>
    <cellStyle name="输入 2 5 25" xfId="38947"/>
    <cellStyle name="汇总 6 11 5" xfId="38948"/>
    <cellStyle name="输入 2 5 26" xfId="38949"/>
    <cellStyle name="汇总 6 11 6" xfId="38950"/>
    <cellStyle name="输入 2 5 27" xfId="38951"/>
    <cellStyle name="汇总 6 11 7" xfId="38952"/>
    <cellStyle name="输入 2 5 28" xfId="38953"/>
    <cellStyle name="汇总 6 12" xfId="38954"/>
    <cellStyle name="汇总 6 12 2" xfId="38955"/>
    <cellStyle name="输入 4 2 17 7" xfId="38956"/>
    <cellStyle name="输入 4 2 22 7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计算 4 3 2 10" xfId="38964"/>
    <cellStyle name="汇总 6 13 2" xfId="38965"/>
    <cellStyle name="输入 4 2 18 7" xfId="38966"/>
    <cellStyle name="输入 4 2 23 7" xfId="38967"/>
    <cellStyle name="计算 4 3 2 11" xfId="38968"/>
    <cellStyle name="汇总 6 13 3" xfId="38969"/>
    <cellStyle name="计算 4 3 2 12" xfId="38970"/>
    <cellStyle name="汇总 6 13 4" xfId="38971"/>
    <cellStyle name="计算 4 3 2 13" xfId="38972"/>
    <cellStyle name="汇总 6 13 5" xfId="38973"/>
    <cellStyle name="计算 4 3 2 14" xfId="38974"/>
    <cellStyle name="汇总 6 13 6" xfId="38975"/>
    <cellStyle name="汇总 6 14" xfId="38976"/>
    <cellStyle name="汇总 6 14 3" xfId="38977"/>
    <cellStyle name="汇总 6 14 4" xfId="38978"/>
    <cellStyle name="汇总 6 14 5" xfId="38979"/>
    <cellStyle name="汇总 6 20" xfId="38980"/>
    <cellStyle name="汇总 6 15" xfId="38981"/>
    <cellStyle name="强调文字颜色 5 2 2" xfId="38982"/>
    <cellStyle name="汇总 6 21" xfId="38983"/>
    <cellStyle name="汇总 6 16" xfId="38984"/>
    <cellStyle name="强调文字颜色 5 2 3" xfId="38985"/>
    <cellStyle name="汇总 6 22" xfId="38986"/>
    <cellStyle name="汇总 6 17" xfId="38987"/>
    <cellStyle name="汇总 6 23" xfId="38988"/>
    <cellStyle name="汇总 6 18" xfId="38989"/>
    <cellStyle name="输出 6 2" xfId="38990"/>
    <cellStyle name="汇总 6 23 5" xfId="38991"/>
    <cellStyle name="汇总 6 18 5" xfId="38992"/>
    <cellStyle name="输出 6 2 5" xfId="38993"/>
    <cellStyle name="汇总 6 23 6" xfId="38994"/>
    <cellStyle name="汇总 6 18 6" xfId="38995"/>
    <cellStyle name="输出 6 2 6" xfId="38996"/>
    <cellStyle name="汇总 6 23 7" xfId="38997"/>
    <cellStyle name="汇总 6 18 7" xfId="38998"/>
    <cellStyle name="输出 6 2 7" xfId="38999"/>
    <cellStyle name="汇总 6 24" xfId="39000"/>
    <cellStyle name="汇总 6 19" xfId="39001"/>
    <cellStyle name="输出 6 3" xfId="39002"/>
    <cellStyle name="注释 2 3 10 2" xfId="39003"/>
    <cellStyle name="汇总 6 2 10" xfId="39004"/>
    <cellStyle name="输入 3 6 11 4" xfId="39005"/>
    <cellStyle name="计算 2 2 6 6 2" xfId="39006"/>
    <cellStyle name="汇总 6 2 10 3" xfId="39007"/>
    <cellStyle name="汇总 6 2 10 4" xfId="39008"/>
    <cellStyle name="汇总 6 2 10 5" xfId="39009"/>
    <cellStyle name="汇总 6 2 11" xfId="39010"/>
    <cellStyle name="输入 3 6 11 5" xfId="39011"/>
    <cellStyle name="计算 2 2 6 7 2" xfId="39012"/>
    <cellStyle name="汇总 6 2 11 3" xfId="39013"/>
    <cellStyle name="汇总 6 2 11 4" xfId="39014"/>
    <cellStyle name="汇总 6 2 11 5" xfId="39015"/>
    <cellStyle name="汇总 6 2 11 6" xfId="39016"/>
    <cellStyle name="汇总 6 2 11 7" xfId="39017"/>
    <cellStyle name="汇总 6 2 12" xfId="39018"/>
    <cellStyle name="输入 3 6 11 6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汇总 6 2 13" xfId="39026"/>
    <cellStyle name="输入 3 6 11 7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20" xfId="39035"/>
    <cellStyle name="汇总 6 2 15" xfId="39036"/>
    <cellStyle name="汇总 6 2 20 4" xfId="39037"/>
    <cellStyle name="汇总 6 2 15 4" xfId="39038"/>
    <cellStyle name="汇总 6 2 20 6" xfId="39039"/>
    <cellStyle name="汇总 6 2 15 6" xfId="39040"/>
    <cellStyle name="汇总 6 2 20 7" xfId="39041"/>
    <cellStyle name="汇总 6 2 15 7" xfId="39042"/>
    <cellStyle name="汇总 6 2 22" xfId="39043"/>
    <cellStyle name="汇总 6 2 17" xfId="39044"/>
    <cellStyle name="汇总 6 2 22 4" xfId="39045"/>
    <cellStyle name="汇总 6 2 17 4" xfId="39046"/>
    <cellStyle name="汇总 6 2 23 4" xfId="39047"/>
    <cellStyle name="汇总 6 2 18 4" xfId="39048"/>
    <cellStyle name="汇总 6 2 23 5" xfId="39049"/>
    <cellStyle name="汇总 6 2 18 5" xfId="39050"/>
    <cellStyle name="汇总 6 2 23 6" xfId="39051"/>
    <cellStyle name="汇总 6 2 18 6" xfId="39052"/>
    <cellStyle name="汇总 6 2 23 7" xfId="39053"/>
    <cellStyle name="汇总 6 2 18 7" xfId="39054"/>
    <cellStyle name="汇总 6 2 19 4" xfId="39055"/>
    <cellStyle name="汇总 6 2 2 10" xfId="39056"/>
    <cellStyle name="输出 2 2 2 11 4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汇总 6 2 2 12" xfId="39068"/>
    <cellStyle name="输出 2 2 2 11 6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汇总 6 2 2 13" xfId="39076"/>
    <cellStyle name="输出 2 2 2 11 7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汇总 6 2 2 20" xfId="39086"/>
    <cellStyle name="汇总 6 2 2 15" xfId="39087"/>
    <cellStyle name="注释 3 5 3 3 2" xfId="39088"/>
    <cellStyle name="汇总 6 2 2 15 2" xfId="39089"/>
    <cellStyle name="注释 6 2 2 13" xfId="39090"/>
    <cellStyle name="汇总 6 2 2 15 3" xfId="39091"/>
    <cellStyle name="注释 6 2 2 14" xfId="39092"/>
    <cellStyle name="汇总 6 2 2 15 4" xfId="39093"/>
    <cellStyle name="注释 6 2 2 15" xfId="39094"/>
    <cellStyle name="注释 6 2 2 20" xfId="39095"/>
    <cellStyle name="汇总 6 2 2 15 5" xfId="39096"/>
    <cellStyle name="注释 6 2 2 16" xfId="39097"/>
    <cellStyle name="注释 6 2 2 21" xfId="39098"/>
    <cellStyle name="汇总 6 2 2 15 6" xfId="39099"/>
    <cellStyle name="注释 6 2 2 17" xfId="39100"/>
    <cellStyle name="注释 6 2 2 22" xfId="39101"/>
    <cellStyle name="汇总 6 2 2 15 7" xfId="39102"/>
    <cellStyle name="注释 6 2 2 18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计算 2 3 2 10 2" xfId="39110"/>
    <cellStyle name="千位分隔 4 2 2" xfId="39111"/>
    <cellStyle name="输出 5 5 2 7 2" xfId="39112"/>
    <cellStyle name="汇总 6 2 2 19" xfId="39113"/>
    <cellStyle name="注释 5 6 10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汇总 6 2 2 4 2" xfId="39127"/>
    <cellStyle name="注释 5 6 2 7" xfId="39128"/>
    <cellStyle name="汇总 6 2 2 4 3" xfId="39129"/>
    <cellStyle name="注释 5 6 2 8" xfId="39130"/>
    <cellStyle name="汇总 6 2 2 4 4" xfId="39131"/>
    <cellStyle name="汇总 6 2 2 4 5" xfId="39132"/>
    <cellStyle name="汇总 6 2 2 4 6" xfId="39133"/>
    <cellStyle name="汇总 6 2 2 4 7" xfId="39134"/>
    <cellStyle name="汇总 6 2 2 5 2" xfId="39135"/>
    <cellStyle name="注释 5 6 3 7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汇总 6 2 2 6 2" xfId="39142"/>
    <cellStyle name="注释 5 6 4 7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汇总 6 2 2 8 2" xfId="39150"/>
    <cellStyle name="注释 5 6 6 7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汇总 6 2 2 9 2" xfId="39157"/>
    <cellStyle name="注释 5 6 7 7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汇总 6 3 12" xfId="39192"/>
    <cellStyle name="输入 2 14 3" xfId="39193"/>
    <cellStyle name="输入 3 6 16 6" xfId="39194"/>
    <cellStyle name="输入 3 6 21 6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汇总 6 3 14" xfId="39206"/>
    <cellStyle name="输入 2 14 5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汇总 6 3 20" xfId="39213"/>
    <cellStyle name="汇总 6 3 15" xfId="39214"/>
    <cellStyle name="输入 2 14 6" xfId="39215"/>
    <cellStyle name="汇总 6 3 20 2" xfId="39216"/>
    <cellStyle name="汇总 6 3 15 2" xfId="39217"/>
    <cellStyle name="汇总 6 3 20 3" xfId="39218"/>
    <cellStyle name="汇总 6 3 15 3" xfId="39219"/>
    <cellStyle name="汇总 6 3 20 4" xfId="39220"/>
    <cellStyle name="汇总 6 3 15 4" xfId="39221"/>
    <cellStyle name="汇总 6 3 20 5" xfId="39222"/>
    <cellStyle name="汇总 6 3 15 5" xfId="39223"/>
    <cellStyle name="汇总 6 3 20 6" xfId="39224"/>
    <cellStyle name="汇总 6 3 15 6" xfId="39225"/>
    <cellStyle name="汇总 6 3 21" xfId="39226"/>
    <cellStyle name="汇总 6 3 16" xfId="39227"/>
    <cellStyle name="输入 2 14 7" xfId="39228"/>
    <cellStyle name="汇总 6 3 21 2" xfId="39229"/>
    <cellStyle name="汇总 6 3 16 2" xfId="39230"/>
    <cellStyle name="输入 6 3 2 9" xfId="39231"/>
    <cellStyle name="汇总 6 3 21 3" xfId="39232"/>
    <cellStyle name="汇总 6 3 16 3" xfId="39233"/>
    <cellStyle name="汇总 6 3 21 4" xfId="39234"/>
    <cellStyle name="汇总 6 3 16 4" xfId="39235"/>
    <cellStyle name="汇总 6 3 21 5" xfId="39236"/>
    <cellStyle name="汇总 6 3 16 5" xfId="39237"/>
    <cellStyle name="汇总 6 3 21 6" xfId="39238"/>
    <cellStyle name="汇总 6 3 16 6" xfId="39239"/>
    <cellStyle name="汇总 6 3 21 7" xfId="39240"/>
    <cellStyle name="汇总 6 3 16 7" xfId="39241"/>
    <cellStyle name="汇总 6 3 22 3" xfId="39242"/>
    <cellStyle name="汇总 6 3 17 3" xfId="39243"/>
    <cellStyle name="汇总 6 3 22 4" xfId="39244"/>
    <cellStyle name="汇总 6 3 17 4" xfId="39245"/>
    <cellStyle name="汇总 6 3 22 5" xfId="39246"/>
    <cellStyle name="汇总 6 3 17 5" xfId="39247"/>
    <cellStyle name="汇总 6 3 22 6" xfId="39248"/>
    <cellStyle name="汇总 6 3 17 6" xfId="39249"/>
    <cellStyle name="汇总 6 3 22 7" xfId="39250"/>
    <cellStyle name="汇总 6 3 17 7" xfId="39251"/>
    <cellStyle name="汇总 6 3 23 3" xfId="39252"/>
    <cellStyle name="汇总 6 3 18 3" xfId="39253"/>
    <cellStyle name="汇总 6 3 23 4" xfId="39254"/>
    <cellStyle name="汇总 6 3 18 4" xfId="39255"/>
    <cellStyle name="汇总 6 3 23 5" xfId="39256"/>
    <cellStyle name="汇总 6 3 18 5" xfId="39257"/>
    <cellStyle name="汇总 6 3 23 6" xfId="39258"/>
    <cellStyle name="汇总 6 3 18 6" xfId="39259"/>
    <cellStyle name="汇总 6 3 23 7" xfId="39260"/>
    <cellStyle name="汇总 6 3 18 7" xfId="39261"/>
    <cellStyle name="汇总 6 3 24" xfId="39262"/>
    <cellStyle name="汇总 6 3 19" xfId="39263"/>
    <cellStyle name="汇总 6 3 19 4" xfId="39264"/>
    <cellStyle name="汇总 6 3 19 5" xfId="39265"/>
    <cellStyle name="汇总 6 3 19 6" xfId="39266"/>
    <cellStyle name="汇总 6 3 19 7" xfId="39267"/>
    <cellStyle name="汇总 6 3 2" xfId="39268"/>
    <cellStyle name="输入 4 2 4 3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汇总 6 3 2 2" xfId="39278"/>
    <cellStyle name="输入 4 2 4 3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汇总 6 3 2 4 2" xfId="39285"/>
    <cellStyle name="注释 6 6 2 7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汇总 6 3 2 7 2" xfId="39296"/>
    <cellStyle name="注释 6 6 5 7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汇总 6 3 27" xfId="39304"/>
    <cellStyle name="输入 4 2 13 2" xfId="39305"/>
    <cellStyle name="汇总 6 3 28" xfId="39306"/>
    <cellStyle name="输入 4 2 13 3" xfId="39307"/>
    <cellStyle name="汇总 6 3 3" xfId="39308"/>
    <cellStyle name="输入 4 2 4 4" xfId="39309"/>
    <cellStyle name="汇总 6 3 3 2" xfId="39310"/>
    <cellStyle name="汇总 6 3 3 2 2" xfId="39311"/>
    <cellStyle name="汇总 6 3 3 3" xfId="39312"/>
    <cellStyle name="汇总 6 3 3 4" xfId="39313"/>
    <cellStyle name="汇总 6 3 4" xfId="39314"/>
    <cellStyle name="输入 4 2 4 5" xfId="39315"/>
    <cellStyle name="汇总 6 3 4 2" xfId="39316"/>
    <cellStyle name="汇总 6 3 4 3" xfId="39317"/>
    <cellStyle name="汇总 6 3 4 4" xfId="39318"/>
    <cellStyle name="汇总 6 3 5" xfId="39319"/>
    <cellStyle name="输入 4 2 4 6" xfId="39320"/>
    <cellStyle name="汇总 6 3 5 2" xfId="39321"/>
    <cellStyle name="汇总 6 3 5 3" xfId="39322"/>
    <cellStyle name="汇总 6 3 5 4" xfId="39323"/>
    <cellStyle name="汇总 6 3 6" xfId="39324"/>
    <cellStyle name="输入 4 2 4 7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汇总 6 4 11" xfId="39348"/>
    <cellStyle name="输入 2 19 2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汇总 6 4 12" xfId="39355"/>
    <cellStyle name="输入 2 19 3" xfId="39356"/>
    <cellStyle name="汇总 6 4 12 2" xfId="39357"/>
    <cellStyle name="汇总 6 4 12 3" xfId="39358"/>
    <cellStyle name="汇总 6 4 12 4" xfId="39359"/>
    <cellStyle name="汇总 6 4 12 5" xfId="39360"/>
    <cellStyle name="汇总 6 4 12 6" xfId="39361"/>
    <cellStyle name="输入 2 3 2 2" xfId="39362"/>
    <cellStyle name="汇总 6 4 12 7" xfId="39363"/>
    <cellStyle name="输入 2 3 2 3" xfId="39364"/>
    <cellStyle name="计算 4 5 2 2 6" xfId="39365"/>
    <cellStyle name="汇总 6 4 13 7" xfId="39366"/>
    <cellStyle name="输入 2 3 3 3" xfId="39367"/>
    <cellStyle name="计算 4 5 2 3 2" xfId="39368"/>
    <cellStyle name="输出 5 3 2 13 5" xfId="39369"/>
    <cellStyle name="汇总 6 4 14 3" xfId="39370"/>
    <cellStyle name="计算 4 5 2 3 3" xfId="39371"/>
    <cellStyle name="输出 5 3 2 13 6" xfId="39372"/>
    <cellStyle name="汇总 6 4 14 4" xfId="39373"/>
    <cellStyle name="计算 4 5 2 3 4" xfId="39374"/>
    <cellStyle name="输出 5 3 2 13 7" xfId="39375"/>
    <cellStyle name="汇总 6 4 14 5" xfId="39376"/>
    <cellStyle name="计算 4 5 2 3 5" xfId="39377"/>
    <cellStyle name="汇总 6 4 14 6" xfId="39378"/>
    <cellStyle name="输入 2 3 4 2" xfId="39379"/>
    <cellStyle name="计算 4 5 2 3 6" xfId="39380"/>
    <cellStyle name="汇总 6 4 14 7" xfId="39381"/>
    <cellStyle name="输入 2 3 4 3" xfId="39382"/>
    <cellStyle name="计算 4 5 2 4 2" xfId="39383"/>
    <cellStyle name="输出 5 3 2 14 5" xfId="39384"/>
    <cellStyle name="汇总 6 4 20 3" xfId="39385"/>
    <cellStyle name="汇总 6 4 15 3" xfId="39386"/>
    <cellStyle name="计算 4 5 2 4 3" xfId="39387"/>
    <cellStyle name="输出 5 3 2 14 6" xfId="39388"/>
    <cellStyle name="汇总 6 4 20 4" xfId="39389"/>
    <cellStyle name="汇总 6 4 15 4" xfId="39390"/>
    <cellStyle name="计算 4 5 2 5 5" xfId="39391"/>
    <cellStyle name="汇总 6 4 21 6" xfId="39392"/>
    <cellStyle name="汇总 6 4 16 6" xfId="39393"/>
    <cellStyle name="输入 2 3 6 2" xfId="39394"/>
    <cellStyle name="计算 4 5 2 5 6" xfId="39395"/>
    <cellStyle name="汇总 6 4 21 7" xfId="39396"/>
    <cellStyle name="汇总 6 4 16 7" xfId="39397"/>
    <cellStyle name="输入 2 3 6 3" xfId="39398"/>
    <cellStyle name="汇总 6 4 22 2" xfId="39399"/>
    <cellStyle name="汇总 6 4 17 2" xfId="39400"/>
    <cellStyle name="计算 4 5 2 6 5" xfId="39401"/>
    <cellStyle name="汇总 6 4 22 6" xfId="39402"/>
    <cellStyle name="汇总 6 4 17 6" xfId="39403"/>
    <cellStyle name="输入 2 3 7 2" xfId="39404"/>
    <cellStyle name="计算 4 5 2 6 6" xfId="39405"/>
    <cellStyle name="汇总 6 4 22 7" xfId="39406"/>
    <cellStyle name="汇总 6 4 17 7" xfId="39407"/>
    <cellStyle name="输入 2 3 7 3" xfId="39408"/>
    <cellStyle name="汇总 6 4 23 2" xfId="39409"/>
    <cellStyle name="汇总 6 4 18 2" xfId="39410"/>
    <cellStyle name="计算 4 5 2 7 2" xfId="39411"/>
    <cellStyle name="汇总 6 4 23 3" xfId="39412"/>
    <cellStyle name="汇总 6 4 18 3" xfId="39413"/>
    <cellStyle name="计算 4 5 2 7 3" xfId="39414"/>
    <cellStyle name="汇总 6 4 23 4" xfId="39415"/>
    <cellStyle name="汇总 6 4 18 4" xfId="39416"/>
    <cellStyle name="计算 4 5 2 8 3" xfId="39417"/>
    <cellStyle name="汇总 6 4 19 4" xfId="39418"/>
    <cellStyle name="汇总 6 4 2 10 4" xfId="39419"/>
    <cellStyle name="注释 2 2 2 6 5" xfId="39420"/>
    <cellStyle name="汇总 6 4 2 10 7" xfId="39421"/>
    <cellStyle name="汇总 6 4 2 11 4" xfId="39422"/>
    <cellStyle name="警告文本 2 3" xfId="39423"/>
    <cellStyle name="注释 2 2 2 7 5" xfId="39424"/>
    <cellStyle name="汇总 6 4 2 11 7" xfId="39425"/>
    <cellStyle name="汇总 6 4 2 12" xfId="39426"/>
    <cellStyle name="汇总 6 4 2 12 2" xfId="39427"/>
    <cellStyle name="注释 2 2 2 8 3" xfId="39428"/>
    <cellStyle name="汇总 6 4 2 12 3" xfId="39429"/>
    <cellStyle name="警告文本 3 2" xfId="39430"/>
    <cellStyle name="注释 2 2 2 8 4" xfId="39431"/>
    <cellStyle name="汇总 6 4 2 12 4" xfId="39432"/>
    <cellStyle name="警告文本 3 3" xfId="39433"/>
    <cellStyle name="注释 2 2 2 8 5" xfId="39434"/>
    <cellStyle name="汇总 6 4 2 12 7" xfId="39435"/>
    <cellStyle name="汇总 6 4 2 13" xfId="39436"/>
    <cellStyle name="汇总 6 4 2 13 2" xfId="39437"/>
    <cellStyle name="注释 2 2 2 9 3" xfId="39438"/>
    <cellStyle name="汇总 6 4 2 13 3" xfId="39439"/>
    <cellStyle name="警告文本 4 2" xfId="39440"/>
    <cellStyle name="注释 2 2 2 9 4" xfId="39441"/>
    <cellStyle name="汇总 6 4 2 13 4" xfId="39442"/>
    <cellStyle name="警告文本 4 3" xfId="39443"/>
    <cellStyle name="注释 2 2 2 9 5" xfId="39444"/>
    <cellStyle name="汇总 6 4 2 13 5" xfId="39445"/>
    <cellStyle name="注释 2 2 2 9 6" xfId="39446"/>
    <cellStyle name="汇总 6 4 2 13 6" xfId="39447"/>
    <cellStyle name="汇总 6 4 2 13 7" xfId="39448"/>
    <cellStyle name="汇总 6 4 2 14 2" xfId="39449"/>
    <cellStyle name="汇总 6 4 2 14 3" xfId="39450"/>
    <cellStyle name="警告文本 5 2" xfId="39451"/>
    <cellStyle name="汇总 6 4 2 14 4" xfId="39452"/>
    <cellStyle name="警告文本 5 3" xfId="39453"/>
    <cellStyle name="汇总 6 4 2 14 5" xfId="39454"/>
    <cellStyle name="汇总 6 4 2 14 6" xfId="39455"/>
    <cellStyle name="汇总 6 4 2 20" xfId="39456"/>
    <cellStyle name="汇总 6 4 2 15" xfId="39457"/>
    <cellStyle name="汇总 6 4 2 15 5" xfId="39458"/>
    <cellStyle name="汇总 6 4 2 15 6" xfId="39459"/>
    <cellStyle name="汇总 6 4 2 21" xfId="39460"/>
    <cellStyle name="汇总 6 4 2 16" xfId="39461"/>
    <cellStyle name="输入 3 6 3 3 2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计算 2 2 2 7 6" xfId="39472"/>
    <cellStyle name="汇总 6 4 2 3 2" xfId="39473"/>
    <cellStyle name="输出 4 4 10 5" xfId="39474"/>
    <cellStyle name="计算 2 2 2 7 7" xfId="39475"/>
    <cellStyle name="汇总 6 4 2 3 3" xfId="39476"/>
    <cellStyle name="输出 4 4 10 6" xfId="39477"/>
    <cellStyle name="汇总 6 4 2 3 4" xfId="39478"/>
    <cellStyle name="输出 4 4 10 7" xfId="39479"/>
    <cellStyle name="汇总 6 4 2 3 5" xfId="39480"/>
    <cellStyle name="汇总 6 4 2 3 6" xfId="39481"/>
    <cellStyle name="汇总 6 4 2 3 7" xfId="39482"/>
    <cellStyle name="计算 2 2 2 8 6" xfId="39483"/>
    <cellStyle name="汇总 6 4 2 4 2" xfId="39484"/>
    <cellStyle name="输出 4 4 11 5" xfId="39485"/>
    <cellStyle name="计算 2 2 2 8 7" xfId="39486"/>
    <cellStyle name="汇总 6 4 2 4 3" xfId="39487"/>
    <cellStyle name="输出 4 4 11 6" xfId="39488"/>
    <cellStyle name="汇总 6 4 2 4 4" xfId="39489"/>
    <cellStyle name="输出 4 4 11 7" xfId="39490"/>
    <cellStyle name="汇总 6 4 2 4 6" xfId="39491"/>
    <cellStyle name="汇总 6 4 2 4 7" xfId="39492"/>
    <cellStyle name="汇总 6 4 2 6" xfId="39493"/>
    <cellStyle name="汇总 6 4 2 7" xfId="39494"/>
    <cellStyle name="汇总 6 4 2 7 2" xfId="39495"/>
    <cellStyle name="输出 4 4 14 5" xfId="39496"/>
    <cellStyle name="汇总 6 4 2 7 3" xfId="39497"/>
    <cellStyle name="输出 4 4 14 6" xfId="39498"/>
    <cellStyle name="汇总 6 4 2 7 4" xfId="39499"/>
    <cellStyle name="输出 4 4 14 7" xfId="39500"/>
    <cellStyle name="汇总 6 4 2 7 5" xfId="39501"/>
    <cellStyle name="汇总 6 4 2 7 6" xfId="39502"/>
    <cellStyle name="汇总 6 4 2 7 7" xfId="39503"/>
    <cellStyle name="汇总 6 4 2 8 3" xfId="39504"/>
    <cellStyle name="输出 4 4 15 6" xfId="39505"/>
    <cellStyle name="输出 4 4 20 6" xfId="39506"/>
    <cellStyle name="汇总 6 4 2 8 4" xfId="39507"/>
    <cellStyle name="输出 4 4 15 7" xfId="39508"/>
    <cellStyle name="输出 4 4 20 7" xfId="39509"/>
    <cellStyle name="汇总 6 4 2 8 5" xfId="39510"/>
    <cellStyle name="汇总 6 4 2 8 6" xfId="39511"/>
    <cellStyle name="汇总 6 4 2 8 7" xfId="39512"/>
    <cellStyle name="汇总 6 4 2 9 6" xfId="39513"/>
    <cellStyle name="汇总 6 4 28" xfId="39514"/>
    <cellStyle name="输入 4 2 18 3" xfId="39515"/>
    <cellStyle name="输入 4 2 23 3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20" xfId="39549"/>
    <cellStyle name="汇总 6 5 15" xfId="39550"/>
    <cellStyle name="汇总 6 5 21" xfId="39551"/>
    <cellStyle name="汇总 6 5 16" xfId="39552"/>
    <cellStyle name="汇总 6 5 23 3" xfId="39553"/>
    <cellStyle name="汇总 6 5 18 3" xfId="39554"/>
    <cellStyle name="汇总 6 5 23 4" xfId="39555"/>
    <cellStyle name="汇总 6 5 18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6 9 2" xfId="39563"/>
    <cellStyle name="汇总 6 5 2 11" xfId="39564"/>
    <cellStyle name="汇总 6 5 2 11 5" xfId="39565"/>
    <cellStyle name="汇总 6 5 2 11 6" xfId="39566"/>
    <cellStyle name="汇总 6 5 2 11 7" xfId="39567"/>
    <cellStyle name="汇总 6 6 9 3" xfId="39568"/>
    <cellStyle name="汇总 6 5 2 12" xfId="39569"/>
    <cellStyle name="汇总 6 5 2 12 4" xfId="39570"/>
    <cellStyle name="汇总 6 5 2 12 5" xfId="39571"/>
    <cellStyle name="汇总 6 5 2 12 6" xfId="39572"/>
    <cellStyle name="汇总 6 5 2 12 7" xfId="39573"/>
    <cellStyle name="汇总 6 6 9 4" xfId="39574"/>
    <cellStyle name="汇总 6 5 2 13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汇总 6 5 2 14 7" xfId="39583"/>
    <cellStyle name="千位分隔 5 2 2" xfId="39584"/>
    <cellStyle name="汇总 6 6 9 6" xfId="39585"/>
    <cellStyle name="汇总 6 5 2 20" xfId="39586"/>
    <cellStyle name="汇总 6 5 2 15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6 9 7" xfId="39594"/>
    <cellStyle name="汇总 6 5 2 21" xfId="39595"/>
    <cellStyle name="汇总 6 5 2 16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计算 2 3 2 7 6" xfId="39608"/>
    <cellStyle name="汇总 6 5 2 3 2" xfId="39609"/>
    <cellStyle name="计算 2 3 2 7 7" xfId="39610"/>
    <cellStyle name="汇总 6 5 2 3 3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汇总 6 5 5" xfId="39646"/>
    <cellStyle name="输入 4 2 6 6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汇总 6 5 5 7" xfId="39653"/>
    <cellStyle name="输入 3 2 11 2" xfId="39654"/>
    <cellStyle name="汇总 6 5 6" xfId="39655"/>
    <cellStyle name="输入 4 2 6 7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汇总 6 5 6 7" xfId="39662"/>
    <cellStyle name="输入 3 2 12 2" xfId="39663"/>
    <cellStyle name="汇总 6 5 7" xfId="39664"/>
    <cellStyle name="汇总 6 5 7 2" xfId="39665"/>
    <cellStyle name="汇总 6 5 7 6" xfId="39666"/>
    <cellStyle name="汇总 6 5 7 7" xfId="39667"/>
    <cellStyle name="输入 3 2 13 2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汇总 6 5 9 7" xfId="39676"/>
    <cellStyle name="输入 3 2 15 2" xfId="39677"/>
    <cellStyle name="输入 3 2 20 2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汇总 6 6 11 2" xfId="39686"/>
    <cellStyle name="输出 2 3 2 16 7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20 6" xfId="39699"/>
    <cellStyle name="汇总 6 6 15 6" xfId="39700"/>
    <cellStyle name="汇总 6 6 22 6" xfId="39701"/>
    <cellStyle name="汇总 6 6 17 6" xfId="39702"/>
    <cellStyle name="汇总 6 6 22 7" xfId="39703"/>
    <cellStyle name="汇总 6 6 17 7" xfId="39704"/>
    <cellStyle name="汇总 6 6 23 5" xfId="39705"/>
    <cellStyle name="汇总 6 6 18 5" xfId="39706"/>
    <cellStyle name="强调文字颜色 3 2 2" xfId="39707"/>
    <cellStyle name="汇总 6 6 23 6" xfId="39708"/>
    <cellStyle name="汇总 6 6 18 6" xfId="39709"/>
    <cellStyle name="强调文字颜色 3 2 3" xfId="39710"/>
    <cellStyle name="汇总 6 6 23 7" xfId="39711"/>
    <cellStyle name="汇总 6 6 18 7" xfId="39712"/>
    <cellStyle name="汇总 6 6 19 7" xfId="39713"/>
    <cellStyle name="汇总 6 6 3 2" xfId="39714"/>
    <cellStyle name="输出 2 3 2 4 3" xfId="39715"/>
    <cellStyle name="计算 3 3 23 5" xfId="39716"/>
    <cellStyle name="计算 3 3 18 5" xfId="39717"/>
    <cellStyle name="汇总 6 6 3 7" xfId="39718"/>
    <cellStyle name="汇总 6 6 4 2" xfId="39719"/>
    <cellStyle name="输出 2 3 2 5 3" xfId="39720"/>
    <cellStyle name="汇总 6 6 4 3" xfId="39721"/>
    <cellStyle name="输出 2 3 2 5 4" xfId="39722"/>
    <cellStyle name="计算 3 3 19 2" xfId="39723"/>
    <cellStyle name="汇总 6 6 4 4" xfId="39724"/>
    <cellStyle name="输出 2 3 2 5 5" xfId="39725"/>
    <cellStyle name="汇总 6 6 5" xfId="39726"/>
    <cellStyle name="输入 4 2 7 6" xfId="39727"/>
    <cellStyle name="汇总 6 6 5 6" xfId="39728"/>
    <cellStyle name="输出 2 3 2 6 7" xfId="39729"/>
    <cellStyle name="汇总 6 6 5 7" xfId="39730"/>
    <cellStyle name="汇总 6 6 6" xfId="39731"/>
    <cellStyle name="输入 4 2 7 7" xfId="39732"/>
    <cellStyle name="汇总 6 6 7" xfId="39733"/>
    <cellStyle name="汇总 6 6 7 3" xfId="39734"/>
    <cellStyle name="输出 2 3 2 8 4" xfId="39735"/>
    <cellStyle name="汇总 6 6 7 4" xfId="39736"/>
    <cellStyle name="输出 2 3 2 8 5" xfId="39737"/>
    <cellStyle name="汇总 6 6 7 5" xfId="39738"/>
    <cellStyle name="输出 2 3 2 8 6" xfId="39739"/>
    <cellStyle name="汇总 6 6 7 6" xfId="39740"/>
    <cellStyle name="输出 2 3 2 8 7" xfId="39741"/>
    <cellStyle name="汇总 6 6 8" xfId="39742"/>
    <cellStyle name="汇总 6 6 8 2" xfId="39743"/>
    <cellStyle name="输出 2 3 2 9 3" xfId="39744"/>
    <cellStyle name="汇总 6 6 8 3" xfId="39745"/>
    <cellStyle name="输出 2 3 2 9 4" xfId="39746"/>
    <cellStyle name="汇总 6 6 8 4" xfId="39747"/>
    <cellStyle name="输出 2 3 2 9 5" xfId="39748"/>
    <cellStyle name="汇总 6 6 8 5" xfId="39749"/>
    <cellStyle name="输出 2 3 2 9 6" xfId="39750"/>
    <cellStyle name="汇总 6 6 8 6" xfId="39751"/>
    <cellStyle name="输出 2 3 2 9 7" xfId="39752"/>
    <cellStyle name="汇总 6 6 8 7" xfId="39753"/>
    <cellStyle name="汇总 6 6 9" xfId="39754"/>
    <cellStyle name="汇总 6 7 6" xfId="39755"/>
    <cellStyle name="输入 4 2 8 7" xfId="39756"/>
    <cellStyle name="汇总 6 7 7" xfId="39757"/>
    <cellStyle name="汇总 6 8 3" xfId="39758"/>
    <cellStyle name="输入 4 2 9 4" xfId="39759"/>
    <cellStyle name="汇总 6 8 4" xfId="39760"/>
    <cellStyle name="输入 4 2 9 5" xfId="39761"/>
    <cellStyle name="汇总 6 8 5" xfId="39762"/>
    <cellStyle name="输入 4 2 9 6" xfId="39763"/>
    <cellStyle name="汇总 6 8 6" xfId="39764"/>
    <cellStyle name="输入 4 2 9 7" xfId="39765"/>
    <cellStyle name="输入 4 4 2 2 2" xfId="39766"/>
    <cellStyle name="汇总 6 8 7" xfId="39767"/>
    <cellStyle name="输入 4 4 2 2 3" xfId="39768"/>
    <cellStyle name="汇总 6 9 2" xfId="39769"/>
    <cellStyle name="汇总 6 9 3" xfId="39770"/>
    <cellStyle name="汇总 6 9 4" xfId="39771"/>
    <cellStyle name="汇总 6 9 5" xfId="39772"/>
    <cellStyle name="汇总 6 9 6" xfId="39773"/>
    <cellStyle name="输入 4 4 2 3 2" xfId="39774"/>
    <cellStyle name="汇总 6 9 7" xfId="39775"/>
    <cellStyle name="输入 4 4 2 3 3" xfId="39776"/>
    <cellStyle name="计算 2" xfId="39777"/>
    <cellStyle name="计算 2 10 3" xfId="39778"/>
    <cellStyle name="注释 4 5 4 7" xfId="39779"/>
    <cellStyle name="计算 2 10 4" xfId="39780"/>
    <cellStyle name="计算 2 10 5" xfId="39781"/>
    <cellStyle name="计算 2 10 6" xfId="39782"/>
    <cellStyle name="计算 2 10 7" xfId="39783"/>
    <cellStyle name="注释 3 3 4 2 2 2" xfId="39784"/>
    <cellStyle name="计算 2 11" xfId="39785"/>
    <cellStyle name="计算 2 11 2" xfId="39786"/>
    <cellStyle name="注释 4 5 5 6" xfId="39787"/>
    <cellStyle name="计算 2 11 3" xfId="39788"/>
    <cellStyle name="注释 4 5 5 7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计算 2 12 2" xfId="39795"/>
    <cellStyle name="注释 4 5 6 6" xfId="39796"/>
    <cellStyle name="计算 2 12 3" xfId="39797"/>
    <cellStyle name="注释 4 5 6 7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计算 2 13 3" xfId="39804"/>
    <cellStyle name="注释 4 5 7 7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计算 2 14 3" xfId="39811"/>
    <cellStyle name="注释 4 5 8 7" xfId="39812"/>
    <cellStyle name="计算 2 14 4" xfId="39813"/>
    <cellStyle name="计算 2 14 5" xfId="39814"/>
    <cellStyle name="计算 2 20" xfId="39815"/>
    <cellStyle name="计算 2 15" xfId="39816"/>
    <cellStyle name="计算 2 20 2" xfId="39817"/>
    <cellStyle name="计算 2 15 2" xfId="39818"/>
    <cellStyle name="注释 4 5 9 6" xfId="39819"/>
    <cellStyle name="计算 2 20 3" xfId="39820"/>
    <cellStyle name="计算 2 15 3" xfId="39821"/>
    <cellStyle name="注释 4 5 9 7" xfId="39822"/>
    <cellStyle name="计算 2 20 4" xfId="39823"/>
    <cellStyle name="计算 2 15 4" xfId="39824"/>
    <cellStyle name="计算 2 20 5" xfId="39825"/>
    <cellStyle name="计算 2 15 5" xfId="39826"/>
    <cellStyle name="计算 2 20 7" xfId="39827"/>
    <cellStyle name="计算 2 15 7" xfId="39828"/>
    <cellStyle name="计算 2 21" xfId="39829"/>
    <cellStyle name="计算 2 16" xfId="39830"/>
    <cellStyle name="计算 2 22 7" xfId="39831"/>
    <cellStyle name="计算 2 17 7" xfId="39832"/>
    <cellStyle name="计算 2 23 7" xfId="39833"/>
    <cellStyle name="计算 2 18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计算 2 2 13 3" xfId="39843"/>
    <cellStyle name="输入 6 6 11 5" xfId="39844"/>
    <cellStyle name="注释 3 3 16" xfId="39845"/>
    <cellStyle name="注释 3 3 21" xfId="39846"/>
    <cellStyle name="计算 2 2 13 4" xfId="39847"/>
    <cellStyle name="输入 6 6 11 6" xfId="39848"/>
    <cellStyle name="注释 3 3 17" xfId="39849"/>
    <cellStyle name="注释 3 3 22" xfId="39850"/>
    <cellStyle name="计算 2 2 14 5" xfId="39851"/>
    <cellStyle name="输入 6 6 12 7" xfId="39852"/>
    <cellStyle name="计算 2 2 20" xfId="39853"/>
    <cellStyle name="计算 2 2 15" xfId="39854"/>
    <cellStyle name="计算 2 2 20 2" xfId="39855"/>
    <cellStyle name="计算 2 2 15 2" xfId="39856"/>
    <cellStyle name="输入 6 6 13 4" xfId="39857"/>
    <cellStyle name="计算 2 2 20 3" xfId="39858"/>
    <cellStyle name="计算 2 2 15 3" xfId="39859"/>
    <cellStyle name="输入 6 6 13 5" xfId="39860"/>
    <cellStyle name="计算 2 2 20 4" xfId="39861"/>
    <cellStyle name="计算 2 2 15 4" xfId="39862"/>
    <cellStyle name="输入 6 6 13 6" xfId="39863"/>
    <cellStyle name="计算 2 2 20 5" xfId="39864"/>
    <cellStyle name="计算 2 2 15 5" xfId="39865"/>
    <cellStyle name="输入 6 6 13 7" xfId="39866"/>
    <cellStyle name="计算 2 2 20 7" xfId="39867"/>
    <cellStyle name="计算 2 2 15 7" xfId="39868"/>
    <cellStyle name="计算 2 2 21 2" xfId="39869"/>
    <cellStyle name="计算 2 2 16 2" xfId="39870"/>
    <cellStyle name="输入 6 6 14 4" xfId="39871"/>
    <cellStyle name="计算 2 2 21 3" xfId="39872"/>
    <cellStyle name="计算 2 2 16 3" xfId="39873"/>
    <cellStyle name="输入 6 6 14 5" xfId="39874"/>
    <cellStyle name="计算 2 2 21 4" xfId="39875"/>
    <cellStyle name="计算 2 2 16 4" xfId="39876"/>
    <cellStyle name="输入 6 6 14 6" xfId="39877"/>
    <cellStyle name="计算 2 2 21 5" xfId="39878"/>
    <cellStyle name="计算 2 2 16 5" xfId="39879"/>
    <cellStyle name="输入 6 6 14 7" xfId="39880"/>
    <cellStyle name="计算 2 2 22" xfId="39881"/>
    <cellStyle name="计算 2 2 17" xfId="39882"/>
    <cellStyle name="计算 2 2 23" xfId="39883"/>
    <cellStyle name="计算 2 2 18" xfId="39884"/>
    <cellStyle name="计算 3 4 2 3 7" xfId="39885"/>
    <cellStyle name="输出 6 3 2 10 6" xfId="39886"/>
    <cellStyle name="计算 2 2 23 2" xfId="39887"/>
    <cellStyle name="计算 2 2 18 2" xfId="39888"/>
    <cellStyle name="输入 6 6 16 4" xfId="39889"/>
    <cellStyle name="输入 6 6 21 4" xfId="39890"/>
    <cellStyle name="注释 3 4 15" xfId="39891"/>
    <cellStyle name="注释 3 4 20" xfId="39892"/>
    <cellStyle name="计算 2 2 23 3" xfId="39893"/>
    <cellStyle name="计算 2 2 18 3" xfId="39894"/>
    <cellStyle name="输入 6 6 16 5" xfId="39895"/>
    <cellStyle name="输入 6 6 21 5" xfId="39896"/>
    <cellStyle name="注释 3 4 16" xfId="39897"/>
    <cellStyle name="注释 3 4 21" xfId="39898"/>
    <cellStyle name="计算 2 2 23 4" xfId="39899"/>
    <cellStyle name="计算 2 2 18 4" xfId="39900"/>
    <cellStyle name="输入 6 6 16 6" xfId="39901"/>
    <cellStyle name="输入 6 6 21 6" xfId="39902"/>
    <cellStyle name="注释 3 4 17" xfId="39903"/>
    <cellStyle name="注释 3 4 22" xfId="39904"/>
    <cellStyle name="计算 2 2 23 5" xfId="39905"/>
    <cellStyle name="计算 2 2 18 5" xfId="39906"/>
    <cellStyle name="输入 6 6 16 7" xfId="39907"/>
    <cellStyle name="输入 6 6 21 7" xfId="39908"/>
    <cellStyle name="注释 3 4 18" xfId="39909"/>
    <cellStyle name="注释 3 4 23" xfId="39910"/>
    <cellStyle name="计算 2 2 23 7" xfId="39911"/>
    <cellStyle name="计算 2 2 18 7" xfId="39912"/>
    <cellStyle name="注释 3 4 25" xfId="39913"/>
    <cellStyle name="计算 2 2 24" xfId="39914"/>
    <cellStyle name="计算 2 2 19" xfId="39915"/>
    <cellStyle name="计算 2 2 2 10 5" xfId="39916"/>
    <cellStyle name="计算 2 2 2 10 6" xfId="39917"/>
    <cellStyle name="计算 2 2 2 10 7" xfId="39918"/>
    <cellStyle name="计算 2 2 2 11 5" xfId="39919"/>
    <cellStyle name="注释 2 5 2 19" xfId="39920"/>
    <cellStyle name="计算 2 2 2 11 6" xfId="39921"/>
    <cellStyle name="计算 2 2 2 11 7" xfId="39922"/>
    <cellStyle name="计算 2 2 2 12 6" xfId="39923"/>
    <cellStyle name="计算 2 2 2 12 7" xfId="39924"/>
    <cellStyle name="输出 4 4 3 2 2" xfId="39925"/>
    <cellStyle name="计算 2 2 2 13 3" xfId="39926"/>
    <cellStyle name="计算 2 2 2 13 4" xfId="39927"/>
    <cellStyle name="计算 2 2 2 13 5" xfId="39928"/>
    <cellStyle name="计算 2 2 2 13 6" xfId="39929"/>
    <cellStyle name="计算 2 2 2 13 7" xfId="39930"/>
    <cellStyle name="输出 4 4 3 3 2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计算 2 2 2 16 2" xfId="39942"/>
    <cellStyle name="注释 6 2 5" xfId="39943"/>
    <cellStyle name="计算 2 2 2 16 3" xfId="39944"/>
    <cellStyle name="注释 6 2 6" xfId="39945"/>
    <cellStyle name="计算 2 2 2 16 6" xfId="39946"/>
    <cellStyle name="注释 6 2 9" xfId="39947"/>
    <cellStyle name="计算 2 2 2 16 7" xfId="39948"/>
    <cellStyle name="计算 2 5 2 9 6" xfId="39949"/>
    <cellStyle name="计算 2 2 2 2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5 2 9 7" xfId="39956"/>
    <cellStyle name="计算 2 2 2 3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计算 2 2 2 7 3" xfId="39983"/>
    <cellStyle name="输出 4 4 10 2" xfId="39984"/>
    <cellStyle name="计算 2 2 2 7 4" xfId="39985"/>
    <cellStyle name="输出 4 4 10 3" xfId="39986"/>
    <cellStyle name="计算 2 2 2 7 5" xfId="39987"/>
    <cellStyle name="输出 4 4 10 4" xfId="39988"/>
    <cellStyle name="计算 2 2 2 8" xfId="39989"/>
    <cellStyle name="计算 2 2 2 8 2" xfId="39990"/>
    <cellStyle name="计算 2 2 2 8 3" xfId="39991"/>
    <cellStyle name="输出 4 4 11 2" xfId="39992"/>
    <cellStyle name="计算 2 2 2 8 4" xfId="39993"/>
    <cellStyle name="输出 4 4 11 3" xfId="39994"/>
    <cellStyle name="计算 2 2 2 8 5" xfId="39995"/>
    <cellStyle name="输出 4 4 11 4" xfId="39996"/>
    <cellStyle name="计算 2 2 2 9 2" xfId="39997"/>
    <cellStyle name="计算 2 2 2 9 3" xfId="39998"/>
    <cellStyle name="输出 4 4 12 2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计算 2 2 9 5 2" xfId="40014"/>
    <cellStyle name="注释 2 2 3 2 2 3" xfId="40015"/>
    <cellStyle name="计算 2 3 10" xfId="40016"/>
    <cellStyle name="计算 2 3 10 7" xfId="40017"/>
    <cellStyle name="计算 2 3 11" xfId="40018"/>
    <cellStyle name="计算 2 3 11 2" xfId="40019"/>
    <cellStyle name="输出 2 4 15" xfId="40020"/>
    <cellStyle name="输出 2 4 20" xfId="40021"/>
    <cellStyle name="计算 2 3 11 3" xfId="40022"/>
    <cellStyle name="输出 2 4 16" xfId="40023"/>
    <cellStyle name="输出 2 4 21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计算 2 3 13 7" xfId="40030"/>
    <cellStyle name="注释 4 3 25" xfId="40031"/>
    <cellStyle name="计算 2 3 14 7" xfId="40032"/>
    <cellStyle name="计算 2 3 20 6" xfId="40033"/>
    <cellStyle name="计算 2 3 15 6" xfId="40034"/>
    <cellStyle name="计算 2 3 20 7" xfId="40035"/>
    <cellStyle name="计算 2 3 15 7" xfId="40036"/>
    <cellStyle name="计算 2 3 21 7" xfId="40037"/>
    <cellStyle name="计算 2 3 16 7" xfId="40038"/>
    <cellStyle name="输出 2 5 25" xfId="40039"/>
    <cellStyle name="计算 2 3 22 7" xfId="40040"/>
    <cellStyle name="计算 2 3 17 7" xfId="40041"/>
    <cellStyle name="计算 2 3 23 7" xfId="40042"/>
    <cellStyle name="计算 2 3 18 7" xfId="40043"/>
    <cellStyle name="注释 4 4 25" xfId="40044"/>
    <cellStyle name="计算 2 3 19 5" xfId="40045"/>
    <cellStyle name="计算 2 3 19 6" xfId="40046"/>
    <cellStyle name="计算 2 3 19 7" xfId="40047"/>
    <cellStyle name="计算 2 3 2 10 3" xfId="40048"/>
    <cellStyle name="千位分隔 4 2 3" xfId="40049"/>
    <cellStyle name="输出 5 5 2 7 3" xfId="40050"/>
    <cellStyle name="计算 2 3 2 10 7" xfId="40051"/>
    <cellStyle name="输出 5 5 2 7 7" xfId="40052"/>
    <cellStyle name="计算 2 3 2 11" xfId="40053"/>
    <cellStyle name="千位分隔 4 3" xfId="40054"/>
    <cellStyle name="输出 5 5 2 8" xfId="40055"/>
    <cellStyle name="计算 2 3 2 11 2" xfId="40056"/>
    <cellStyle name="输出 5 5 2 8 2" xfId="40057"/>
    <cellStyle name="注释 3 5 2 16" xfId="40058"/>
    <cellStyle name="注释 3 5 2 21" xfId="40059"/>
    <cellStyle name="计算 2 3 2 11 3" xfId="40060"/>
    <cellStyle name="输出 5 5 2 8 3" xfId="40061"/>
    <cellStyle name="注释 3 5 2 17" xfId="40062"/>
    <cellStyle name="注释 3 5 2 22" xfId="40063"/>
    <cellStyle name="计算 2 3 2 11 5" xfId="40064"/>
    <cellStyle name="输出 5 5 2 8 5" xfId="40065"/>
    <cellStyle name="注释 3 5 2 19" xfId="40066"/>
    <cellStyle name="计算 2 3 2 11 6" xfId="40067"/>
    <cellStyle name="输出 5 5 2 8 6" xfId="40068"/>
    <cellStyle name="计算 2 3 2 11 7" xfId="40069"/>
    <cellStyle name="输出 5 5 2 8 7" xfId="40070"/>
    <cellStyle name="计算 2 3 2 12 2" xfId="40071"/>
    <cellStyle name="输出 5 5 2 9 2" xfId="40072"/>
    <cellStyle name="计算 2 3 2 12 3" xfId="40073"/>
    <cellStyle name="输出 5 5 2 9 3" xfId="40074"/>
    <cellStyle name="计算 2 4 2 9 2" xfId="40075"/>
    <cellStyle name="注释 6 3 7 3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计算 2 3 2 3 2" xfId="40095"/>
    <cellStyle name="输出 5 5 2 1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计算 2 3 28" xfId="40105"/>
    <cellStyle name="注释 4 5 2 2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计算 2 4 11 6" xfId="40121"/>
    <cellStyle name="输出 3 4 19" xfId="40122"/>
    <cellStyle name="输出 3 4 24" xfId="40123"/>
    <cellStyle name="计算 2 4 11 7" xfId="40124"/>
    <cellStyle name="输出 3 4 25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计算 2 4 13 3" xfId="40131"/>
    <cellStyle name="注释 5 3 16" xfId="40132"/>
    <cellStyle name="注释 5 3 21" xfId="40133"/>
    <cellStyle name="计算 2 4 13 4" xfId="40134"/>
    <cellStyle name="注释 5 3 17" xfId="40135"/>
    <cellStyle name="注释 5 3 22" xfId="40136"/>
    <cellStyle name="计算 2 4 13 5" xfId="40137"/>
    <cellStyle name="注释 5 3 18" xfId="40138"/>
    <cellStyle name="注释 5 3 23" xfId="40139"/>
    <cellStyle name="计算 3 4 2 10 2" xfId="40140"/>
    <cellStyle name="输出 4 2 2 2 2 3" xfId="40141"/>
    <cellStyle name="计算 2 4 13 6" xfId="40142"/>
    <cellStyle name="注释 5 3 19" xfId="40143"/>
    <cellStyle name="注释 5 3 24" xfId="40144"/>
    <cellStyle name="计算 3 4 2 10 3" xfId="40145"/>
    <cellStyle name="输出 4 2 2 2 2 4" xfId="40146"/>
    <cellStyle name="计算 2 4 13 7" xfId="40147"/>
    <cellStyle name="注释 5 3 25" xfId="40148"/>
    <cellStyle name="计算 3 4 2 11 2" xfId="40149"/>
    <cellStyle name="计算 2 4 14 6" xfId="40150"/>
    <cellStyle name="计算 3 4 2 11 3" xfId="40151"/>
    <cellStyle name="计算 2 4 14 7" xfId="40152"/>
    <cellStyle name="计算 2 4 20 2" xfId="40153"/>
    <cellStyle name="计算 2 4 15 2" xfId="40154"/>
    <cellStyle name="计算 2 4 20 3" xfId="40155"/>
    <cellStyle name="计算 2 4 15 3" xfId="40156"/>
    <cellStyle name="计算 3 4 2 12 2" xfId="40157"/>
    <cellStyle name="计算 2 4 20 6" xfId="40158"/>
    <cellStyle name="计算 2 4 15 6" xfId="40159"/>
    <cellStyle name="计算 3 4 2 12 3" xfId="40160"/>
    <cellStyle name="计算 2 4 20 7" xfId="40161"/>
    <cellStyle name="计算 2 4 15 7" xfId="40162"/>
    <cellStyle name="计算 3 4 2 13 3" xfId="40163"/>
    <cellStyle name="计算 2 4 21 7" xfId="40164"/>
    <cellStyle name="计算 2 4 16 7" xfId="40165"/>
    <cellStyle name="输出 3 5 25" xfId="40166"/>
    <cellStyle name="计算 3 4 2 14 3" xfId="40167"/>
    <cellStyle name="计算 2 4 22 7" xfId="40168"/>
    <cellStyle name="计算 2 4 17 7" xfId="40169"/>
    <cellStyle name="计算 2 4 24" xfId="40170"/>
    <cellStyle name="计算 2 4 19" xfId="40171"/>
    <cellStyle name="注释 2 10 5 2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计算 2 4 2 10" xfId="40179"/>
    <cellStyle name="输入 2 3 18 7" xfId="40180"/>
    <cellStyle name="输入 2 3 23 7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计算 4 5 2 14 4" xfId="40211"/>
    <cellStyle name="输入 6 4 2 3 5" xfId="40212"/>
    <cellStyle name="计算 2 4 2 17" xfId="40213"/>
    <cellStyle name="计算 4 5 2 14 5" xfId="40214"/>
    <cellStyle name="输入 6 4 2 3 6" xfId="40215"/>
    <cellStyle name="计算 2 4 2 18" xfId="40216"/>
    <cellStyle name="注释 3 5 2 3 2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计算 2 4 2 8" xfId="40228"/>
    <cellStyle name="注释 6 3 7 2" xfId="40229"/>
    <cellStyle name="计算 2 4 2 8 4" xfId="40230"/>
    <cellStyle name="计算 2 4 2 8 5" xfId="40231"/>
    <cellStyle name="计算 2 4 2 8 7" xfId="40232"/>
    <cellStyle name="注释 3 5 2 10 2" xfId="40233"/>
    <cellStyle name="计算 2 4 2 9" xfId="40234"/>
    <cellStyle name="注释 6 3 7 3" xfId="40235"/>
    <cellStyle name="计算 2 4 25" xfId="40236"/>
    <cellStyle name="计算 2 4 26" xfId="40237"/>
    <cellStyle name="计算 2 4 3" xfId="40238"/>
    <cellStyle name="计算 2 4 3 2 2" xfId="40239"/>
    <cellStyle name="注释 2 4 2 14 6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计算 2 5 11 7" xfId="40262"/>
    <cellStyle name="输出 4 4 25" xfId="40263"/>
    <cellStyle name="计算 2 5 12 6" xfId="40264"/>
    <cellStyle name="计算 2 5 12 7" xfId="40265"/>
    <cellStyle name="计算 2 5 13 3" xfId="40266"/>
    <cellStyle name="注释 6 3 16" xfId="40267"/>
    <cellStyle name="注释 6 3 21" xfId="40268"/>
    <cellStyle name="计算 2 5 13 4" xfId="40269"/>
    <cellStyle name="注释 6 3 17" xfId="40270"/>
    <cellStyle name="注释 6 3 22" xfId="40271"/>
    <cellStyle name="计算 2 5 13 5" xfId="40272"/>
    <cellStyle name="注释 6 3 18" xfId="40273"/>
    <cellStyle name="注释 6 3 23" xfId="40274"/>
    <cellStyle name="计算 2 5 13 6" xfId="40275"/>
    <cellStyle name="注释 6 3 19" xfId="40276"/>
    <cellStyle name="注释 6 3 24" xfId="40277"/>
    <cellStyle name="计算 2 5 13 7" xfId="40278"/>
    <cellStyle name="注释 6 3 25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20 3" xfId="40285"/>
    <cellStyle name="计算 2 5 15 3" xfId="40286"/>
    <cellStyle name="计算 2 5 20 4" xfId="40287"/>
    <cellStyle name="计算 2 5 15 4" xfId="40288"/>
    <cellStyle name="计算 2 5 20 5" xfId="40289"/>
    <cellStyle name="计算 2 5 15 5" xfId="40290"/>
    <cellStyle name="计算 2 5 20 6" xfId="40291"/>
    <cellStyle name="计算 2 5 15 6" xfId="40292"/>
    <cellStyle name="计算 2 5 20 7" xfId="40293"/>
    <cellStyle name="计算 2 5 15 7" xfId="40294"/>
    <cellStyle name="计算 2 5 21 2" xfId="40295"/>
    <cellStyle name="计算 2 5 16 2" xfId="40296"/>
    <cellStyle name="输出 4 5 15" xfId="40297"/>
    <cellStyle name="输出 4 5 20" xfId="40298"/>
    <cellStyle name="输入 6 2 2 6" xfId="40299"/>
    <cellStyle name="计算 2 5 21 3" xfId="40300"/>
    <cellStyle name="计算 2 5 16 3" xfId="40301"/>
    <cellStyle name="输出 4 5 16" xfId="40302"/>
    <cellStyle name="输出 4 5 21" xfId="40303"/>
    <cellStyle name="输入 6 2 2 7" xfId="40304"/>
    <cellStyle name="计算 2 5 21 4" xfId="40305"/>
    <cellStyle name="计算 2 5 16 4" xfId="40306"/>
    <cellStyle name="输出 4 5 17" xfId="40307"/>
    <cellStyle name="输出 4 5 22" xfId="40308"/>
    <cellStyle name="输入 6 2 2 8" xfId="40309"/>
    <cellStyle name="计算 2 5 21 5" xfId="40310"/>
    <cellStyle name="计算 2 5 16 5" xfId="40311"/>
    <cellStyle name="输出 4 5 18" xfId="40312"/>
    <cellStyle name="输出 4 5 23" xfId="40313"/>
    <cellStyle name="输入 6 2 2 9" xfId="40314"/>
    <cellStyle name="计算 2 5 21 7" xfId="40315"/>
    <cellStyle name="计算 2 5 16 7" xfId="40316"/>
    <cellStyle name="输出 4 5 25" xfId="40317"/>
    <cellStyle name="计算 2 5 22" xfId="40318"/>
    <cellStyle name="计算 2 5 17" xfId="40319"/>
    <cellStyle name="计算 2 5 22 2" xfId="40320"/>
    <cellStyle name="计算 2 5 17 2" xfId="40321"/>
    <cellStyle name="输入 6 2 3 6" xfId="40322"/>
    <cellStyle name="计算 2 5 22 3" xfId="40323"/>
    <cellStyle name="计算 2 5 17 3" xfId="40324"/>
    <cellStyle name="输入 6 2 3 7" xfId="40325"/>
    <cellStyle name="计算 2 5 22 4" xfId="40326"/>
    <cellStyle name="计算 2 5 17 4" xfId="40327"/>
    <cellStyle name="计算 2 5 22 5" xfId="40328"/>
    <cellStyle name="计算 2 5 17 5" xfId="40329"/>
    <cellStyle name="计算 2 5 22 6" xfId="40330"/>
    <cellStyle name="计算 2 5 17 6" xfId="40331"/>
    <cellStyle name="计算 2 5 22 7" xfId="40332"/>
    <cellStyle name="计算 2 5 17 7" xfId="40333"/>
    <cellStyle name="计算 2 5 23" xfId="40334"/>
    <cellStyle name="计算 2 5 18" xfId="40335"/>
    <cellStyle name="计算 2 5 23 2" xfId="40336"/>
    <cellStyle name="计算 2 5 18 2" xfId="40337"/>
    <cellStyle name="输入 6 2 4 6" xfId="40338"/>
    <cellStyle name="注释 6 4 15" xfId="40339"/>
    <cellStyle name="注释 6 4 20" xfId="40340"/>
    <cellStyle name="计算 2 5 24" xfId="40341"/>
    <cellStyle name="计算 2 5 19" xfId="40342"/>
    <cellStyle name="计算 2 5 19 2" xfId="40343"/>
    <cellStyle name="输入 6 2 5 6" xfId="40344"/>
    <cellStyle name="计算 2 5 19 3" xfId="40345"/>
    <cellStyle name="输入 6 2 5 7" xfId="40346"/>
    <cellStyle name="计算 2 5 19 4" xfId="40347"/>
    <cellStyle name="计算 2 5 19 5" xfId="40348"/>
    <cellStyle name="计算 2 5 19 6" xfId="40349"/>
    <cellStyle name="计算 2 5 19 7" xfId="40350"/>
    <cellStyle name="计算 2 5 2 10" xfId="40351"/>
    <cellStyle name="输入 2 4 18 7" xfId="40352"/>
    <cellStyle name="输入 2 4 23 7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20" xfId="40370"/>
    <cellStyle name="计算 2 5 2 15" xfId="40371"/>
    <cellStyle name="计算 2 5 2 15 2" xfId="40372"/>
    <cellStyle name="计算 2 5 2 15 3" xfId="40373"/>
    <cellStyle name="计算 2 5 2 15 4" xfId="40374"/>
    <cellStyle name="计算 2 5 2 21" xfId="40375"/>
    <cellStyle name="计算 2 5 2 16" xfId="40376"/>
    <cellStyle name="计算 2 5 2 16 2" xfId="40377"/>
    <cellStyle name="计算 2 5 2 16 3" xfId="40378"/>
    <cellStyle name="计算 2 5 2 16 4" xfId="40379"/>
    <cellStyle name="计算 2 5 2 16 6" xfId="40380"/>
    <cellStyle name="输入 2 5 2 2 3" xfId="40381"/>
    <cellStyle name="计算 2 5 2 16 7" xfId="40382"/>
    <cellStyle name="输入 2 5 2 2 4" xfId="40383"/>
    <cellStyle name="计算 2 5 2 3 3" xfId="40384"/>
    <cellStyle name="输出 3 2 13 5" xfId="40385"/>
    <cellStyle name="计算 2 5 2 3 3 2" xfId="40386"/>
    <cellStyle name="注释 3 6 19" xfId="40387"/>
    <cellStyle name="注释 3 6 24" xfId="40388"/>
    <cellStyle name="计算 2 5 2 3 4" xfId="40389"/>
    <cellStyle name="输出 3 2 13 6" xfId="40390"/>
    <cellStyle name="计算 2 5 2 3 5" xfId="40391"/>
    <cellStyle name="输出 3 2 13 7" xfId="40392"/>
    <cellStyle name="计算 2 5 2 3 6" xfId="40393"/>
    <cellStyle name="计算 2 5 2 3 7" xfId="40394"/>
    <cellStyle name="计算 2 5 2 4 2" xfId="40395"/>
    <cellStyle name="输出 3 2 14 4" xfId="40396"/>
    <cellStyle name="计算 2 5 2 4 3" xfId="40397"/>
    <cellStyle name="输出 3 2 14 5" xfId="40398"/>
    <cellStyle name="计算 2 5 2 4 4" xfId="40399"/>
    <cellStyle name="输出 3 2 14 6" xfId="40400"/>
    <cellStyle name="计算 2 5 2 4 5" xfId="40401"/>
    <cellStyle name="输出 3 2 14 7" xfId="40402"/>
    <cellStyle name="计算 2 5 2 4 6" xfId="40403"/>
    <cellStyle name="计算 2 5 2 4 7" xfId="40404"/>
    <cellStyle name="计算 2 5 2 5 6" xfId="40405"/>
    <cellStyle name="计算 2 5 2 5 7" xfId="40406"/>
    <cellStyle name="计算 2 5 2 6 2" xfId="40407"/>
    <cellStyle name="输出 3 2 16 4" xfId="40408"/>
    <cellStyle name="输出 3 2 21 4" xfId="40409"/>
    <cellStyle name="计算 2 5 2 6 3" xfId="40410"/>
    <cellStyle name="输出 3 2 16 5" xfId="40411"/>
    <cellStyle name="输出 3 2 21 5" xfId="40412"/>
    <cellStyle name="计算 2 5 2 6 4" xfId="40413"/>
    <cellStyle name="输出 3 2 16 6" xfId="40414"/>
    <cellStyle name="输出 3 2 21 6" xfId="40415"/>
    <cellStyle name="计算 2 5 2 6 5" xfId="40416"/>
    <cellStyle name="输出 3 2 16 7" xfId="40417"/>
    <cellStyle name="输出 3 2 21 7" xfId="40418"/>
    <cellStyle name="计算 2 5 2 6 6" xfId="40419"/>
    <cellStyle name="计算 2 5 2 6 7" xfId="40420"/>
    <cellStyle name="计算 2 5 2 7 5" xfId="40421"/>
    <cellStyle name="输出 3 2 17 7" xfId="40422"/>
    <cellStyle name="输出 3 2 22 7" xfId="40423"/>
    <cellStyle name="计算 2 5 2 7 6" xfId="40424"/>
    <cellStyle name="计算 2 5 2 7 7" xfId="40425"/>
    <cellStyle name="计算 2 5 2 8" xfId="40426"/>
    <cellStyle name="输入 6 2 15 7" xfId="40427"/>
    <cellStyle name="输入 6 2 20 7" xfId="40428"/>
    <cellStyle name="注释 6 4 7 2" xfId="40429"/>
    <cellStyle name="计算 2 5 2 8 2" xfId="40430"/>
    <cellStyle name="输出 3 2 18 4" xfId="40431"/>
    <cellStyle name="输出 3 2 23 4" xfId="40432"/>
    <cellStyle name="计算 2 5 2 8 3" xfId="40433"/>
    <cellStyle name="输出 3 2 18 5" xfId="40434"/>
    <cellStyle name="输出 3 2 23 5" xfId="40435"/>
    <cellStyle name="计算 2 5 2 8 4" xfId="40436"/>
    <cellStyle name="输出 3 2 18 6" xfId="40437"/>
    <cellStyle name="输出 3 2 23 6" xfId="40438"/>
    <cellStyle name="计算 2 5 2 8 5" xfId="40439"/>
    <cellStyle name="输出 3 2 18 7" xfId="40440"/>
    <cellStyle name="输出 3 2 23 7" xfId="40441"/>
    <cellStyle name="计算 2 5 2 8 6" xfId="40442"/>
    <cellStyle name="计算 2 5 2 8 7" xfId="40443"/>
    <cellStyle name="计算 2 5 2 9" xfId="40444"/>
    <cellStyle name="注释 6 4 7 3" xfId="40445"/>
    <cellStyle name="计算 2 5 2 9 2" xfId="40446"/>
    <cellStyle name="输出 3 2 19 4" xfId="40447"/>
    <cellStyle name="计算 2 5 2 9 3" xfId="40448"/>
    <cellStyle name="输出 3 2 19 5" xfId="40449"/>
    <cellStyle name="计算 2 5 2 9 4" xfId="40450"/>
    <cellStyle name="输出 3 2 19 6" xfId="40451"/>
    <cellStyle name="计算 2 5 2 9 5" xfId="40452"/>
    <cellStyle name="输出 3 2 19 7" xfId="40453"/>
    <cellStyle name="计算 2 5 25" xfId="40454"/>
    <cellStyle name="计算 2 5 26" xfId="40455"/>
    <cellStyle name="计算 2 5 27" xfId="40456"/>
    <cellStyle name="计算 2 5 4 6" xfId="40457"/>
    <cellStyle name="输入 6 2 17 5" xfId="40458"/>
    <cellStyle name="输入 6 2 22 5" xfId="40459"/>
    <cellStyle name="计算 2 5 4 7" xfId="40460"/>
    <cellStyle name="输入 6 2 17 6" xfId="40461"/>
    <cellStyle name="输入 6 2 22 6" xfId="40462"/>
    <cellStyle name="计算 2 5 5 6" xfId="40463"/>
    <cellStyle name="输入 6 2 18 5" xfId="40464"/>
    <cellStyle name="输入 6 2 23 5" xfId="40465"/>
    <cellStyle name="计算 2 5 5 7" xfId="40466"/>
    <cellStyle name="输入 6 2 18 6" xfId="40467"/>
    <cellStyle name="输入 6 2 23 6" xfId="40468"/>
    <cellStyle name="计算 2 5 6" xfId="40469"/>
    <cellStyle name="计算 2 5 6 6" xfId="40470"/>
    <cellStyle name="输入 6 2 19 5" xfId="40471"/>
    <cellStyle name="计算 2 5 6 7" xfId="40472"/>
    <cellStyle name="输入 6 2 19 6" xfId="40473"/>
    <cellStyle name="计算 2 5 7" xfId="40474"/>
    <cellStyle name="计算 2 5 8" xfId="40475"/>
    <cellStyle name="计算 2 5 8 4" xfId="40476"/>
    <cellStyle name="计算 2 5 8 5" xfId="40477"/>
    <cellStyle name="注释 4 4 2 2 2" xfId="40478"/>
    <cellStyle name="计算 2 5 8 6" xfId="40479"/>
    <cellStyle name="注释 4 4 2 2 3" xfId="40480"/>
    <cellStyle name="计算 2 5 8 7" xfId="40481"/>
    <cellStyle name="注释 4 4 2 2 4" xfId="40482"/>
    <cellStyle name="计算 2 5 9 4" xfId="40483"/>
    <cellStyle name="计算 2 5 9 5" xfId="40484"/>
    <cellStyle name="注释 4 4 2 3 2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计算 2 6 11 2" xfId="40494"/>
    <cellStyle name="输出 5 4 15" xfId="40495"/>
    <cellStyle name="输出 5 4 20" xfId="40496"/>
    <cellStyle name="计算 2 6 11 3" xfId="40497"/>
    <cellStyle name="输出 5 4 16" xfId="40498"/>
    <cellStyle name="输出 5 4 21" xfId="40499"/>
    <cellStyle name="计算 2 6 11 4" xfId="40500"/>
    <cellStyle name="输出 5 4 17" xfId="40501"/>
    <cellStyle name="输出 5 4 22" xfId="40502"/>
    <cellStyle name="计算 2 6 11 5" xfId="40503"/>
    <cellStyle name="输出 5 4 18" xfId="40504"/>
    <cellStyle name="输出 5 4 23" xfId="40505"/>
    <cellStyle name="计算 2 6 11 6" xfId="40506"/>
    <cellStyle name="输出 5 4 19" xfId="40507"/>
    <cellStyle name="输出 5 4 24" xfId="40508"/>
    <cellStyle name="计算 2 6 12" xfId="40509"/>
    <cellStyle name="计算 2 6 12 2" xfId="40510"/>
    <cellStyle name="计算 2 6 12 3" xfId="40511"/>
    <cellStyle name="计算 2 6 13" xfId="40512"/>
    <cellStyle name="注释 4 5 2 14 2" xfId="40513"/>
    <cellStyle name="计算 2 6 13 2" xfId="40514"/>
    <cellStyle name="计算 2 6 13 3" xfId="40515"/>
    <cellStyle name="计算 2 6 14" xfId="40516"/>
    <cellStyle name="注释 4 5 2 14 3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计算 2 6 20" xfId="40524"/>
    <cellStyle name="计算 2 6 15" xfId="40525"/>
    <cellStyle name="注释 4 5 2 14 4" xfId="40526"/>
    <cellStyle name="计算 2 6 20 2" xfId="40527"/>
    <cellStyle name="计算 2 6 15 2" xfId="40528"/>
    <cellStyle name="计算 2 6 20 3" xfId="40529"/>
    <cellStyle name="计算 2 6 15 3" xfId="40530"/>
    <cellStyle name="计算 2 6 21" xfId="40531"/>
    <cellStyle name="计算 2 6 16" xfId="40532"/>
    <cellStyle name="注释 4 5 2 14 5" xfId="40533"/>
    <cellStyle name="计算 2 6 22" xfId="40534"/>
    <cellStyle name="计算 2 6 17" xfId="40535"/>
    <cellStyle name="注释 4 5 2 14 6" xfId="40536"/>
    <cellStyle name="计算 2 6 23" xfId="40537"/>
    <cellStyle name="计算 2 6 18" xfId="40538"/>
    <cellStyle name="计算 2 6 23 2" xfId="40539"/>
    <cellStyle name="计算 2 6 18 2" xfId="40540"/>
    <cellStyle name="计算 2 6 23 3" xfId="40541"/>
    <cellStyle name="计算 2 6 18 3" xfId="40542"/>
    <cellStyle name="计算 2 6 24" xfId="40543"/>
    <cellStyle name="计算 2 6 19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计算 3" xfId="40584"/>
    <cellStyle name="输出 2 5 10 2" xfId="40585"/>
    <cellStyle name="计算 3 11 3" xfId="40586"/>
    <cellStyle name="解释性文本 5 2 2" xfId="40587"/>
    <cellStyle name="计算 3 11 4" xfId="40588"/>
    <cellStyle name="解释性文本 5 2 3" xfId="40589"/>
    <cellStyle name="计算 3 11 5" xfId="40590"/>
    <cellStyle name="解释性文本 5 2 4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计算 3 20 5" xfId="40598"/>
    <cellStyle name="计算 3 15 5" xfId="40599"/>
    <cellStyle name="输入 5 3 2 2 2" xfId="40600"/>
    <cellStyle name="注释 4 2 2" xfId="40601"/>
    <cellStyle name="计算 3 20 6" xfId="40602"/>
    <cellStyle name="计算 3 15 6" xfId="40603"/>
    <cellStyle name="输入 5 3 2 2 3" xfId="40604"/>
    <cellStyle name="注释 4 2 3" xfId="40605"/>
    <cellStyle name="计算 3 20 7" xfId="40606"/>
    <cellStyle name="计算 3 15 7" xfId="40607"/>
    <cellStyle name="输入 5 3 2 2 4" xfId="40608"/>
    <cellStyle name="注释 4 2 4" xfId="40609"/>
    <cellStyle name="计算 3 21 5" xfId="40610"/>
    <cellStyle name="计算 3 16 5" xfId="40611"/>
    <cellStyle name="输入 5 3 2 3 2" xfId="40612"/>
    <cellStyle name="注释 4 3 2" xfId="40613"/>
    <cellStyle name="计算 3 21 6" xfId="40614"/>
    <cellStyle name="计算 3 16 6" xfId="40615"/>
    <cellStyle name="输入 5 3 2 3 3" xfId="40616"/>
    <cellStyle name="注释 4 3 3" xfId="40617"/>
    <cellStyle name="计算 3 21 7" xfId="40618"/>
    <cellStyle name="计算 3 16 7" xfId="40619"/>
    <cellStyle name="输入 5 3 2 3 4" xfId="40620"/>
    <cellStyle name="注释 4 3 4" xfId="40621"/>
    <cellStyle name="计算 3 22" xfId="40622"/>
    <cellStyle name="计算 3 17" xfId="40623"/>
    <cellStyle name="输入 2 4 2 14 2" xfId="40624"/>
    <cellStyle name="计算 3 23" xfId="40625"/>
    <cellStyle name="计算 3 18" xfId="40626"/>
    <cellStyle name="输入 2 4 2 14 3" xfId="40627"/>
    <cellStyle name="计算 3 24" xfId="40628"/>
    <cellStyle name="计算 3 19" xfId="40629"/>
    <cellStyle name="输入 2 4 2 14 4" xfId="40630"/>
    <cellStyle name="计算 3 19 5" xfId="40631"/>
    <cellStyle name="输入 5 3 2 6 2" xfId="40632"/>
    <cellStyle name="注释 4 6 2" xfId="40633"/>
    <cellStyle name="计算 3 2 10" xfId="40634"/>
    <cellStyle name="计算 3 2 10 2" xfId="40635"/>
    <cellStyle name="输出 5 15 4" xfId="40636"/>
    <cellStyle name="输出 5 20 4" xfId="40637"/>
    <cellStyle name="计算 3 2 11 4" xfId="40638"/>
    <cellStyle name="输出 5 16 6" xfId="40639"/>
    <cellStyle name="输出 5 21 6" xfId="40640"/>
    <cellStyle name="计算 3 2 11 5" xfId="40641"/>
    <cellStyle name="输出 5 16 7" xfId="40642"/>
    <cellStyle name="输出 5 21 7" xfId="40643"/>
    <cellStyle name="计算 3 2 12 2" xfId="40644"/>
    <cellStyle name="输出 5 17 4" xfId="40645"/>
    <cellStyle name="输出 5 22 4" xfId="40646"/>
    <cellStyle name="计算 3 2 12 7" xfId="40647"/>
    <cellStyle name="计算 3 2 13 2" xfId="40648"/>
    <cellStyle name="输出 5 18 4" xfId="40649"/>
    <cellStyle name="输出 5 23 4" xfId="40650"/>
    <cellStyle name="计算 3 2 14" xfId="40651"/>
    <cellStyle name="计算 3 2 14 2" xfId="40652"/>
    <cellStyle name="输出 5 19 4" xfId="40653"/>
    <cellStyle name="计算 3 2 14 7" xfId="40654"/>
    <cellStyle name="计算 3 2 20" xfId="40655"/>
    <cellStyle name="计算 3 2 15" xfId="40656"/>
    <cellStyle name="计算 3 2 20 2" xfId="40657"/>
    <cellStyle name="计算 3 2 15 2" xfId="40658"/>
    <cellStyle name="计算 3 2 21" xfId="40659"/>
    <cellStyle name="计算 3 2 16" xfId="40660"/>
    <cellStyle name="计算 3 2 21 2" xfId="40661"/>
    <cellStyle name="计算 3 2 16 2" xfId="40662"/>
    <cellStyle name="输入 4 2 2 2 4" xfId="40663"/>
    <cellStyle name="计算 3 2 21 4" xfId="40664"/>
    <cellStyle name="计算 3 2 16 4" xfId="40665"/>
    <cellStyle name="输入 4 2 2 2 6" xfId="40666"/>
    <cellStyle name="计算 3 2 21 5" xfId="40667"/>
    <cellStyle name="计算 3 2 16 5" xfId="40668"/>
    <cellStyle name="输入 4 2 2 2 7" xfId="40669"/>
    <cellStyle name="计算 3 2 21 6" xfId="40670"/>
    <cellStyle name="计算 3 2 16 6" xfId="40671"/>
    <cellStyle name="计算 3 2 21 7" xfId="40672"/>
    <cellStyle name="计算 3 2 16 7" xfId="40673"/>
    <cellStyle name="计算 3 2 23 2" xfId="40674"/>
    <cellStyle name="计算 3 2 18 2" xfId="40675"/>
    <cellStyle name="输入 4 2 2 4 4" xfId="40676"/>
    <cellStyle name="计算 3 2 23 3" xfId="40677"/>
    <cellStyle name="计算 3 2 18 3" xfId="40678"/>
    <cellStyle name="输入 4 2 2 4 5" xfId="40679"/>
    <cellStyle name="计算 3 2 19 3" xfId="40680"/>
    <cellStyle name="输入 4 2 2 5 5" xfId="40681"/>
    <cellStyle name="计算 3 2 19 4" xfId="40682"/>
    <cellStyle name="输入 4 2 2 5 6" xfId="40683"/>
    <cellStyle name="计算 3 2 2" xfId="40684"/>
    <cellStyle name="计算 3 2 2 10 2" xfId="40685"/>
    <cellStyle name="输出 5 3 12 2" xfId="40686"/>
    <cellStyle name="计算 3 2 2 10 5" xfId="40687"/>
    <cellStyle name="输出 5 3 12 5" xfId="40688"/>
    <cellStyle name="计算 3 2 2 12 6" xfId="40689"/>
    <cellStyle name="输出 5 3 14 6" xfId="40690"/>
    <cellStyle name="计算 3 2 2 12 7" xfId="40691"/>
    <cellStyle name="输出 5 3 14 7" xfId="40692"/>
    <cellStyle name="计算 3 2 2 13 6" xfId="40693"/>
    <cellStyle name="输出 5 3 15 6" xfId="40694"/>
    <cellStyle name="输出 5 3 20 6" xfId="40695"/>
    <cellStyle name="计算 3 2 2 13 7" xfId="40696"/>
    <cellStyle name="输出 5 3 15 7" xfId="40697"/>
    <cellStyle name="输出 5 3 20 7" xfId="40698"/>
    <cellStyle name="计算 3 2 2 14" xfId="40699"/>
    <cellStyle name="输出 5 3 16" xfId="40700"/>
    <cellStyle name="输出 5 3 21" xfId="40701"/>
    <cellStyle name="计算 3 2 2 14 6" xfId="40702"/>
    <cellStyle name="输出 5 3 16 6" xfId="40703"/>
    <cellStyle name="输出 5 3 21 6" xfId="40704"/>
    <cellStyle name="计算 3 2 2 14 7" xfId="40705"/>
    <cellStyle name="输出 5 3 16 7" xfId="40706"/>
    <cellStyle name="输出 5 3 21 7" xfId="40707"/>
    <cellStyle name="计算 3 2 2 20" xfId="40708"/>
    <cellStyle name="计算 3 2 2 15" xfId="40709"/>
    <cellStyle name="输出 5 3 17" xfId="40710"/>
    <cellStyle name="输出 5 3 22" xfId="40711"/>
    <cellStyle name="计算 3 2 2 15 4" xfId="40712"/>
    <cellStyle name="输出 5 3 17 4" xfId="40713"/>
    <cellStyle name="输出 5 3 22 4" xfId="40714"/>
    <cellStyle name="计算 3 2 2 21" xfId="40715"/>
    <cellStyle name="计算 3 2 2 16" xfId="40716"/>
    <cellStyle name="输出 5 3 18" xfId="40717"/>
    <cellStyle name="输出 5 3 23" xfId="40718"/>
    <cellStyle name="计算 3 2 2 16 2" xfId="40719"/>
    <cellStyle name="输出 5 3 18 2" xfId="40720"/>
    <cellStyle name="输出 5 3 23 2" xfId="40721"/>
    <cellStyle name="计算 3 2 2 16 3" xfId="40722"/>
    <cellStyle name="输出 5 3 18 3" xfId="40723"/>
    <cellStyle name="输出 5 3 23 3" xfId="40724"/>
    <cellStyle name="计算 3 2 2 16 4" xfId="40725"/>
    <cellStyle name="输出 5 3 18 4" xfId="40726"/>
    <cellStyle name="输出 5 3 23 4" xfId="40727"/>
    <cellStyle name="计算 3 2 2 17" xfId="40728"/>
    <cellStyle name="输出 5 3 19" xfId="40729"/>
    <cellStyle name="输出 5 3 24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计算 3 3 10 5" xfId="40767"/>
    <cellStyle name="输出 6 15 7" xfId="40768"/>
    <cellStyle name="输出 6 20 7" xfId="40769"/>
    <cellStyle name="计算 3 3 10 6" xfId="40770"/>
    <cellStyle name="计算 3 3 11 5" xfId="40771"/>
    <cellStyle name="输出 6 16 7" xfId="40772"/>
    <cellStyle name="输出 6 21 7" xfId="40773"/>
    <cellStyle name="计算 3 3 11 6" xfId="40774"/>
    <cellStyle name="计算 3 3 12 5" xfId="40775"/>
    <cellStyle name="输出 6 17 7" xfId="40776"/>
    <cellStyle name="输出 6 22 7" xfId="40777"/>
    <cellStyle name="计算 3 3 12 6" xfId="40778"/>
    <cellStyle name="计算 3 3 12 7" xfId="40779"/>
    <cellStyle name="计算 3 3 14" xfId="40780"/>
    <cellStyle name="计算 3 3 14 2" xfId="40781"/>
    <cellStyle name="输出 6 19 4" xfId="40782"/>
    <cellStyle name="计算 3 3 20" xfId="40783"/>
    <cellStyle name="计算 3 3 15" xfId="40784"/>
    <cellStyle name="计算 3 3 22 6" xfId="40785"/>
    <cellStyle name="计算 3 3 17 6" xfId="40786"/>
    <cellStyle name="计算 3 3 22 7" xfId="40787"/>
    <cellStyle name="计算 3 3 17 7" xfId="40788"/>
    <cellStyle name="计算 3 3 23 6" xfId="40789"/>
    <cellStyle name="计算 3 3 18 6" xfId="40790"/>
    <cellStyle name="计算 3 3 2 10" xfId="40791"/>
    <cellStyle name="输出 6 3 12" xfId="40792"/>
    <cellStyle name="输入 3 2 18 7" xfId="40793"/>
    <cellStyle name="输入 3 2 23 7" xfId="40794"/>
    <cellStyle name="计算 3 3 2 10 5" xfId="40795"/>
    <cellStyle name="输出 3 8 2" xfId="40796"/>
    <cellStyle name="输出 6 3 12 5" xfId="40797"/>
    <cellStyle name="计算 3 3 2 11" xfId="40798"/>
    <cellStyle name="输出 6 3 13" xfId="40799"/>
    <cellStyle name="计算 3 3 2 11 2" xfId="40800"/>
    <cellStyle name="输出 6 3 13 2" xfId="40801"/>
    <cellStyle name="计算 3 3 2 11 3" xfId="40802"/>
    <cellStyle name="输出 6 3 13 3" xfId="40803"/>
    <cellStyle name="计算 3 3 2 12" xfId="40804"/>
    <cellStyle name="输出 6 3 14" xfId="40805"/>
    <cellStyle name="计算 3 3 2 12 2" xfId="40806"/>
    <cellStyle name="输出 6 3 14 2" xfId="40807"/>
    <cellStyle name="计算 3 3 2 12 3" xfId="40808"/>
    <cellStyle name="输出 6 3 14 3" xfId="40809"/>
    <cellStyle name="计算 3 3 2 12 4" xfId="40810"/>
    <cellStyle name="输出 6 3 14 4" xfId="40811"/>
    <cellStyle name="计算 3 3 2 12 5" xfId="40812"/>
    <cellStyle name="输出 6 3 14 5" xfId="40813"/>
    <cellStyle name="计算 3 3 2 12 6" xfId="40814"/>
    <cellStyle name="输出 6 3 14 6" xfId="40815"/>
    <cellStyle name="计算 3 3 2 13" xfId="40816"/>
    <cellStyle name="输出 6 3 15" xfId="40817"/>
    <cellStyle name="输出 6 3 20" xfId="40818"/>
    <cellStyle name="计算 3 3 2 13 2" xfId="40819"/>
    <cellStyle name="输出 6 3 15 2" xfId="40820"/>
    <cellStyle name="输出 6 3 20 2" xfId="40821"/>
    <cellStyle name="计算 3 3 2 13 5" xfId="40822"/>
    <cellStyle name="输出 6 3 15 5" xfId="40823"/>
    <cellStyle name="输出 6 3 20 5" xfId="40824"/>
    <cellStyle name="计算 3 3 2 13 6" xfId="40825"/>
    <cellStyle name="输出 6 3 15 6" xfId="40826"/>
    <cellStyle name="输出 6 3 20 6" xfId="40827"/>
    <cellStyle name="计算 3 3 2 13 7" xfId="40828"/>
    <cellStyle name="输出 6 3 15 7" xfId="40829"/>
    <cellStyle name="输出 6 3 20 7" xfId="40830"/>
    <cellStyle name="计算 3 3 2 14" xfId="40831"/>
    <cellStyle name="输出 6 3 16" xfId="40832"/>
    <cellStyle name="输出 6 3 21" xfId="40833"/>
    <cellStyle name="计算 3 3 2 14 2" xfId="40834"/>
    <cellStyle name="输出 6 3 16 2" xfId="40835"/>
    <cellStyle name="输出 6 3 21 2" xfId="40836"/>
    <cellStyle name="计算 3 3 2 14 3" xfId="40837"/>
    <cellStyle name="输出 6 3 16 3" xfId="40838"/>
    <cellStyle name="输出 6 3 21 3" xfId="40839"/>
    <cellStyle name="计算 3 3 2 14 4" xfId="40840"/>
    <cellStyle name="输出 6 3 16 4" xfId="40841"/>
    <cellStyle name="输出 6 3 21 4" xfId="40842"/>
    <cellStyle name="计算 3 3 2 14 5" xfId="40843"/>
    <cellStyle name="输出 6 3 16 5" xfId="40844"/>
    <cellStyle name="输出 6 3 21 5" xfId="40845"/>
    <cellStyle name="计算 3 3 2 14 6" xfId="40846"/>
    <cellStyle name="输出 6 3 16 6" xfId="40847"/>
    <cellStyle name="输出 6 3 21 6" xfId="40848"/>
    <cellStyle name="计算 3 3 2 14 7" xfId="40849"/>
    <cellStyle name="输出 6 3 16 7" xfId="40850"/>
    <cellStyle name="输出 6 3 21 7" xfId="40851"/>
    <cellStyle name="计算 3 3 2 20" xfId="40852"/>
    <cellStyle name="计算 3 3 2 15" xfId="40853"/>
    <cellStyle name="输出 6 3 17" xfId="40854"/>
    <cellStyle name="输出 6 3 22" xfId="40855"/>
    <cellStyle name="计算 3 3 2 15 2" xfId="40856"/>
    <cellStyle name="输出 6 3 17 2" xfId="40857"/>
    <cellStyle name="输出 6 3 22 2" xfId="40858"/>
    <cellStyle name="计算 3 3 2 15 3" xfId="40859"/>
    <cellStyle name="输出 6 3 17 3" xfId="40860"/>
    <cellStyle name="输出 6 3 22 3" xfId="40861"/>
    <cellStyle name="计算 3 3 2 15 4" xfId="40862"/>
    <cellStyle name="输出 6 3 17 4" xfId="40863"/>
    <cellStyle name="输出 6 3 22 4" xfId="40864"/>
    <cellStyle name="计算 3 3 2 15 5" xfId="40865"/>
    <cellStyle name="输出 6 3 17 5" xfId="40866"/>
    <cellStyle name="输出 6 3 22 5" xfId="40867"/>
    <cellStyle name="注释 5 2 4 2 2 2" xfId="40868"/>
    <cellStyle name="计算 3 3 2 15 6" xfId="40869"/>
    <cellStyle name="输出 6 3 17 6" xfId="40870"/>
    <cellStyle name="输出 6 3 22 6" xfId="40871"/>
    <cellStyle name="计算 3 3 2 15 7" xfId="40872"/>
    <cellStyle name="输出 6 3 17 7" xfId="40873"/>
    <cellStyle name="输出 6 3 22 7" xfId="40874"/>
    <cellStyle name="计算 3 3 2 16 4" xfId="40875"/>
    <cellStyle name="输出 6 3 18 4" xfId="40876"/>
    <cellStyle name="输出 6 3 23 4" xfId="40877"/>
    <cellStyle name="计算 3 3 2 16 5" xfId="40878"/>
    <cellStyle name="输出 6 3 18 5" xfId="40879"/>
    <cellStyle name="输出 6 3 23 5" xfId="40880"/>
    <cellStyle name="计算 3 3 2 16 6" xfId="40881"/>
    <cellStyle name="输出 6 3 18 6" xfId="40882"/>
    <cellStyle name="输出 6 3 23 6" xfId="40883"/>
    <cellStyle name="计算 3 3 2 16 7" xfId="40884"/>
    <cellStyle name="输出 6 3 18 7" xfId="40885"/>
    <cellStyle name="输出 6 3 23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计算 3 3 6" xfId="40907"/>
    <cellStyle name="输出 5 4 17 2" xfId="40908"/>
    <cellStyle name="输出 5 4 22 2" xfId="40909"/>
    <cellStyle name="计算 3 3 6 2" xfId="40910"/>
    <cellStyle name="计算 3 3 6 3" xfId="40911"/>
    <cellStyle name="计算 3 3 7" xfId="40912"/>
    <cellStyle name="输出 5 4 17 3" xfId="40913"/>
    <cellStyle name="输出 5 4 22 3" xfId="40914"/>
    <cellStyle name="计算 3 3 7 2" xfId="40915"/>
    <cellStyle name="计算 3 3 7 3" xfId="40916"/>
    <cellStyle name="计算 3 3 7 7" xfId="40917"/>
    <cellStyle name="计算 3 3 8" xfId="40918"/>
    <cellStyle name="输出 5 4 17 4" xfId="40919"/>
    <cellStyle name="输出 5 4 22 4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21" xfId="40931"/>
    <cellStyle name="计算 3 4 16" xfId="40932"/>
    <cellStyle name="计算 3 4 22" xfId="40933"/>
    <cellStyle name="计算 3 4 17" xfId="40934"/>
    <cellStyle name="计算 3 4 23" xfId="40935"/>
    <cellStyle name="计算 3 4 18" xfId="40936"/>
    <cellStyle name="计算 3 4 23 2" xfId="40937"/>
    <cellStyle name="计算 3 4 18 2" xfId="40938"/>
    <cellStyle name="计算 3 4 23 3" xfId="40939"/>
    <cellStyle name="计算 3 4 18 3" xfId="40940"/>
    <cellStyle name="计算 6 3 2" xfId="40941"/>
    <cellStyle name="计算 3 4 23 4" xfId="40942"/>
    <cellStyle name="计算 3 4 18 4" xfId="40943"/>
    <cellStyle name="计算 6 3 3" xfId="40944"/>
    <cellStyle name="计算 3 4 23 5" xfId="40945"/>
    <cellStyle name="计算 3 4 18 5" xfId="40946"/>
    <cellStyle name="计算 6 3 4" xfId="40947"/>
    <cellStyle name="计算 3 4 24" xfId="40948"/>
    <cellStyle name="计算 3 4 19" xfId="40949"/>
    <cellStyle name="计算 3 4 2 10" xfId="40950"/>
    <cellStyle name="输入 3 3 18 7" xfId="40951"/>
    <cellStyle name="输入 3 3 23 7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20" xfId="40976"/>
    <cellStyle name="计算 3 4 2 15" xfId="40977"/>
    <cellStyle name="计算 3 4 2 15 4" xfId="40978"/>
    <cellStyle name="计算 3 4 2 15 5" xfId="40979"/>
    <cellStyle name="计算 3 4 2 15 6" xfId="40980"/>
    <cellStyle name="计算 3 4 2 15 7" xfId="40981"/>
    <cellStyle name="计算 3 4 2 17" xfId="40982"/>
    <cellStyle name="输出 6 5 6 3" xfId="40983"/>
    <cellStyle name="计算 3 4 2 18" xfId="40984"/>
    <cellStyle name="输出 6 5 6 4" xfId="40985"/>
    <cellStyle name="计算 3 4 2 19" xfId="40986"/>
    <cellStyle name="输出 6 5 6 5" xfId="40987"/>
    <cellStyle name="计算 3 4 2 2" xfId="40988"/>
    <cellStyle name="计算 3 4 2 2 2" xfId="40989"/>
    <cellStyle name="输出 6 5 19 7" xfId="40990"/>
    <cellStyle name="计算 3 4 2 2 3" xfId="40991"/>
    <cellStyle name="计算 3 4 2 2 3 2" xfId="40992"/>
    <cellStyle name="计算 3 4 2 3" xfId="40993"/>
    <cellStyle name="计算 3 4 2 3 2" xfId="40994"/>
    <cellStyle name="计算 3 4 2 3 3" xfId="40995"/>
    <cellStyle name="输出 6 3 2 10 2" xfId="40996"/>
    <cellStyle name="计算 3 4 2 3 4" xfId="40997"/>
    <cellStyle name="输出 6 3 2 10 3" xfId="40998"/>
    <cellStyle name="计算 3 4 2 3 5" xfId="40999"/>
    <cellStyle name="输出 6 3 2 10 4" xfId="41000"/>
    <cellStyle name="计算 3 4 2 3 6" xfId="41001"/>
    <cellStyle name="输出 6 3 2 10 5" xfId="41002"/>
    <cellStyle name="计算 3 4 2 4 2" xfId="41003"/>
    <cellStyle name="计算 3 4 2 4 3" xfId="41004"/>
    <cellStyle name="输出 6 3 2 11 2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计算 3 4 6" xfId="41031"/>
    <cellStyle name="输出 5 4 18 2" xfId="41032"/>
    <cellStyle name="输出 5 4 23 2" xfId="41033"/>
    <cellStyle name="计算 3 4 6 2" xfId="41034"/>
    <cellStyle name="计算 3 4 6 3" xfId="41035"/>
    <cellStyle name="计算 3 4 6 7" xfId="41036"/>
    <cellStyle name="计算 3 4 7" xfId="41037"/>
    <cellStyle name="输出 5 4 18 3" xfId="41038"/>
    <cellStyle name="输出 5 4 23 3" xfId="41039"/>
    <cellStyle name="计算 3 4 7 2" xfId="41040"/>
    <cellStyle name="计算 3 4 7 3" xfId="41041"/>
    <cellStyle name="计算 3 4 7 7" xfId="41042"/>
    <cellStyle name="计算 3 4 8" xfId="41043"/>
    <cellStyle name="输出 5 4 18 4" xfId="41044"/>
    <cellStyle name="输出 5 4 23 4" xfId="41045"/>
    <cellStyle name="计算 3 4 8 4" xfId="41046"/>
    <cellStyle name="计算 3 4 9 6" xfId="41047"/>
    <cellStyle name="计算 3 4 9 7" xfId="41048"/>
    <cellStyle name="计算 3 5 11 7" xfId="41049"/>
    <cellStyle name="注释 4 4 8 7" xfId="41050"/>
    <cellStyle name="计算 3 5 12 6" xfId="41051"/>
    <cellStyle name="注释 4 4 9 6" xfId="41052"/>
    <cellStyle name="计算 3 5 12 7" xfId="41053"/>
    <cellStyle name="注释 4 4 9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20 3" xfId="41060"/>
    <cellStyle name="计算 3 5 15 3" xfId="41061"/>
    <cellStyle name="计算 3 5 20 4" xfId="41062"/>
    <cellStyle name="计算 3 5 15 4" xfId="41063"/>
    <cellStyle name="计算 3 5 20 5" xfId="41064"/>
    <cellStyle name="计算 3 5 15 5" xfId="41065"/>
    <cellStyle name="计算 3 5 20 6" xfId="41066"/>
    <cellStyle name="计算 3 5 15 6" xfId="41067"/>
    <cellStyle name="计算 3 5 21 2" xfId="41068"/>
    <cellStyle name="计算 3 5 16 2" xfId="41069"/>
    <cellStyle name="注释 4 2 2 2 5" xfId="41070"/>
    <cellStyle name="计算 3 5 21 3" xfId="41071"/>
    <cellStyle name="计算 3 5 16 3" xfId="41072"/>
    <cellStyle name="注释 4 2 2 2 6" xfId="41073"/>
    <cellStyle name="计算 3 5 21 7" xfId="41074"/>
    <cellStyle name="计算 3 5 16 7" xfId="41075"/>
    <cellStyle name="计算 3 5 22 4" xfId="41076"/>
    <cellStyle name="计算 3 5 17 4" xfId="41077"/>
    <cellStyle name="注释 4 2 2 3 7" xfId="41078"/>
    <cellStyle name="计算 3 5 23 2" xfId="41079"/>
    <cellStyle name="计算 3 5 18 2" xfId="41080"/>
    <cellStyle name="注释 4 2 2 4 5" xfId="41081"/>
    <cellStyle name="计算 4 11" xfId="41082"/>
    <cellStyle name="计算 3 5 23 5" xfId="41083"/>
    <cellStyle name="计算 3 5 18 5" xfId="41084"/>
    <cellStyle name="计算 4 13" xfId="41085"/>
    <cellStyle name="计算 3 5 23 7" xfId="41086"/>
    <cellStyle name="计算 3 5 18 7" xfId="41087"/>
    <cellStyle name="计算 3 5 19 2" xfId="41088"/>
    <cellStyle name="注释 4 2 2 5 5" xfId="41089"/>
    <cellStyle name="计算 3 5 19 3" xfId="41090"/>
    <cellStyle name="注释 4 2 2 5 6" xfId="41091"/>
    <cellStyle name="计算 3 5 19 4" xfId="41092"/>
    <cellStyle name="计算 3 5 19 6" xfId="41093"/>
    <cellStyle name="计算 4 5 2 2" xfId="41094"/>
    <cellStyle name="计算 3 5 2 10 6" xfId="41095"/>
    <cellStyle name="输出 4 3 6 3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计算 3 5 2 5 7" xfId="41104"/>
    <cellStyle name="注释 2 5 2 10 6" xfId="41105"/>
    <cellStyle name="计算 3 5 2 6 3" xfId="41106"/>
    <cellStyle name="注释 2 5 2 11 2" xfId="41107"/>
    <cellStyle name="计算 3 5 2 6 7" xfId="41108"/>
    <cellStyle name="注释 2 5 2 11 6" xfId="41109"/>
    <cellStyle name="计算 3 5 2 7 6" xfId="41110"/>
    <cellStyle name="注释 2 5 2 12 5" xfId="41111"/>
    <cellStyle name="计算 3 5 2 7 7" xfId="41112"/>
    <cellStyle name="注释 2 5 2 12 6" xfId="41113"/>
    <cellStyle name="计算 3 5 2 8 4" xfId="41114"/>
    <cellStyle name="注释 2 5 2 13 3" xfId="41115"/>
    <cellStyle name="计算 3 5 2 8 5" xfId="41116"/>
    <cellStyle name="注释 2 5 2 13 4" xfId="41117"/>
    <cellStyle name="计算 3 5 2 8 6" xfId="41118"/>
    <cellStyle name="注释 2 5 2 13 5" xfId="41119"/>
    <cellStyle name="计算 3 5 2 8 7" xfId="41120"/>
    <cellStyle name="注释 2 5 2 13 6" xfId="41121"/>
    <cellStyle name="计算 3 5 2 9 2" xfId="41122"/>
    <cellStyle name="计算 3 5 2 9 3" xfId="41123"/>
    <cellStyle name="注释 2 5 2 14 2" xfId="41124"/>
    <cellStyle name="计算 3 5 2 9 7" xfId="41125"/>
    <cellStyle name="注释 2 5 2 14 6" xfId="41126"/>
    <cellStyle name="计算 3 5 25" xfId="41127"/>
    <cellStyle name="输出 2 6 2" xfId="41128"/>
    <cellStyle name="计算 3 5 26" xfId="41129"/>
    <cellStyle name="输出 2 6 3" xfId="41130"/>
    <cellStyle name="计算 3 5 4 3 2" xfId="41131"/>
    <cellStyle name="计算 3 5 6 5" xfId="41132"/>
    <cellStyle name="输出 2 6 15" xfId="41133"/>
    <cellStyle name="输出 2 6 20" xfId="41134"/>
    <cellStyle name="计算 3 5 6 7" xfId="41135"/>
    <cellStyle name="输出 2 6 17" xfId="41136"/>
    <cellStyle name="输出 2 6 22" xfId="41137"/>
    <cellStyle name="计算 3 5 7 7" xfId="41138"/>
    <cellStyle name="计算 3 5 8 4" xfId="41139"/>
    <cellStyle name="注释 4 5 14" xfId="41140"/>
    <cellStyle name="计算 3 5 8 5" xfId="41141"/>
    <cellStyle name="注释 4 5 15" xfId="41142"/>
    <cellStyle name="注释 4 5 2 2 2" xfId="41143"/>
    <cellStyle name="注释 4 5 20" xfId="41144"/>
    <cellStyle name="计算 3 5 8 6" xfId="41145"/>
    <cellStyle name="注释 4 5 16" xfId="41146"/>
    <cellStyle name="注释 4 5 2 2 3" xfId="41147"/>
    <cellStyle name="注释 4 5 21" xfId="41148"/>
    <cellStyle name="计算 3 5 8 7" xfId="41149"/>
    <cellStyle name="注释 4 5 17" xfId="41150"/>
    <cellStyle name="注释 4 5 2 2 4" xfId="41151"/>
    <cellStyle name="注释 4 5 22" xfId="41152"/>
    <cellStyle name="计算 3 6 10" xfId="41153"/>
    <cellStyle name="输入 5 3 2 9 7" xfId="41154"/>
    <cellStyle name="注释 4 9 7" xfId="41155"/>
    <cellStyle name="计算 3 6 10 6" xfId="41156"/>
    <cellStyle name="计算 3 6 11" xfId="41157"/>
    <cellStyle name="注释 3 2 4 2 2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3 6 13 7" xfId="41168"/>
    <cellStyle name="计算 6 4 2 2 6" xfId="41169"/>
    <cellStyle name="计算 3 6 14" xfId="41170"/>
    <cellStyle name="计算 3 6 14 2" xfId="41171"/>
    <cellStyle name="计算 3 6 20" xfId="41172"/>
    <cellStyle name="计算 3 6 15" xfId="41173"/>
    <cellStyle name="计算 3 6 21" xfId="41174"/>
    <cellStyle name="计算 3 6 16" xfId="41175"/>
    <cellStyle name="计算 3 6 22" xfId="41176"/>
    <cellStyle name="计算 3 6 17" xfId="41177"/>
    <cellStyle name="计算 3 6 23" xfId="41178"/>
    <cellStyle name="计算 3 6 18" xfId="41179"/>
    <cellStyle name="计算 3 6 23 2" xfId="41180"/>
    <cellStyle name="计算 3 6 18 2" xfId="41181"/>
    <cellStyle name="计算 3 6 24" xfId="41182"/>
    <cellStyle name="计算 3 6 19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计算 4" xfId="41209"/>
    <cellStyle name="输出 2 5 10 3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20" xfId="41233"/>
    <cellStyle name="计算 4 15" xfId="41234"/>
    <cellStyle name="计算 4 20 5" xfId="41235"/>
    <cellStyle name="计算 4 15 5" xfId="41236"/>
    <cellStyle name="输出 3 4 2 2 3" xfId="41237"/>
    <cellStyle name="计算 4 20 7" xfId="41238"/>
    <cellStyle name="计算 4 15 7" xfId="41239"/>
    <cellStyle name="输出 3 4 2 2 5" xfId="41240"/>
    <cellStyle name="计算 4 21" xfId="41241"/>
    <cellStyle name="计算 4 16" xfId="41242"/>
    <cellStyle name="计算 4 22" xfId="41243"/>
    <cellStyle name="计算 4 17" xfId="41244"/>
    <cellStyle name="计算 4 22 3" xfId="41245"/>
    <cellStyle name="计算 4 17 3" xfId="41246"/>
    <cellStyle name="计算 4 23" xfId="41247"/>
    <cellStyle name="计算 4 18" xfId="41248"/>
    <cellStyle name="计算 4 23 2" xfId="41249"/>
    <cellStyle name="计算 4 18 2" xfId="41250"/>
    <cellStyle name="计算 4 23 3" xfId="41251"/>
    <cellStyle name="计算 4 18 3" xfId="41252"/>
    <cellStyle name="计算 4 19 3" xfId="41253"/>
    <cellStyle name="计算 4 19 4" xfId="41254"/>
    <cellStyle name="输出 3 4 2 6 2" xfId="41255"/>
    <cellStyle name="计算 4 19 5" xfId="41256"/>
    <cellStyle name="输出 3 4 2 6 3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计算 4 2 13 2" xfId="41263"/>
    <cellStyle name="注释 3 6 9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20" xfId="41273"/>
    <cellStyle name="计算 4 2 15" xfId="41274"/>
    <cellStyle name="计算 4 2 20 2" xfId="41275"/>
    <cellStyle name="计算 4 2 15 2" xfId="41276"/>
    <cellStyle name="计算 4 2 20 3" xfId="41277"/>
    <cellStyle name="计算 4 2 15 3" xfId="41278"/>
    <cellStyle name="计算 4 2 20 4" xfId="41279"/>
    <cellStyle name="计算 4 2 15 4" xfId="41280"/>
    <cellStyle name="计算 4 2 21" xfId="41281"/>
    <cellStyle name="计算 4 2 16" xfId="41282"/>
    <cellStyle name="计算 4 2 21 2" xfId="41283"/>
    <cellStyle name="计算 4 2 16 2" xfId="41284"/>
    <cellStyle name="计算 4 2 21 3" xfId="41285"/>
    <cellStyle name="计算 4 2 16 3" xfId="41286"/>
    <cellStyle name="计算 4 2 21 4" xfId="41287"/>
    <cellStyle name="计算 4 2 16 4" xfId="41288"/>
    <cellStyle name="计算 4 2 21 5" xfId="41289"/>
    <cellStyle name="计算 4 2 16 5" xfId="41290"/>
    <cellStyle name="计算 4 2 21 6" xfId="41291"/>
    <cellStyle name="计算 4 2 16 6" xfId="41292"/>
    <cellStyle name="计算 4 2 22 3" xfId="41293"/>
    <cellStyle name="计算 4 2 17 3" xfId="41294"/>
    <cellStyle name="计算 4 2 22 4" xfId="41295"/>
    <cellStyle name="计算 4 2 17 4" xfId="41296"/>
    <cellStyle name="计算 4 2 22 6" xfId="41297"/>
    <cellStyle name="计算 4 2 17 6" xfId="41298"/>
    <cellStyle name="计算 4 2 23 3" xfId="41299"/>
    <cellStyle name="计算 4 2 18 3" xfId="41300"/>
    <cellStyle name="计算 4 2 23 4" xfId="41301"/>
    <cellStyle name="计算 4 2 18 4" xfId="41302"/>
    <cellStyle name="计算 4 2 23 6" xfId="41303"/>
    <cellStyle name="计算 4 2 18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计算 4 2 3 2" xfId="41326"/>
    <cellStyle name="输出 5 4 13 5" xfId="41327"/>
    <cellStyle name="计算 4 2 3 2 2" xfId="41328"/>
    <cellStyle name="计算 4 2 3 3 2" xfId="41329"/>
    <cellStyle name="计算 4 3 10 4" xfId="41330"/>
    <cellStyle name="计算 4 3 10 5" xfId="41331"/>
    <cellStyle name="计算 4 3 10 6" xfId="41332"/>
    <cellStyle name="输入 3 2 7 2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21 2" xfId="41339"/>
    <cellStyle name="计算 4 3 16 2" xfId="41340"/>
    <cellStyle name="计算 4 3 21 3" xfId="41341"/>
    <cellStyle name="计算 4 3 16 3" xfId="41342"/>
    <cellStyle name="计算 4 3 21 4" xfId="41343"/>
    <cellStyle name="计算 4 3 16 4" xfId="41344"/>
    <cellStyle name="计算 4 3 21 5" xfId="41345"/>
    <cellStyle name="计算 4 3 16 5" xfId="41346"/>
    <cellStyle name="计算 4 3 21 6" xfId="41347"/>
    <cellStyle name="计算 4 3 16 6" xfId="41348"/>
    <cellStyle name="计算 4 3 22 6" xfId="41349"/>
    <cellStyle name="计算 4 3 17 6" xfId="41350"/>
    <cellStyle name="计算 4 3 23 3" xfId="41351"/>
    <cellStyle name="计算 4 3 18 3" xfId="41352"/>
    <cellStyle name="计算 4 3 23 4" xfId="41353"/>
    <cellStyle name="计算 4 3 18 4" xfId="41354"/>
    <cellStyle name="计算 4 3 23 5" xfId="41355"/>
    <cellStyle name="计算 4 3 18 5" xfId="41356"/>
    <cellStyle name="计算 4 3 23 6" xfId="41357"/>
    <cellStyle name="计算 4 3 18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计算 4 4 20" xfId="41397"/>
    <cellStyle name="计算 4 4 15" xfId="41398"/>
    <cellStyle name="输入 4 4 2 11 2" xfId="41399"/>
    <cellStyle name="计算 4 4 22 2" xfId="41400"/>
    <cellStyle name="计算 4 4 17 2" xfId="41401"/>
    <cellStyle name="计算 4 4 22 3" xfId="41402"/>
    <cellStyle name="计算 4 4 17 3" xfId="41403"/>
    <cellStyle name="计算 4 4 22 4" xfId="41404"/>
    <cellStyle name="计算 4 4 17 4" xfId="41405"/>
    <cellStyle name="计算 4 4 23 3" xfId="41406"/>
    <cellStyle name="计算 4 4 18 3" xfId="41407"/>
    <cellStyle name="计算 4 4 23 5" xfId="41408"/>
    <cellStyle name="计算 4 4 18 5" xfId="41409"/>
    <cellStyle name="计算 4 4 23 6" xfId="41410"/>
    <cellStyle name="计算 4 4 18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计算 4 4 4 2 2" xfId="41437"/>
    <cellStyle name="输出 3 5 2 15 3" xfId="41438"/>
    <cellStyle name="计算 4 4 5 2" xfId="41439"/>
    <cellStyle name="计算 4 4 6 2" xfId="41440"/>
    <cellStyle name="计算 5 2 9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21 4" xfId="41447"/>
    <cellStyle name="计算 4 5 16 4" xfId="41448"/>
    <cellStyle name="计算 4 5 21 5" xfId="41449"/>
    <cellStyle name="计算 4 5 16 5" xfId="41450"/>
    <cellStyle name="计算 4 5 23 2" xfId="41451"/>
    <cellStyle name="计算 4 5 18 2" xfId="41452"/>
    <cellStyle name="计算 4 5 23 4" xfId="41453"/>
    <cellStyle name="计算 4 5 18 4" xfId="41454"/>
    <cellStyle name="计算 4 5 23 5" xfId="41455"/>
    <cellStyle name="计算 4 5 18 5" xfId="41456"/>
    <cellStyle name="计算 4 5 19 2" xfId="41457"/>
    <cellStyle name="计算 4 5 2 10" xfId="41458"/>
    <cellStyle name="输入 4 4 18 7" xfId="41459"/>
    <cellStyle name="输入 4 4 23 7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计算 4 5 2 13 2" xfId="41479"/>
    <cellStyle name="输入 6 4 2 2 3" xfId="41480"/>
    <cellStyle name="计算 4 5 2 13 3" xfId="41481"/>
    <cellStyle name="输入 6 4 2 2 4" xfId="41482"/>
    <cellStyle name="计算 4 5 2 13 4" xfId="41483"/>
    <cellStyle name="输入 6 4 2 2 5" xfId="41484"/>
    <cellStyle name="计算 4 5 2 13 5" xfId="41485"/>
    <cellStyle name="输入 6 4 2 2 6" xfId="41486"/>
    <cellStyle name="计算 4 5 2 13 7" xfId="41487"/>
    <cellStyle name="计算 4 5 2 14 7" xfId="41488"/>
    <cellStyle name="计算 4 5 2 15 2" xfId="41489"/>
    <cellStyle name="输入 6 4 2 4 3" xfId="41490"/>
    <cellStyle name="计算 4 5 2 15 4" xfId="41491"/>
    <cellStyle name="输入 6 4 2 4 5" xfId="41492"/>
    <cellStyle name="计算 4 5 2 15 5" xfId="41493"/>
    <cellStyle name="输入 6 4 2 4 6" xfId="41494"/>
    <cellStyle name="计算 4 5 2 15 7" xfId="41495"/>
    <cellStyle name="计算 4 5 2 16 2" xfId="41496"/>
    <cellStyle name="输入 6 4 2 5 3" xfId="41497"/>
    <cellStyle name="计算 4 5 2 16 3" xfId="41498"/>
    <cellStyle name="输入 6 4 2 5 4" xfId="41499"/>
    <cellStyle name="计算 4 5 2 16 5" xfId="41500"/>
    <cellStyle name="输出 2" xfId="41501"/>
    <cellStyle name="输入 6 4 2 5 6" xfId="41502"/>
    <cellStyle name="计算 4 5 2 16 7" xfId="41503"/>
    <cellStyle name="输出 4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计算 4 5 26" xfId="41512"/>
    <cellStyle name="输入 3 3 8 7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20 2" xfId="41546"/>
    <cellStyle name="计算 4 6 15 2" xfId="41547"/>
    <cellStyle name="计算 4 6 20 3" xfId="41548"/>
    <cellStyle name="计算 4 6 15 3" xfId="41549"/>
    <cellStyle name="计算 4 6 20 4" xfId="41550"/>
    <cellStyle name="计算 4 6 15 4" xfId="41551"/>
    <cellStyle name="计算 4 6 20 5" xfId="41552"/>
    <cellStyle name="计算 4 6 15 5" xfId="41553"/>
    <cellStyle name="计算 4 6 20 6" xfId="41554"/>
    <cellStyle name="计算 4 6 15 6" xfId="41555"/>
    <cellStyle name="计算 4 6 20 7" xfId="41556"/>
    <cellStyle name="计算 4 6 15 7" xfId="41557"/>
    <cellStyle name="计算 4 6 21" xfId="41558"/>
    <cellStyle name="计算 4 6 16" xfId="41559"/>
    <cellStyle name="计算 4 6 21 2" xfId="41560"/>
    <cellStyle name="计算 4 6 16 2" xfId="41561"/>
    <cellStyle name="计算 4 6 21 4" xfId="41562"/>
    <cellStyle name="计算 4 6 16 4" xfId="41563"/>
    <cellStyle name="计算 4 6 21 5" xfId="41564"/>
    <cellStyle name="计算 4 6 16 5" xfId="41565"/>
    <cellStyle name="计算 4 6 21 6" xfId="41566"/>
    <cellStyle name="计算 4 6 16 6" xfId="41567"/>
    <cellStyle name="计算 4 6 21 7" xfId="41568"/>
    <cellStyle name="计算 4 6 16 7" xfId="41569"/>
    <cellStyle name="计算 4 6 23 3" xfId="41570"/>
    <cellStyle name="计算 4 6 18 3" xfId="41571"/>
    <cellStyle name="计算 4 6 23 4" xfId="41572"/>
    <cellStyle name="计算 4 6 18 4" xfId="41573"/>
    <cellStyle name="计算 4 6 23 5" xfId="41574"/>
    <cellStyle name="计算 4 6 18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计算 4 6 2 2" xfId="41582"/>
    <cellStyle name="注释 5 2 2 3 4" xfId="41583"/>
    <cellStyle name="计算 4 6 2 3" xfId="41584"/>
    <cellStyle name="注释 5 2 2 3 5" xfId="41585"/>
    <cellStyle name="计算 4 6 2 4" xfId="41586"/>
    <cellStyle name="注释 5 2 2 3 6" xfId="41587"/>
    <cellStyle name="计算 4 6 2 6" xfId="41588"/>
    <cellStyle name="计算 4 6 27" xfId="41589"/>
    <cellStyle name="计算 4 6 28" xfId="41590"/>
    <cellStyle name="计算 4 6 3" xfId="41591"/>
    <cellStyle name="计算 4 6 3 2" xfId="41592"/>
    <cellStyle name="注释 5 2 2 4 4" xfId="41593"/>
    <cellStyle name="计算 4 6 3 6" xfId="41594"/>
    <cellStyle name="计算 4 6 4" xfId="41595"/>
    <cellStyle name="计算 4 6 4 6" xfId="41596"/>
    <cellStyle name="计算 4 6 5" xfId="41597"/>
    <cellStyle name="计算 4 6 5 2" xfId="41598"/>
    <cellStyle name="注释 5 2 2 6 4" xfId="41599"/>
    <cellStyle name="计算 4 6 5 3" xfId="41600"/>
    <cellStyle name="注释 5 2 2 6 5" xfId="41601"/>
    <cellStyle name="计算 4 6 5 4" xfId="41602"/>
    <cellStyle name="注释 5 2 2 6 6" xfId="41603"/>
    <cellStyle name="计算 4 6 5 5" xfId="41604"/>
    <cellStyle name="计算 4 6 5 6" xfId="41605"/>
    <cellStyle name="计算 4 6 5 7" xfId="41606"/>
    <cellStyle name="计算 4 6 6" xfId="41607"/>
    <cellStyle name="计算 4 6 6 2" xfId="41608"/>
    <cellStyle name="注释 5 2 2 7 4" xfId="41609"/>
    <cellStyle name="计算 4 6 6 3" xfId="41610"/>
    <cellStyle name="注释 5 2 2 7 5" xfId="41611"/>
    <cellStyle name="计算 4 6 6 5" xfId="41612"/>
    <cellStyle name="计算 4 6 6 6" xfId="41613"/>
    <cellStyle name="计算 4 6 7" xfId="41614"/>
    <cellStyle name="计算 4 6 7 3" xfId="41615"/>
    <cellStyle name="注释 5 2 2 8 5" xfId="41616"/>
    <cellStyle name="计算 4 6 7 4" xfId="41617"/>
    <cellStyle name="注释 5 2 2 8 6" xfId="41618"/>
    <cellStyle name="计算 4 6 7 5" xfId="41619"/>
    <cellStyle name="计算 4 6 7 6" xfId="41620"/>
    <cellStyle name="计算 4 6 7 7" xfId="41621"/>
    <cellStyle name="计算 4 6 8" xfId="41622"/>
    <cellStyle name="计算 4 6 8 2" xfId="41623"/>
    <cellStyle name="注释 5 2 2 9 4" xfId="41624"/>
    <cellStyle name="计算 4 6 8 3" xfId="41625"/>
    <cellStyle name="注释 5 2 2 9 5" xfId="41626"/>
    <cellStyle name="计算 4 6 8 4" xfId="41627"/>
    <cellStyle name="注释 5 2 2 9 6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计算 4 7 2 2" xfId="41639"/>
    <cellStyle name="输出 5 5 12 5" xfId="41640"/>
    <cellStyle name="计算 4 7 3" xfId="41641"/>
    <cellStyle name="计算 4 7 3 2" xfId="41642"/>
    <cellStyle name="输出 5 5 13 5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计算 4 8 6" xfId="41652"/>
    <cellStyle name="输入 2 2 2 2 2" xfId="41653"/>
    <cellStyle name="计算 4 8 7" xfId="41654"/>
    <cellStyle name="输入 2 2 2 2 3" xfId="41655"/>
    <cellStyle name="计算 4 9" xfId="41656"/>
    <cellStyle name="计算 4 9 2" xfId="41657"/>
    <cellStyle name="计算 4 9 3" xfId="41658"/>
    <cellStyle name="计算 4 9 4" xfId="41659"/>
    <cellStyle name="计算 5" xfId="41660"/>
    <cellStyle name="输出 2 5 10 4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15" xfId="41686"/>
    <cellStyle name="计算 5 20" xfId="41687"/>
    <cellStyle name="计算 5 15 2" xfId="41688"/>
    <cellStyle name="计算 5 20 2" xfId="41689"/>
    <cellStyle name="计算 5 15 3" xfId="41690"/>
    <cellStyle name="计算 5 20 3" xfId="41691"/>
    <cellStyle name="计算 5 15 4" xfId="41692"/>
    <cellStyle name="计算 5 20 4" xfId="41693"/>
    <cellStyle name="计算 5 15 5" xfId="41694"/>
    <cellStyle name="计算 5 20 5" xfId="41695"/>
    <cellStyle name="计算 5 15 6" xfId="41696"/>
    <cellStyle name="计算 5 20 6" xfId="41697"/>
    <cellStyle name="计算 5 15 7" xfId="41698"/>
    <cellStyle name="计算 5 20 7" xfId="41699"/>
    <cellStyle name="计算 5 16" xfId="41700"/>
    <cellStyle name="计算 5 21" xfId="41701"/>
    <cellStyle name="计算 5 16 2" xfId="41702"/>
    <cellStyle name="计算 5 21 2" xfId="41703"/>
    <cellStyle name="计算 5 16 3" xfId="41704"/>
    <cellStyle name="计算 5 21 3" xfId="41705"/>
    <cellStyle name="计算 5 16 4" xfId="41706"/>
    <cellStyle name="计算 5 21 4" xfId="41707"/>
    <cellStyle name="计算 5 16 5" xfId="41708"/>
    <cellStyle name="计算 5 21 5" xfId="41709"/>
    <cellStyle name="计算 5 16 6" xfId="41710"/>
    <cellStyle name="计算 5 21 6" xfId="41711"/>
    <cellStyle name="计算 5 17" xfId="41712"/>
    <cellStyle name="计算 5 22" xfId="41713"/>
    <cellStyle name="计算 5 17 2" xfId="41714"/>
    <cellStyle name="计算 5 22 2" xfId="41715"/>
    <cellStyle name="计算 5 17 3" xfId="41716"/>
    <cellStyle name="计算 5 22 3" xfId="41717"/>
    <cellStyle name="计算 5 17 4" xfId="41718"/>
    <cellStyle name="计算 5 22 4" xfId="41719"/>
    <cellStyle name="计算 5 17 5" xfId="41720"/>
    <cellStyle name="计算 5 22 5" xfId="41721"/>
    <cellStyle name="计算 5 17 6" xfId="41722"/>
    <cellStyle name="计算 5 22 6" xfId="41723"/>
    <cellStyle name="计算 5 18" xfId="41724"/>
    <cellStyle name="计算 5 23" xfId="41725"/>
    <cellStyle name="计算 5 18 2" xfId="41726"/>
    <cellStyle name="计算 5 23 2" xfId="41727"/>
    <cellStyle name="计算 5 18 3" xfId="41728"/>
    <cellStyle name="计算 5 23 3" xfId="41729"/>
    <cellStyle name="计算 5 18 4" xfId="41730"/>
    <cellStyle name="计算 5 23 4" xfId="41731"/>
    <cellStyle name="计算 5 18 5" xfId="41732"/>
    <cellStyle name="计算 5 23 5" xfId="41733"/>
    <cellStyle name="计算 5 18 6" xfId="41734"/>
    <cellStyle name="计算 5 23 6" xfId="41735"/>
    <cellStyle name="计算 5 19" xfId="41736"/>
    <cellStyle name="计算 5 24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计算 5 2 13 2" xfId="41757"/>
    <cellStyle name="输出 3 6 2 5" xfId="41758"/>
    <cellStyle name="计算 5 2 14" xfId="41759"/>
    <cellStyle name="计算 5 2 14 2" xfId="41760"/>
    <cellStyle name="输出 3 6 3 5" xfId="41761"/>
    <cellStyle name="计算 5 2 15" xfId="41762"/>
    <cellStyle name="计算 5 2 20" xfId="41763"/>
    <cellStyle name="计算 5 2 16" xfId="41764"/>
    <cellStyle name="计算 5 2 21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5 3 10 2" xfId="41814"/>
    <cellStyle name="计算 6 5 2 6 4" xfId="41815"/>
    <cellStyle name="计算 5 3 11 2" xfId="41816"/>
    <cellStyle name="计算 6 5 2 7 4" xfId="41817"/>
    <cellStyle name="计算 5 3 12 2" xfId="41818"/>
    <cellStyle name="计算 6 5 2 8 4" xfId="41819"/>
    <cellStyle name="计算 5 3 12 4" xfId="41820"/>
    <cellStyle name="计算 6 5 2 8 6" xfId="41821"/>
    <cellStyle name="计算 5 3 12 5" xfId="41822"/>
    <cellStyle name="计算 6 5 2 8 7" xfId="41823"/>
    <cellStyle name="计算 5 3 12 6" xfId="41824"/>
    <cellStyle name="计算 5 3 13 4" xfId="41825"/>
    <cellStyle name="计算 6 5 2 9 6" xfId="41826"/>
    <cellStyle name="计算 5 3 13 5" xfId="41827"/>
    <cellStyle name="计算 6 5 2 9 7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15 2" xfId="41834"/>
    <cellStyle name="计算 5 3 20 2" xfId="41835"/>
    <cellStyle name="计算 5 3 16 2" xfId="41836"/>
    <cellStyle name="计算 5 3 21 2" xfId="41837"/>
    <cellStyle name="计算 5 3 16 3" xfId="41838"/>
    <cellStyle name="计算 5 3 21 3" xfId="41839"/>
    <cellStyle name="计算 5 3 16 4" xfId="41840"/>
    <cellStyle name="计算 5 3 21 4" xfId="41841"/>
    <cellStyle name="计算 5 3 16 5" xfId="41842"/>
    <cellStyle name="计算 5 3 21 5" xfId="41843"/>
    <cellStyle name="计算 5 3 16 6" xfId="41844"/>
    <cellStyle name="计算 5 3 21 6" xfId="41845"/>
    <cellStyle name="计算 5 3 17" xfId="41846"/>
    <cellStyle name="计算 5 3 22" xfId="41847"/>
    <cellStyle name="计算 5 3 17 2" xfId="41848"/>
    <cellStyle name="计算 5 3 22 2" xfId="41849"/>
    <cellStyle name="计算 5 3 17 3" xfId="41850"/>
    <cellStyle name="计算 5 3 22 3" xfId="41851"/>
    <cellStyle name="计算 5 3 17 4" xfId="41852"/>
    <cellStyle name="计算 5 3 22 4" xfId="41853"/>
    <cellStyle name="计算 5 3 17 5" xfId="41854"/>
    <cellStyle name="计算 5 3 22 5" xfId="41855"/>
    <cellStyle name="计算 5 3 17 6" xfId="41856"/>
    <cellStyle name="计算 5 3 22 6" xfId="41857"/>
    <cellStyle name="计算 5 3 18" xfId="41858"/>
    <cellStyle name="计算 5 3 23" xfId="41859"/>
    <cellStyle name="计算 5 3 18 2" xfId="41860"/>
    <cellStyle name="计算 5 3 23 2" xfId="41861"/>
    <cellStyle name="计算 5 3 18 3" xfId="41862"/>
    <cellStyle name="计算 5 3 23 3" xfId="41863"/>
    <cellStyle name="计算 5 3 18 4" xfId="41864"/>
    <cellStyle name="计算 5 3 23 4" xfId="41865"/>
    <cellStyle name="计算 5 3 18 5" xfId="41866"/>
    <cellStyle name="计算 5 3 23 5" xfId="41867"/>
    <cellStyle name="计算 5 3 18 6" xfId="41868"/>
    <cellStyle name="计算 5 3 23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计算 5 3 2 10" xfId="41875"/>
    <cellStyle name="输入 5 2 18 7" xfId="41876"/>
    <cellStyle name="输入 5 2 23 7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计算 5 3 2 2 2" xfId="41891"/>
    <cellStyle name="输入 2 5 11 5" xfId="41892"/>
    <cellStyle name="注释 6 5 19 3" xfId="41893"/>
    <cellStyle name="计算 5 3 2 2 2 2" xfId="41894"/>
    <cellStyle name="计算 5 3 2 2 3" xfId="41895"/>
    <cellStyle name="输入 2 5 11 6" xfId="41896"/>
    <cellStyle name="注释 6 5 19 4" xfId="41897"/>
    <cellStyle name="计算 5 3 2 2 3 2" xfId="41898"/>
    <cellStyle name="计算 5 3 2 2 4" xfId="41899"/>
    <cellStyle name="输入 2 5 11 7" xfId="41900"/>
    <cellStyle name="注释 6 5 19 5" xfId="41901"/>
    <cellStyle name="计算 5 3 2 2 5" xfId="41902"/>
    <cellStyle name="注释 6 5 19 6" xfId="41903"/>
    <cellStyle name="计算 5 3 2 2 6" xfId="41904"/>
    <cellStyle name="计算 5 3 2 2 7" xfId="41905"/>
    <cellStyle name="计算 5 3 25" xfId="41906"/>
    <cellStyle name="计算 5 3 26" xfId="41907"/>
    <cellStyle name="输出 2 4 2 10 2" xfId="41908"/>
    <cellStyle name="计算 5 3 27" xfId="41909"/>
    <cellStyle name="输出 2 4 2 10 3" xfId="41910"/>
    <cellStyle name="计算 5 3 28" xfId="41911"/>
    <cellStyle name="输出 2 4 2 10 4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计算 5 4 10 2" xfId="41922"/>
    <cellStyle name="输入 4 4 2 3 7" xfId="41923"/>
    <cellStyle name="计算 5 4 10 3" xfId="41924"/>
    <cellStyle name="计算 5 4 10 4" xfId="41925"/>
    <cellStyle name="计算 5 4 10 5" xfId="41926"/>
    <cellStyle name="计算 5 4 10 6" xfId="41927"/>
    <cellStyle name="计算 5 4 11 2" xfId="41928"/>
    <cellStyle name="输入 4 4 2 4 7" xfId="41929"/>
    <cellStyle name="计算 5 4 11 3" xfId="41930"/>
    <cellStyle name="计算 5 4 11 4" xfId="41931"/>
    <cellStyle name="计算 5 4 11 5" xfId="41932"/>
    <cellStyle name="计算 5 4 11 6" xfId="41933"/>
    <cellStyle name="计算 5 4 12 2" xfId="41934"/>
    <cellStyle name="输入 4 4 2 5 7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计算 5 4 13 2" xfId="41941"/>
    <cellStyle name="输入 4 4 2 6 7" xfId="41942"/>
    <cellStyle name="计算 5 4 13 3" xfId="41943"/>
    <cellStyle name="计算 5 4 13 4" xfId="41944"/>
    <cellStyle name="计算 5 4 13 5" xfId="41945"/>
    <cellStyle name="计算 5 4 13 6" xfId="41946"/>
    <cellStyle name="计算 5 4 14 2" xfId="41947"/>
    <cellStyle name="输入 4 4 2 7 7" xfId="41948"/>
    <cellStyle name="计算 5 4 14 3" xfId="41949"/>
    <cellStyle name="计算 5 4 14 4" xfId="41950"/>
    <cellStyle name="计算 5 4 14 5" xfId="41951"/>
    <cellStyle name="计算 5 4 14 6" xfId="41952"/>
    <cellStyle name="计算 5 4 15" xfId="41953"/>
    <cellStyle name="计算 5 4 20" xfId="41954"/>
    <cellStyle name="计算 5 4 15 2" xfId="41955"/>
    <cellStyle name="计算 5 4 20 2" xfId="41956"/>
    <cellStyle name="输入 4 4 2 8 7" xfId="41957"/>
    <cellStyle name="计算 5 4 15 3" xfId="41958"/>
    <cellStyle name="计算 5 4 20 3" xfId="41959"/>
    <cellStyle name="计算 5 4 15 4" xfId="41960"/>
    <cellStyle name="计算 5 4 20 4" xfId="41961"/>
    <cellStyle name="计算 5 4 15 5" xfId="41962"/>
    <cellStyle name="计算 5 4 20 5" xfId="41963"/>
    <cellStyle name="计算 5 4 15 6" xfId="41964"/>
    <cellStyle name="计算 5 4 20 6" xfId="41965"/>
    <cellStyle name="计算 5 4 16" xfId="41966"/>
    <cellStyle name="计算 5 4 21" xfId="41967"/>
    <cellStyle name="计算 5 4 16 2" xfId="41968"/>
    <cellStyle name="计算 5 4 21 2" xfId="41969"/>
    <cellStyle name="输入 4 4 2 9 7" xfId="41970"/>
    <cellStyle name="计算 5 4 16 3" xfId="41971"/>
    <cellStyle name="计算 5 4 21 3" xfId="41972"/>
    <cellStyle name="注释 2 3 4 2 2" xfId="41973"/>
    <cellStyle name="计算 5 4 17" xfId="41974"/>
    <cellStyle name="计算 5 4 22" xfId="41975"/>
    <cellStyle name="计算 5 4 17 2" xfId="41976"/>
    <cellStyle name="计算 5 4 22 2" xfId="41977"/>
    <cellStyle name="计算 5 4 17 3" xfId="41978"/>
    <cellStyle name="计算 5 4 22 3" xfId="41979"/>
    <cellStyle name="注释 2 3 4 3 2" xfId="41980"/>
    <cellStyle name="计算 5 4 17 4" xfId="41981"/>
    <cellStyle name="计算 5 4 22 4" xfId="41982"/>
    <cellStyle name="计算 5 4 17 5" xfId="41983"/>
    <cellStyle name="计算 5 4 22 5" xfId="41984"/>
    <cellStyle name="计算 5 4 18" xfId="41985"/>
    <cellStyle name="计算 5 4 23" xfId="41986"/>
    <cellStyle name="计算 5 4 18 2" xfId="41987"/>
    <cellStyle name="计算 5 4 23 2" xfId="41988"/>
    <cellStyle name="计算 5 4 18 3" xfId="41989"/>
    <cellStyle name="计算 5 4 23 3" xfId="41990"/>
    <cellStyle name="计算 5 4 18 4" xfId="41991"/>
    <cellStyle name="计算 5 4 23 4" xfId="41992"/>
    <cellStyle name="计算 5 4 18 5" xfId="41993"/>
    <cellStyle name="计算 5 4 23 5" xfId="41994"/>
    <cellStyle name="计算 5 4 18 6" xfId="41995"/>
    <cellStyle name="计算 5 4 23 6" xfId="41996"/>
    <cellStyle name="计算 5 4 19" xfId="41997"/>
    <cellStyle name="计算 5 4 24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计算 5 4 2 10" xfId="42005"/>
    <cellStyle name="输入 5 3 18 7" xfId="42006"/>
    <cellStyle name="输入 5 3 23 7" xfId="42007"/>
    <cellStyle name="计算 5 4 2 10 2" xfId="42008"/>
    <cellStyle name="输入 2 3 2 7" xfId="42009"/>
    <cellStyle name="计算 5 4 2 10 3" xfId="42010"/>
    <cellStyle name="输入 2 3 2 8" xfId="42011"/>
    <cellStyle name="计算 5 4 2 10 4" xfId="42012"/>
    <cellStyle name="输入 2 3 2 9" xfId="42013"/>
    <cellStyle name="计算 5 4 2 10 5" xfId="42014"/>
    <cellStyle name="计算 5 4 2 10 6" xfId="42015"/>
    <cellStyle name="计算 5 4 2 10 7" xfId="42016"/>
    <cellStyle name="计算 5 4 2 11 7" xfId="42017"/>
    <cellStyle name="计算 5 4 2 12 2" xfId="42018"/>
    <cellStyle name="输入 2 3 4 7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计算 5 4 2 13 2" xfId="42025"/>
    <cellStyle name="输入 2 3 5 7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计算 5 4 26" xfId="42039"/>
    <cellStyle name="输出 2 4 2 15 2" xfId="42040"/>
    <cellStyle name="计算 5 4 27" xfId="42041"/>
    <cellStyle name="输出 2 4 2 15 3" xfId="42042"/>
    <cellStyle name="计算 5 4 28" xfId="42043"/>
    <cellStyle name="输出 2 4 2 15 4" xfId="42044"/>
    <cellStyle name="计算 5 4 3" xfId="42045"/>
    <cellStyle name="计算 5 4 4" xfId="42046"/>
    <cellStyle name="输入 3 3 10 2" xfId="42047"/>
    <cellStyle name="计算 5 4 5" xfId="42048"/>
    <cellStyle name="输入 3 3 10 3" xfId="42049"/>
    <cellStyle name="计算 5 4 5 2" xfId="42050"/>
    <cellStyle name="计算 5 4 6 2" xfId="42051"/>
    <cellStyle name="计算 5 4 7" xfId="42052"/>
    <cellStyle name="输入 3 3 10 5" xfId="42053"/>
    <cellStyle name="计算 5 4 8" xfId="42054"/>
    <cellStyle name="输入 3 3 10 6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15" xfId="42073"/>
    <cellStyle name="计算 5 5 20" xfId="42074"/>
    <cellStyle name="计算 5 5 15 2" xfId="42075"/>
    <cellStyle name="计算 5 5 20 2" xfId="42076"/>
    <cellStyle name="计算 5 5 15 3" xfId="42077"/>
    <cellStyle name="计算 5 5 20 3" xfId="42078"/>
    <cellStyle name="计算 5 5 16" xfId="42079"/>
    <cellStyle name="计算 5 5 21" xfId="42080"/>
    <cellStyle name="计算 5 5 16 2" xfId="42081"/>
    <cellStyle name="计算 5 5 21 2" xfId="42082"/>
    <cellStyle name="计算 5 5 16 3" xfId="42083"/>
    <cellStyle name="计算 5 5 21 3" xfId="42084"/>
    <cellStyle name="计算 5 5 17" xfId="42085"/>
    <cellStyle name="计算 5 5 22" xfId="42086"/>
    <cellStyle name="计算 5 5 17 2" xfId="42087"/>
    <cellStyle name="计算 5 5 22 2" xfId="42088"/>
    <cellStyle name="计算 5 5 17 3" xfId="42089"/>
    <cellStyle name="计算 5 5 22 3" xfId="42090"/>
    <cellStyle name="计算 5 5 18" xfId="42091"/>
    <cellStyle name="计算 5 5 23" xfId="42092"/>
    <cellStyle name="输出 5 5 2 2 2 2" xfId="42093"/>
    <cellStyle name="计算 5 5 18 2" xfId="42094"/>
    <cellStyle name="计算 5 5 23 2" xfId="42095"/>
    <cellStyle name="计算 5 5 19" xfId="42096"/>
    <cellStyle name="计算 5 5 24" xfId="42097"/>
    <cellStyle name="计算 5 5 2" xfId="42098"/>
    <cellStyle name="计算 5 5 2 10" xfId="42099"/>
    <cellStyle name="输入 5 4 18 7" xfId="42100"/>
    <cellStyle name="输入 5 4 23 7" xfId="42101"/>
    <cellStyle name="计算 5 5 2 10 2" xfId="42102"/>
    <cellStyle name="输入 5 3 2 2 7" xfId="42103"/>
    <cellStyle name="注释 4 2 7" xfId="42104"/>
    <cellStyle name="计算 5 5 2 10 3" xfId="42105"/>
    <cellStyle name="注释 4 2 8" xfId="42106"/>
    <cellStyle name="计算 5 5 2 10 4" xfId="42107"/>
    <cellStyle name="注释 4 2 9" xfId="42108"/>
    <cellStyle name="计算 5 5 2 10 5" xfId="42109"/>
    <cellStyle name="计算 5 5 2 10 6" xfId="42110"/>
    <cellStyle name="计算 5 5 2 10 7" xfId="42111"/>
    <cellStyle name="计算 5 5 2 11" xfId="42112"/>
    <cellStyle name="计算 5 5 2 11 2" xfId="42113"/>
    <cellStyle name="输入 5 3 2 3 7" xfId="42114"/>
    <cellStyle name="注释 4 3 7" xfId="42115"/>
    <cellStyle name="计算 5 5 2 11 3" xfId="42116"/>
    <cellStyle name="注释 4 3 8" xfId="42117"/>
    <cellStyle name="计算 5 5 2 11 4" xfId="42118"/>
    <cellStyle name="注释 4 3 9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计算 5 5 2 13 2" xfId="42125"/>
    <cellStyle name="输入 5 3 2 5 7" xfId="42126"/>
    <cellStyle name="注释 4 5 7" xfId="42127"/>
    <cellStyle name="计算 5 5 2 13 3" xfId="42128"/>
    <cellStyle name="注释 4 5 8" xfId="42129"/>
    <cellStyle name="计算 5 5 2 13 4" xfId="42130"/>
    <cellStyle name="注释 4 5 9" xfId="42131"/>
    <cellStyle name="计算 5 5 2 13 5" xfId="42132"/>
    <cellStyle name="计算 5 5 2 13 6" xfId="42133"/>
    <cellStyle name="计算 5 5 2 13 7" xfId="42134"/>
    <cellStyle name="计算 5 5 2 14 3" xfId="42135"/>
    <cellStyle name="注释 4 6 8" xfId="42136"/>
    <cellStyle name="计算 5 5 2 14 4" xfId="42137"/>
    <cellStyle name="注释 4 6 9" xfId="42138"/>
    <cellStyle name="计算 5 5 2 14 5" xfId="42139"/>
    <cellStyle name="计算 5 5 2 14 6" xfId="42140"/>
    <cellStyle name="计算 5 5 2 14 7" xfId="42141"/>
    <cellStyle name="计算 5 5 2 15 2" xfId="42142"/>
    <cellStyle name="输入 5 3 2 7 7" xfId="42143"/>
    <cellStyle name="注释 4 7 7" xfId="42144"/>
    <cellStyle name="计算 5 5 2 15 3" xfId="42145"/>
    <cellStyle name="注释 4 7 8" xfId="42146"/>
    <cellStyle name="计算 5 5 2 15 4" xfId="42147"/>
    <cellStyle name="计算 5 5 2 16 2" xfId="42148"/>
    <cellStyle name="输入 5 3 2 8 7" xfId="42149"/>
    <cellStyle name="注释 4 8 7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计算 5 5 2 2 2" xfId="42158"/>
    <cellStyle name="输入 6 2 2 15 4" xfId="42159"/>
    <cellStyle name="计算 5 5 2 2 3" xfId="42160"/>
    <cellStyle name="输入 6 2 2 15 5" xfId="42161"/>
    <cellStyle name="计算 5 5 2 3 5" xfId="42162"/>
    <cellStyle name="输入 6 2 2 16 7" xfId="42163"/>
    <cellStyle name="计算 5 5 2 3 6" xfId="42164"/>
    <cellStyle name="计算 5 5 2 3 7" xfId="42165"/>
    <cellStyle name="计算 5 5 2 4 5" xfId="42166"/>
    <cellStyle name="输入 5 3 2 16" xfId="42167"/>
    <cellStyle name="输入 5 3 2 21" xfId="42168"/>
    <cellStyle name="注释 4 16" xfId="42169"/>
    <cellStyle name="注释 4 21" xfId="42170"/>
    <cellStyle name="计算 5 5 2 4 6" xfId="42171"/>
    <cellStyle name="输入 5 3 2 17" xfId="42172"/>
    <cellStyle name="注释 4 17" xfId="42173"/>
    <cellStyle name="注释 4 22" xfId="42174"/>
    <cellStyle name="计算 5 5 2 4 7" xfId="42175"/>
    <cellStyle name="输入 5 3 2 18" xfId="42176"/>
    <cellStyle name="注释 4 18" xfId="42177"/>
    <cellStyle name="注释 4 23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计算 5 5 2 9 2" xfId="42202"/>
    <cellStyle name="输出 3 25" xfId="42203"/>
    <cellStyle name="注释 5 13" xfId="42204"/>
    <cellStyle name="计算 5 5 2 9 3" xfId="42205"/>
    <cellStyle name="注释 5 14" xfId="42206"/>
    <cellStyle name="计算 5 5 2 9 4" xfId="42207"/>
    <cellStyle name="注释 5 15" xfId="42208"/>
    <cellStyle name="注释 5 20" xfId="42209"/>
    <cellStyle name="计算 5 5 2 9 5" xfId="42210"/>
    <cellStyle name="注释 5 16" xfId="42211"/>
    <cellStyle name="注释 5 21" xfId="42212"/>
    <cellStyle name="计算 5 5 2 9 6" xfId="42213"/>
    <cellStyle name="注释 5 17" xfId="42214"/>
    <cellStyle name="注释 5 22" xfId="42215"/>
    <cellStyle name="计算 5 5 2 9 7" xfId="42216"/>
    <cellStyle name="注释 5 18" xfId="42217"/>
    <cellStyle name="注释 5 23" xfId="42218"/>
    <cellStyle name="计算 5 5 25" xfId="42219"/>
    <cellStyle name="计算 5 5 26" xfId="42220"/>
    <cellStyle name="计算 5 5 3" xfId="42221"/>
    <cellStyle name="计算 5 5 3 2" xfId="42222"/>
    <cellStyle name="计算 5 5 4" xfId="42223"/>
    <cellStyle name="输入 3 3 11 2" xfId="42224"/>
    <cellStyle name="计算 5 5 4 2" xfId="42225"/>
    <cellStyle name="计算 5 5 4 2 2" xfId="42226"/>
    <cellStyle name="计算 5 5 5" xfId="42227"/>
    <cellStyle name="输入 3 3 11 3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5 6 11 7" xfId="42236"/>
    <cellStyle name="计算 6 5 7 2" xfId="42237"/>
    <cellStyle name="计算 5 6 12 5" xfId="42238"/>
    <cellStyle name="计算 5 6 12 6" xfId="42239"/>
    <cellStyle name="计算 5 6 12 7" xfId="42240"/>
    <cellStyle name="计算 6 5 8 2" xfId="42241"/>
    <cellStyle name="计算 5 6 13" xfId="42242"/>
    <cellStyle name="计算 5 6 13 2" xfId="42243"/>
    <cellStyle name="计算 5 6 14" xfId="42244"/>
    <cellStyle name="注释 2 5 5 2 2 2" xfId="42245"/>
    <cellStyle name="计算 5 6 14 2" xfId="42246"/>
    <cellStyle name="计算 5 6 14 3" xfId="42247"/>
    <cellStyle name="计算 5 6 15 6" xfId="42248"/>
    <cellStyle name="计算 5 6 20 6" xfId="42249"/>
    <cellStyle name="计算 5 6 15 7" xfId="42250"/>
    <cellStyle name="计算 5 6 20 7" xfId="42251"/>
    <cellStyle name="计算 5 6 16 2" xfId="42252"/>
    <cellStyle name="计算 5 6 21 2" xfId="42253"/>
    <cellStyle name="计算 5 6 16 3" xfId="42254"/>
    <cellStyle name="计算 5 6 21 3" xfId="42255"/>
    <cellStyle name="计算 5 6 16 5" xfId="42256"/>
    <cellStyle name="计算 5 6 21 5" xfId="42257"/>
    <cellStyle name="计算 5 6 16 6" xfId="42258"/>
    <cellStyle name="计算 5 6 21 6" xfId="42259"/>
    <cellStyle name="计算 5 6 16 7" xfId="42260"/>
    <cellStyle name="计算 5 6 21 7" xfId="42261"/>
    <cellStyle name="计算 5 6 17 2" xfId="42262"/>
    <cellStyle name="计算 5 6 22 2" xfId="42263"/>
    <cellStyle name="计算 5 6 17 3" xfId="42264"/>
    <cellStyle name="计算 5 6 22 3" xfId="42265"/>
    <cellStyle name="计算 5 6 17 5" xfId="42266"/>
    <cellStyle name="计算 5 6 22 5" xfId="42267"/>
    <cellStyle name="计算 5 6 18" xfId="42268"/>
    <cellStyle name="计算 5 6 23" xfId="42269"/>
    <cellStyle name="计算 5 6 18 2" xfId="42270"/>
    <cellStyle name="计算 5 6 23 2" xfId="42271"/>
    <cellStyle name="计算 5 6 18 3" xfId="42272"/>
    <cellStyle name="计算 5 6 23 3" xfId="42273"/>
    <cellStyle name="计算 5 6 18 4" xfId="42274"/>
    <cellStyle name="计算 5 6 23 4" xfId="42275"/>
    <cellStyle name="计算 5 6 18 5" xfId="42276"/>
    <cellStyle name="计算 5 6 23 5" xfId="42277"/>
    <cellStyle name="计算 5 6 18 6" xfId="42278"/>
    <cellStyle name="计算 5 6 23 6" xfId="42279"/>
    <cellStyle name="计算 5 6 18 7" xfId="42280"/>
    <cellStyle name="计算 5 6 23 7" xfId="42281"/>
    <cellStyle name="计算 5 6 19" xfId="42282"/>
    <cellStyle name="计算 5 6 24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计算 5 6 2 4" xfId="42289"/>
    <cellStyle name="注释 5 3 2 3 6" xfId="42290"/>
    <cellStyle name="计算 5 6 2 5" xfId="42291"/>
    <cellStyle name="注释 5 3 2 3 7" xfId="42292"/>
    <cellStyle name="计算 5 6 25" xfId="42293"/>
    <cellStyle name="计算 5 6 3" xfId="42294"/>
    <cellStyle name="计算 5 6 3 4" xfId="42295"/>
    <cellStyle name="注释 5 3 2 4 6" xfId="42296"/>
    <cellStyle name="计算 5 6 3 5" xfId="42297"/>
    <cellStyle name="注释 5 3 2 4 7" xfId="42298"/>
    <cellStyle name="计算 5 6 4" xfId="42299"/>
    <cellStyle name="输入 3 3 12 2" xfId="42300"/>
    <cellStyle name="计算 5 6 4 5" xfId="42301"/>
    <cellStyle name="计算 5 6 4 6" xfId="42302"/>
    <cellStyle name="计算 5 6 5" xfId="42303"/>
    <cellStyle name="输入 3 3 12 3" xfId="42304"/>
    <cellStyle name="计算 5 6 5 2" xfId="42305"/>
    <cellStyle name="计算 6 19 6" xfId="42306"/>
    <cellStyle name="注释 5 3 2 6 4" xfId="42307"/>
    <cellStyle name="计算 5 6 5 3" xfId="42308"/>
    <cellStyle name="计算 6 19 7" xfId="42309"/>
    <cellStyle name="注释 5 3 2 6 5" xfId="42310"/>
    <cellStyle name="计算 5 6 5 4" xfId="42311"/>
    <cellStyle name="注释 5 3 2 6 6" xfId="42312"/>
    <cellStyle name="计算 5 6 5 5" xfId="42313"/>
    <cellStyle name="计算 5 6 5 6" xfId="42314"/>
    <cellStyle name="计算 5 6 5 7" xfId="42315"/>
    <cellStyle name="计算 5 6 6 3" xfId="42316"/>
    <cellStyle name="注释 5 3 2 7 5" xfId="42317"/>
    <cellStyle name="计算 5 6 6 4" xfId="42318"/>
    <cellStyle name="注释 5 3 2 7 6" xfId="42319"/>
    <cellStyle name="计算 5 6 6 5" xfId="42320"/>
    <cellStyle name="计算 5 6 6 6" xfId="42321"/>
    <cellStyle name="计算 5 6 6 7" xfId="42322"/>
    <cellStyle name="计算 5 6 7" xfId="42323"/>
    <cellStyle name="输入 3 3 12 5" xfId="42324"/>
    <cellStyle name="计算 5 6 7 2" xfId="42325"/>
    <cellStyle name="注释 5 3 2 8 4" xfId="42326"/>
    <cellStyle name="计算 5 6 7 3" xfId="42327"/>
    <cellStyle name="注释 5 3 2 8 5" xfId="42328"/>
    <cellStyle name="计算 5 6 7 4" xfId="42329"/>
    <cellStyle name="注释 5 3 2 8 6" xfId="42330"/>
    <cellStyle name="计算 5 6 7 5" xfId="42331"/>
    <cellStyle name="计算 5 6 7 6" xfId="42332"/>
    <cellStyle name="计算 5 6 7 7" xfId="42333"/>
    <cellStyle name="计算 5 6 8" xfId="42334"/>
    <cellStyle name="输入 3 3 12 6" xfId="42335"/>
    <cellStyle name="计算 5 6 8 2" xfId="42336"/>
    <cellStyle name="注释 5 3 2 9 4" xfId="42337"/>
    <cellStyle name="计算 5 6 8 3" xfId="42338"/>
    <cellStyle name="注释 5 3 2 9 5" xfId="42339"/>
    <cellStyle name="计算 5 6 8 4" xfId="42340"/>
    <cellStyle name="注释 5 3 2 9 6" xfId="42341"/>
    <cellStyle name="计算 5 6 8 5" xfId="42342"/>
    <cellStyle name="计算 5 6 8 6" xfId="42343"/>
    <cellStyle name="计算 6 6 10" xfId="42344"/>
    <cellStyle name="计算 5 6 8 7" xfId="42345"/>
    <cellStyle name="计算 6 6 11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计算 5 7 3" xfId="42353"/>
    <cellStyle name="输出 4 5 2 10 2" xfId="42354"/>
    <cellStyle name="计算 5 7 3 2" xfId="42355"/>
    <cellStyle name="计算 5 7 4" xfId="42356"/>
    <cellStyle name="输出 4 5 2 10 3" xfId="42357"/>
    <cellStyle name="输入 3 3 13 2" xfId="42358"/>
    <cellStyle name="计算 5 7 5" xfId="42359"/>
    <cellStyle name="输出 4 5 2 10 4" xfId="42360"/>
    <cellStyle name="输入 3 3 13 3" xfId="42361"/>
    <cellStyle name="计算 5 7 6" xfId="42362"/>
    <cellStyle name="输出 4 5 2 10 5" xfId="42363"/>
    <cellStyle name="输入 3 3 13 4" xfId="42364"/>
    <cellStyle name="计算 5 7 7" xfId="42365"/>
    <cellStyle name="输出 4 5 2 10 6" xfId="42366"/>
    <cellStyle name="输入 3 3 13 5" xfId="42367"/>
    <cellStyle name="计算 5 8 2" xfId="42368"/>
    <cellStyle name="计算 5 8 2 2" xfId="42369"/>
    <cellStyle name="计算 5 8 3" xfId="42370"/>
    <cellStyle name="输出 4 5 2 11 2" xfId="42371"/>
    <cellStyle name="计算 5 8 3 2" xfId="42372"/>
    <cellStyle name="计算 5 8 4" xfId="42373"/>
    <cellStyle name="输出 4 5 2 11 3" xfId="42374"/>
    <cellStyle name="输入 3 3 14 2" xfId="42375"/>
    <cellStyle name="计算 5 8 5" xfId="42376"/>
    <cellStyle name="输出 4 5 2 11 4" xfId="42377"/>
    <cellStyle name="输入 3 3 14 3" xfId="42378"/>
    <cellStyle name="计算 5 8 6" xfId="42379"/>
    <cellStyle name="输出 4 5 2 11 5" xfId="42380"/>
    <cellStyle name="输入 2 2 3 2 2" xfId="42381"/>
    <cellStyle name="输入 3 3 14 4" xfId="42382"/>
    <cellStyle name="计算 5 8 7" xfId="42383"/>
    <cellStyle name="输出 4 5 2 11 6" xfId="42384"/>
    <cellStyle name="输入 3 3 14 5" xfId="42385"/>
    <cellStyle name="计算 5 9 2" xfId="42386"/>
    <cellStyle name="计算 5 9 3" xfId="42387"/>
    <cellStyle name="输出 4 5 2 12 2" xfId="42388"/>
    <cellStyle name="计算 5 9 4" xfId="42389"/>
    <cellStyle name="输出 4 5 2 12 3" xfId="42390"/>
    <cellStyle name="输入 3 3 15 2" xfId="42391"/>
    <cellStyle name="输入 3 3 20 2" xfId="42392"/>
    <cellStyle name="计算 5 9 5" xfId="42393"/>
    <cellStyle name="输出 4 5 2 12 4" xfId="42394"/>
    <cellStyle name="输入 3 3 15 3" xfId="42395"/>
    <cellStyle name="输入 3 3 20 3" xfId="42396"/>
    <cellStyle name="计算 5 9 6" xfId="42397"/>
    <cellStyle name="输出 4 5 2 12 5" xfId="42398"/>
    <cellStyle name="输入 2 2 3 3 2" xfId="42399"/>
    <cellStyle name="输入 3 3 15 4" xfId="42400"/>
    <cellStyle name="输入 3 3 20 4" xfId="42401"/>
    <cellStyle name="计算 5 9 7" xfId="42402"/>
    <cellStyle name="输出 4 5 2 12 6" xfId="42403"/>
    <cellStyle name="输入 3 3 15 5" xfId="42404"/>
    <cellStyle name="输入 3 3 20 5" xfId="42405"/>
    <cellStyle name="计算 6" xfId="42406"/>
    <cellStyle name="输出 2 5 10 5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15" xfId="42443"/>
    <cellStyle name="计算 6 20" xfId="42444"/>
    <cellStyle name="计算 6 15 2" xfId="42445"/>
    <cellStyle name="计算 6 20 2" xfId="42446"/>
    <cellStyle name="计算 6 15 3" xfId="42447"/>
    <cellStyle name="计算 6 20 3" xfId="42448"/>
    <cellStyle name="计算 6 15 4" xfId="42449"/>
    <cellStyle name="计算 6 20 4" xfId="42450"/>
    <cellStyle name="注释 5 3 2 2 2" xfId="42451"/>
    <cellStyle name="计算 6 15 5" xfId="42452"/>
    <cellStyle name="计算 6 20 5" xfId="42453"/>
    <cellStyle name="注释 5 3 2 2 3" xfId="42454"/>
    <cellStyle name="计算 6 15 6" xfId="42455"/>
    <cellStyle name="计算 6 20 6" xfId="42456"/>
    <cellStyle name="注释 5 3 2 2 4" xfId="42457"/>
    <cellStyle name="计算 6 15 7" xfId="42458"/>
    <cellStyle name="计算 6 20 7" xfId="42459"/>
    <cellStyle name="注释 5 3 2 2 5" xfId="42460"/>
    <cellStyle name="计算 6 16" xfId="42461"/>
    <cellStyle name="计算 6 21" xfId="42462"/>
    <cellStyle name="计算 6 16 2" xfId="42463"/>
    <cellStyle name="计算 6 21 2" xfId="42464"/>
    <cellStyle name="计算 6 16 3" xfId="42465"/>
    <cellStyle name="计算 6 21 3" xfId="42466"/>
    <cellStyle name="计算 6 16 4" xfId="42467"/>
    <cellStyle name="计算 6 21 4" xfId="42468"/>
    <cellStyle name="注释 5 3 2 3 2" xfId="42469"/>
    <cellStyle name="计算 6 17" xfId="42470"/>
    <cellStyle name="计算 6 22" xfId="42471"/>
    <cellStyle name="计算 6 17 2" xfId="42472"/>
    <cellStyle name="计算 6 22 2" xfId="42473"/>
    <cellStyle name="计算 6 17 3" xfId="42474"/>
    <cellStyle name="计算 6 22 3" xfId="42475"/>
    <cellStyle name="计算 6 17 4" xfId="42476"/>
    <cellStyle name="计算 6 22 4" xfId="42477"/>
    <cellStyle name="注释 5 3 2 4 2" xfId="42478"/>
    <cellStyle name="计算 6 18" xfId="42479"/>
    <cellStyle name="计算 6 23" xfId="42480"/>
    <cellStyle name="计算 6 18 2" xfId="42481"/>
    <cellStyle name="计算 6 23 2" xfId="42482"/>
    <cellStyle name="计算 6 18 3" xfId="42483"/>
    <cellStyle name="计算 6 23 3" xfId="42484"/>
    <cellStyle name="计算 6 18 4" xfId="42485"/>
    <cellStyle name="计算 6 23 4" xfId="42486"/>
    <cellStyle name="注释 5 3 2 5 2" xfId="42487"/>
    <cellStyle name="计算 6 19" xfId="42488"/>
    <cellStyle name="计算 6 24" xfId="42489"/>
    <cellStyle name="计算 6 19 2" xfId="42490"/>
    <cellStyle name="计算 6 19 3" xfId="42491"/>
    <cellStyle name="计算 6 19 4" xfId="42492"/>
    <cellStyle name="注释 5 3 2 6 2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15" xfId="42510"/>
    <cellStyle name="计算 6 2 20" xfId="42511"/>
    <cellStyle name="计算 6 2 15 5" xfId="42512"/>
    <cellStyle name="计算 6 2 20 5" xfId="42513"/>
    <cellStyle name="计算 6 2 15 6" xfId="42514"/>
    <cellStyle name="计算 6 2 20 6" xfId="42515"/>
    <cellStyle name="计算 6 2 16" xfId="42516"/>
    <cellStyle name="计算 6 2 21" xfId="42517"/>
    <cellStyle name="计算 6 2 16 4" xfId="42518"/>
    <cellStyle name="计算 6 2 21 4" xfId="42519"/>
    <cellStyle name="计算 6 2 16 5" xfId="42520"/>
    <cellStyle name="计算 6 2 21 5" xfId="42521"/>
    <cellStyle name="计算 6 2 16 6" xfId="42522"/>
    <cellStyle name="计算 6 2 21 6" xfId="42523"/>
    <cellStyle name="计算 6 2 17" xfId="42524"/>
    <cellStyle name="计算 6 2 22" xfId="42525"/>
    <cellStyle name="计算 6 2 18" xfId="42526"/>
    <cellStyle name="计算 6 2 23" xfId="42527"/>
    <cellStyle name="计算 6 2 18 6" xfId="42528"/>
    <cellStyle name="计算 6 2 23 6" xfId="42529"/>
    <cellStyle name="计算 6 2 19" xfId="42530"/>
    <cellStyle name="计算 6 2 24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计算 6 2 2 11 7" xfId="42544"/>
    <cellStyle name="输入 5 2 15 2" xfId="42545"/>
    <cellStyle name="输入 5 2 20 2" xfId="42546"/>
    <cellStyle name="计算 6 2 2 12 4" xfId="42547"/>
    <cellStyle name="计算 6 2 2 12 5" xfId="42548"/>
    <cellStyle name="计算 6 2 2 12 6" xfId="42549"/>
    <cellStyle name="计算 6 2 2 12 7" xfId="42550"/>
    <cellStyle name="输入 5 2 16 2" xfId="42551"/>
    <cellStyle name="输入 5 2 21 2" xfId="42552"/>
    <cellStyle name="计算 6 2 2 13" xfId="42553"/>
    <cellStyle name="计算 6 2 2 13 2" xfId="42554"/>
    <cellStyle name="计算 6 2 2 13 3" xfId="42555"/>
    <cellStyle name="计算 6 2 2 14" xfId="42556"/>
    <cellStyle name="计算 6 2 2 14 2" xfId="42557"/>
    <cellStyle name="输入 6 6 27" xfId="42558"/>
    <cellStyle name="计算 6 2 2 14 3" xfId="42559"/>
    <cellStyle name="输入 6 6 28" xfId="42560"/>
    <cellStyle name="计算 6 2 2 14 4" xfId="42561"/>
    <cellStyle name="计算 6 2 2 14 5" xfId="42562"/>
    <cellStyle name="计算 6 2 2 14 6" xfId="42563"/>
    <cellStyle name="计算 6 2 2 14 7" xfId="42564"/>
    <cellStyle name="输入 5 2 18 2" xfId="42565"/>
    <cellStyle name="输入 5 2 23 2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15" xfId="42599"/>
    <cellStyle name="计算 6 3 20" xfId="42600"/>
    <cellStyle name="计算 6 3 15 2" xfId="42601"/>
    <cellStyle name="计算 6 3 20 2" xfId="42602"/>
    <cellStyle name="计算 6 3 15 3" xfId="42603"/>
    <cellStyle name="计算 6 3 20 3" xfId="42604"/>
    <cellStyle name="计算 6 3 15 4" xfId="42605"/>
    <cellStyle name="计算 6 3 20 4" xfId="42606"/>
    <cellStyle name="计算 6 3 15 5" xfId="42607"/>
    <cellStyle name="计算 6 3 20 5" xfId="42608"/>
    <cellStyle name="计算 6 3 15 6" xfId="42609"/>
    <cellStyle name="计算 6 3 20 6" xfId="42610"/>
    <cellStyle name="计算 6 3 16" xfId="42611"/>
    <cellStyle name="计算 6 3 21" xfId="42612"/>
    <cellStyle name="计算 6 3 16 2" xfId="42613"/>
    <cellStyle name="计算 6 3 21 2" xfId="42614"/>
    <cellStyle name="计算 6 3 16 3" xfId="42615"/>
    <cellStyle name="计算 6 3 21 3" xfId="42616"/>
    <cellStyle name="计算 6 3 16 4" xfId="42617"/>
    <cellStyle name="计算 6 3 21 4" xfId="42618"/>
    <cellStyle name="计算 6 3 16 5" xfId="42619"/>
    <cellStyle name="计算 6 3 21 5" xfId="42620"/>
    <cellStyle name="计算 6 3 16 6" xfId="42621"/>
    <cellStyle name="计算 6 3 21 6" xfId="42622"/>
    <cellStyle name="计算 6 3 17" xfId="42623"/>
    <cellStyle name="计算 6 3 22" xfId="42624"/>
    <cellStyle name="计算 6 3 17 2" xfId="42625"/>
    <cellStyle name="计算 6 3 22 2" xfId="42626"/>
    <cellStyle name="计算 6 3 17 3" xfId="42627"/>
    <cellStyle name="计算 6 3 22 3" xfId="42628"/>
    <cellStyle name="计算 6 3 17 4" xfId="42629"/>
    <cellStyle name="计算 6 3 22 4" xfId="42630"/>
    <cellStyle name="计算 6 3 17 5" xfId="42631"/>
    <cellStyle name="计算 6 3 22 5" xfId="42632"/>
    <cellStyle name="计算 6 3 18" xfId="42633"/>
    <cellStyle name="计算 6 3 23" xfId="42634"/>
    <cellStyle name="计算 6 3 18 2" xfId="42635"/>
    <cellStyle name="计算 6 3 23 2" xfId="42636"/>
    <cellStyle name="计算 6 3 18 3" xfId="42637"/>
    <cellStyle name="计算 6 3 23 3" xfId="42638"/>
    <cellStyle name="计算 6 3 18 4" xfId="42639"/>
    <cellStyle name="计算 6 3 23 4" xfId="42640"/>
    <cellStyle name="计算 6 3 18 5" xfId="42641"/>
    <cellStyle name="计算 6 3 23 5" xfId="42642"/>
    <cellStyle name="计算 6 3 18 6" xfId="42643"/>
    <cellStyle name="计算 6 3 23 6" xfId="42644"/>
    <cellStyle name="计算 6 3 19" xfId="42645"/>
    <cellStyle name="计算 6 3 24" xfId="42646"/>
    <cellStyle name="计算 6 3 19 2" xfId="42647"/>
    <cellStyle name="计算 6 3 19 3" xfId="42648"/>
    <cellStyle name="计算 6 3 19 4" xfId="42649"/>
    <cellStyle name="计算 6 3 19 5" xfId="42650"/>
    <cellStyle name="计算 6 3 2 10" xfId="42651"/>
    <cellStyle name="输入 6 2 18 7" xfId="42652"/>
    <cellStyle name="输入 6 2 23 7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计算 6 3 2 10 7" xfId="42659"/>
    <cellStyle name="输入 6 2 14 2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计算 6 3 2 2 2" xfId="42679"/>
    <cellStyle name="输出 4 18 5" xfId="42680"/>
    <cellStyle name="输出 4 23 5" xfId="42681"/>
    <cellStyle name="注释 6 11 5" xfId="42682"/>
    <cellStyle name="计算 6 3 2 2 3" xfId="42683"/>
    <cellStyle name="输出 4 18 6" xfId="42684"/>
    <cellStyle name="输出 4 23 6" xfId="42685"/>
    <cellStyle name="注释 6 11 6" xfId="42686"/>
    <cellStyle name="计算 6 3 2 2 4" xfId="42687"/>
    <cellStyle name="输出 4 18 7" xfId="42688"/>
    <cellStyle name="输出 4 23 7" xfId="42689"/>
    <cellStyle name="注释 6 11 7" xfId="42690"/>
    <cellStyle name="计算 6 3 25" xfId="42691"/>
    <cellStyle name="计算 6 3 26" xfId="42692"/>
    <cellStyle name="计算 6 3 27" xfId="42693"/>
    <cellStyle name="计算 6 3 28" xfId="42694"/>
    <cellStyle name="计算 6 3 3 2" xfId="42695"/>
    <cellStyle name="注释 4 4 2 11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计算 6 4 13" xfId="42722"/>
    <cellStyle name="注释 6 3 6 3 2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15" xfId="42735"/>
    <cellStyle name="计算 6 4 20" xfId="42736"/>
    <cellStyle name="计算 6 4 15 2" xfId="42737"/>
    <cellStyle name="计算 6 4 20 2" xfId="42738"/>
    <cellStyle name="计算 6 4 15 3" xfId="42739"/>
    <cellStyle name="计算 6 4 20 3" xfId="42740"/>
    <cellStyle name="计算 6 4 15 4" xfId="42741"/>
    <cellStyle name="计算 6 4 20 4" xfId="42742"/>
    <cellStyle name="计算 6 4 15 5" xfId="42743"/>
    <cellStyle name="计算 6 4 20 5" xfId="42744"/>
    <cellStyle name="计算 6 4 15 6" xfId="42745"/>
    <cellStyle name="计算 6 4 20 6" xfId="42746"/>
    <cellStyle name="计算 6 4 16" xfId="42747"/>
    <cellStyle name="计算 6 4 21" xfId="42748"/>
    <cellStyle name="计算 6 4 16 2" xfId="42749"/>
    <cellStyle name="计算 6 4 21 2" xfId="42750"/>
    <cellStyle name="注释 2 5 2 8" xfId="42751"/>
    <cellStyle name="计算 6 4 16 3" xfId="42752"/>
    <cellStyle name="计算 6 4 21 3" xfId="42753"/>
    <cellStyle name="注释 2 5 2 9" xfId="42754"/>
    <cellStyle name="注释 2 8 4 2 2" xfId="42755"/>
    <cellStyle name="计算 6 4 16 4" xfId="42756"/>
    <cellStyle name="计算 6 4 21 4" xfId="42757"/>
    <cellStyle name="计算 6 4 16 5" xfId="42758"/>
    <cellStyle name="计算 6 4 21 5" xfId="42759"/>
    <cellStyle name="计算 6 4 16 6" xfId="42760"/>
    <cellStyle name="计算 6 4 21 6" xfId="42761"/>
    <cellStyle name="计算 6 4 17 6" xfId="42762"/>
    <cellStyle name="计算 6 4 22 6" xfId="42763"/>
    <cellStyle name="计算 6 4 18 2" xfId="42764"/>
    <cellStyle name="计算 6 4 23 2" xfId="42765"/>
    <cellStyle name="注释 2 5 4 8" xfId="42766"/>
    <cellStyle name="计算 6 4 18 3" xfId="42767"/>
    <cellStyle name="计算 6 4 23 3" xfId="42768"/>
    <cellStyle name="计算 6 4 18 5" xfId="42769"/>
    <cellStyle name="计算 6 4 23 5" xfId="42770"/>
    <cellStyle name="注释 3 3 2 2 2 2" xfId="42771"/>
    <cellStyle name="计算 6 4 18 6" xfId="42772"/>
    <cellStyle name="计算 6 4 23 6" xfId="42773"/>
    <cellStyle name="计算 6 4 19 2" xfId="42774"/>
    <cellStyle name="注释 2 5 5 8" xfId="42775"/>
    <cellStyle name="计算 6 4 19 3" xfId="42776"/>
    <cellStyle name="计算 6 4 19 5" xfId="42777"/>
    <cellStyle name="注释 3 3 2 2 3 2" xfId="42778"/>
    <cellStyle name="计算 6 4 19 6" xfId="42779"/>
    <cellStyle name="计算 6 4 2 10" xfId="42780"/>
    <cellStyle name="输入 6 3 18 7" xfId="42781"/>
    <cellStyle name="输入 6 3 23 7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计算 6 4 2 11 6" xfId="42790"/>
    <cellStyle name="输出 2 2 2 3 2" xfId="42791"/>
    <cellStyle name="计算 6 4 2 12" xfId="42792"/>
    <cellStyle name="计算 6 4 2 12 5" xfId="42793"/>
    <cellStyle name="计算 6 4 2 12 6" xfId="42794"/>
    <cellStyle name="输出 2 2 2 4 2" xfId="42795"/>
    <cellStyle name="计算 6 4 2 13" xfId="42796"/>
    <cellStyle name="计算 6 4 2 13 2" xfId="42797"/>
    <cellStyle name="计算 6 4 2 13 3" xfId="42798"/>
    <cellStyle name="计算 6 4 2 13 4" xfId="42799"/>
    <cellStyle name="计算 6 4 2 13 6" xfId="42800"/>
    <cellStyle name="输出 2 2 2 5 2" xfId="42801"/>
    <cellStyle name="计算 6 4 2 14" xfId="42802"/>
    <cellStyle name="计算 6 4 2 14 4" xfId="42803"/>
    <cellStyle name="注释 3 5 29" xfId="42804"/>
    <cellStyle name="计算 6 4 2 14 5" xfId="42805"/>
    <cellStyle name="计算 6 4 2 14 6" xfId="42806"/>
    <cellStyle name="输出 2 2 2 6 2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15" xfId="42836"/>
    <cellStyle name="计算 6 5 20" xfId="42837"/>
    <cellStyle name="计算 6 5 15 2" xfId="42838"/>
    <cellStyle name="计算 6 5 20 2" xfId="42839"/>
    <cellStyle name="计算 6 5 15 3" xfId="42840"/>
    <cellStyle name="计算 6 5 20 3" xfId="42841"/>
    <cellStyle name="计算 6 5 16" xfId="42842"/>
    <cellStyle name="计算 6 5 21" xfId="42843"/>
    <cellStyle name="计算 6 5 16 2" xfId="42844"/>
    <cellStyle name="计算 6 5 21 2" xfId="42845"/>
    <cellStyle name="计算 6 5 16 3" xfId="42846"/>
    <cellStyle name="计算 6 5 21 3" xfId="42847"/>
    <cellStyle name="计算 6 5 17" xfId="42848"/>
    <cellStyle name="计算 6 5 22" xfId="42849"/>
    <cellStyle name="计算 6 5 17 2" xfId="42850"/>
    <cellStyle name="计算 6 5 22 2" xfId="42851"/>
    <cellStyle name="计算 6 5 17 3" xfId="42852"/>
    <cellStyle name="计算 6 5 22 3" xfId="42853"/>
    <cellStyle name="计算 6 5 18" xfId="42854"/>
    <cellStyle name="计算 6 5 23" xfId="42855"/>
    <cellStyle name="计算 6 5 18 2" xfId="42856"/>
    <cellStyle name="计算 6 5 23 2" xfId="42857"/>
    <cellStyle name="计算 6 5 18 3" xfId="42858"/>
    <cellStyle name="计算 6 5 23 3" xfId="42859"/>
    <cellStyle name="计算 6 5 19" xfId="42860"/>
    <cellStyle name="计算 6 5 24" xfId="42861"/>
    <cellStyle name="计算 6 5 19 2" xfId="42862"/>
    <cellStyle name="计算 6 5 19 3" xfId="42863"/>
    <cellStyle name="计算 6 5 2 10" xfId="42864"/>
    <cellStyle name="输入 6 4 18 7" xfId="42865"/>
    <cellStyle name="输入 6 4 23 7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15" xfId="42891"/>
    <cellStyle name="计算 6 5 2 20" xfId="42892"/>
    <cellStyle name="计算 6 5 2 15 2" xfId="42893"/>
    <cellStyle name="计算 6 5 2 15 3" xfId="42894"/>
    <cellStyle name="计算 6 5 2 15 4" xfId="42895"/>
    <cellStyle name="计算 6 5 2 16" xfId="42896"/>
    <cellStyle name="计算 6 5 2 21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计算 6 6 10 2" xfId="42914"/>
    <cellStyle name="注释 2 6 10" xfId="42915"/>
    <cellStyle name="计算 6 6 10 3" xfId="42916"/>
    <cellStyle name="注释 2 6 11" xfId="42917"/>
    <cellStyle name="计算 6 6 10 4" xfId="42918"/>
    <cellStyle name="注释 2 6 12" xfId="42919"/>
    <cellStyle name="计算 6 6 10 5" xfId="42920"/>
    <cellStyle name="注释 2 6 13" xfId="42921"/>
    <cellStyle name="计算 6 6 10 6" xfId="42922"/>
    <cellStyle name="注释 2 6 14" xfId="42923"/>
    <cellStyle name="计算 6 6 10 7" xfId="42924"/>
    <cellStyle name="注释 2 6 15" xfId="42925"/>
    <cellStyle name="注释 2 6 20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15" xfId="42941"/>
    <cellStyle name="计算 6 6 20" xfId="42942"/>
    <cellStyle name="计算 6 6 16 2" xfId="42943"/>
    <cellStyle name="计算 6 6 21 2" xfId="42944"/>
    <cellStyle name="计算 6 6 16 3" xfId="42945"/>
    <cellStyle name="计算 6 6 21 3" xfId="42946"/>
    <cellStyle name="计算 6 6 16 5" xfId="42947"/>
    <cellStyle name="计算 6 6 21 5" xfId="42948"/>
    <cellStyle name="计算 6 6 16 6" xfId="42949"/>
    <cellStyle name="计算 6 6 21 6" xfId="42950"/>
    <cellStyle name="计算 6 6 16 7" xfId="42951"/>
    <cellStyle name="计算 6 6 21 7" xfId="42952"/>
    <cellStyle name="计算 6 6 17" xfId="42953"/>
    <cellStyle name="计算 6 6 22" xfId="42954"/>
    <cellStyle name="计算 6 6 17 5" xfId="42955"/>
    <cellStyle name="计算 6 6 22 5" xfId="42956"/>
    <cellStyle name="计算 6 6 17 6" xfId="42957"/>
    <cellStyle name="计算 6 6 22 6" xfId="42958"/>
    <cellStyle name="计算 6 6 17 7" xfId="42959"/>
    <cellStyle name="计算 6 6 22 7" xfId="42960"/>
    <cellStyle name="计算 6 6 18" xfId="42961"/>
    <cellStyle name="计算 6 6 23" xfId="42962"/>
    <cellStyle name="计算 6 6 18 2" xfId="42963"/>
    <cellStyle name="计算 6 6 23 2" xfId="42964"/>
    <cellStyle name="计算 6 6 18 3" xfId="42965"/>
    <cellStyle name="计算 6 6 23 3" xfId="42966"/>
    <cellStyle name="计算 6 6 18 4" xfId="42967"/>
    <cellStyle name="计算 6 6 23 4" xfId="42968"/>
    <cellStyle name="计算 6 6 18 5" xfId="42969"/>
    <cellStyle name="计算 6 6 23 5" xfId="42970"/>
    <cellStyle name="计算 6 6 18 6" xfId="42971"/>
    <cellStyle name="计算 6 6 23 6" xfId="42972"/>
    <cellStyle name="计算 6 6 18 7" xfId="42973"/>
    <cellStyle name="计算 6 6 23 7" xfId="42974"/>
    <cellStyle name="计算 6 6 19" xfId="42975"/>
    <cellStyle name="计算 6 6 24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计算 6 6 2 4" xfId="42983"/>
    <cellStyle name="注释 5 4 2 3 6" xfId="42984"/>
    <cellStyle name="计算 6 6 2 5" xfId="42985"/>
    <cellStyle name="注释 5 4 2 3 7" xfId="42986"/>
    <cellStyle name="计算 6 6 2 6" xfId="42987"/>
    <cellStyle name="计算 6 6 25" xfId="42988"/>
    <cellStyle name="计算 6 6 26" xfId="42989"/>
    <cellStyle name="计算 6 6 27" xfId="42990"/>
    <cellStyle name="计算 6 6 28" xfId="42991"/>
    <cellStyle name="输出 3 2 2 2" xfId="42992"/>
    <cellStyle name="计算 6 6 3 4" xfId="42993"/>
    <cellStyle name="注释 5 4 2 4 6" xfId="42994"/>
    <cellStyle name="计算 6 6 3 5" xfId="42995"/>
    <cellStyle name="注释 5 4 2 4 7" xfId="42996"/>
    <cellStyle name="计算 6 6 3 6" xfId="42997"/>
    <cellStyle name="计算 6 6 4 4" xfId="42998"/>
    <cellStyle name="注释 5 4 2 5 6" xfId="42999"/>
    <cellStyle name="计算 6 6 4 5" xfId="43000"/>
    <cellStyle name="计算 6 6 4 6" xfId="43001"/>
    <cellStyle name="计算 6 6 5" xfId="43002"/>
    <cellStyle name="计算 6 6 5 2" xfId="43003"/>
    <cellStyle name="注释 5 4 2 6 4" xfId="43004"/>
    <cellStyle name="计算 6 6 5 3" xfId="43005"/>
    <cellStyle name="注释 5 4 2 6 5" xfId="43006"/>
    <cellStyle name="计算 6 6 5 4" xfId="43007"/>
    <cellStyle name="注释 5 4 2 6 6" xfId="43008"/>
    <cellStyle name="计算 6 6 5 5" xfId="43009"/>
    <cellStyle name="计算 6 6 5 6" xfId="43010"/>
    <cellStyle name="计算 6 6 5 7" xfId="43011"/>
    <cellStyle name="计算 6 6 6" xfId="43012"/>
    <cellStyle name="计算 6 6 6 2" xfId="43013"/>
    <cellStyle name="注释 5 4 2 7 4" xfId="43014"/>
    <cellStyle name="计算 6 6 6 3" xfId="43015"/>
    <cellStyle name="注释 5 4 2 7 5" xfId="43016"/>
    <cellStyle name="计算 6 6 6 4" xfId="43017"/>
    <cellStyle name="注释 5 4 2 7 6" xfId="43018"/>
    <cellStyle name="计算 6 6 6 5" xfId="43019"/>
    <cellStyle name="计算 6 6 6 6" xfId="43020"/>
    <cellStyle name="计算 6 6 6 7" xfId="43021"/>
    <cellStyle name="计算 6 6 7" xfId="43022"/>
    <cellStyle name="计算 6 6 7 2" xfId="43023"/>
    <cellStyle name="注释 5 4 2 8 4" xfId="43024"/>
    <cellStyle name="计算 6 6 7 3" xfId="43025"/>
    <cellStyle name="注释 5 4 2 8 5" xfId="43026"/>
    <cellStyle name="计算 6 6 7 4" xfId="43027"/>
    <cellStyle name="注释 5 4 2 8 6" xfId="43028"/>
    <cellStyle name="计算 6 6 7 5" xfId="43029"/>
    <cellStyle name="计算 6 6 8" xfId="43030"/>
    <cellStyle name="计算 6 6 8 2" xfId="43031"/>
    <cellStyle name="注释 5 4 2 9 4" xfId="43032"/>
    <cellStyle name="计算 6 6 8 3" xfId="43033"/>
    <cellStyle name="注释 5 4 2 9 5" xfId="43034"/>
    <cellStyle name="计算 6 6 8 4" xfId="43035"/>
    <cellStyle name="注释 5 4 2 9 6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检查单元格 3" xfId="43060"/>
    <cellStyle name="注释 3 2 16 6" xfId="43061"/>
    <cellStyle name="注释 3 2 21 6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解释性文本 4 2" xfId="43080"/>
    <cellStyle name="输入 4 2 2 6 7" xfId="43081"/>
    <cellStyle name="解释性文本 4 3" xfId="43082"/>
    <cellStyle name="解释性文本 5" xfId="43083"/>
    <cellStyle name="解释性文本 5 2" xfId="43084"/>
    <cellStyle name="输入 4 2 2 7 7" xfId="43085"/>
    <cellStyle name="解释性文本 5 3" xfId="43086"/>
    <cellStyle name="解释性文本 6 3" xfId="43087"/>
    <cellStyle name="警告文本 2" xfId="43088"/>
    <cellStyle name="输出 4 3 2 2 3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链接单元格 2 3" xfId="43096"/>
    <cellStyle name="输出 6 4 2 5 2" xfId="43097"/>
    <cellStyle name="链接单元格 3 2" xfId="43098"/>
    <cellStyle name="注释 4 3 2 9" xfId="43099"/>
    <cellStyle name="链接单元格 3 2 2" xfId="43100"/>
    <cellStyle name="注释 4 3 2 9 2" xfId="43101"/>
    <cellStyle name="链接单元格 3 2 3" xfId="43102"/>
    <cellStyle name="注释 4 3 2 9 3" xfId="43103"/>
    <cellStyle name="链接单元格 3 2 4" xfId="43104"/>
    <cellStyle name="注释 4 3 2 9 4" xfId="43105"/>
    <cellStyle name="链接单元格 3 3" xfId="43106"/>
    <cellStyle name="输出 6 4 2 6 2" xfId="43107"/>
    <cellStyle name="链接单元格 4 2" xfId="43108"/>
    <cellStyle name="链接单元格 4 3" xfId="43109"/>
    <cellStyle name="输出 6 4 2 7 2" xfId="43110"/>
    <cellStyle name="链接单元格 5 2" xfId="43111"/>
    <cellStyle name="链接单元格 5 3" xfId="43112"/>
    <cellStyle name="输出 6 4 2 8 2" xfId="43113"/>
    <cellStyle name="链接单元格 6 2" xfId="43114"/>
    <cellStyle name="链接单元格 6 2 2" xfId="43115"/>
    <cellStyle name="链接单元格 6 2 3" xfId="43116"/>
    <cellStyle name="链接单元格 6 2 4" xfId="43117"/>
    <cellStyle name="链接单元格 6 3" xfId="43118"/>
    <cellStyle name="输出 6 4 2 9 2" xfId="43119"/>
    <cellStyle name="千位分隔 2" xfId="43120"/>
    <cellStyle name="千位分隔 3" xfId="43121"/>
    <cellStyle name="千位分隔 4" xfId="43122"/>
    <cellStyle name="千位分隔 5" xfId="43123"/>
    <cellStyle name="千位分隔 5 2" xfId="43124"/>
    <cellStyle name="输出 5 5 3 7" xfId="43125"/>
    <cellStyle name="输入 2 2 19 7" xfId="43126"/>
    <cellStyle name="千位分隔 5 2 3" xfId="43127"/>
    <cellStyle name="千位分隔 5 2 4" xfId="43128"/>
    <cellStyle name="千位分隔 6" xfId="43129"/>
    <cellStyle name="强调文字颜色 1 2" xfId="43130"/>
    <cellStyle name="输入 2 3 2 2 3" xfId="43131"/>
    <cellStyle name="强调文字颜色 1 2 2" xfId="43132"/>
    <cellStyle name="输入 2 3 2 2 3 2" xfId="43133"/>
    <cellStyle name="强调文字颜色 1 2 3" xfId="43134"/>
    <cellStyle name="强调文字颜色 1 3" xfId="43135"/>
    <cellStyle name="输入 2 3 2 2 4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强调文字颜色 2 3" xfId="43148"/>
    <cellStyle name="输入 2 3 2 3 4" xfId="43149"/>
    <cellStyle name="强调文字颜色 2 4" xfId="43150"/>
    <cellStyle name="输入 2 3 2 3 5" xfId="43151"/>
    <cellStyle name="强调文字颜色 2 4 2" xfId="43152"/>
    <cellStyle name="强调文字颜色 2 4 3" xfId="43153"/>
    <cellStyle name="输出 3 4 2 15 2" xfId="43154"/>
    <cellStyle name="强调文字颜色 2 5" xfId="43155"/>
    <cellStyle name="输入 2 3 2 3 6" xfId="43156"/>
    <cellStyle name="强调文字颜色 2 5 2" xfId="43157"/>
    <cellStyle name="强调文字颜色 2 5 3" xfId="43158"/>
    <cellStyle name="输出 3 4 2 16 2" xfId="43159"/>
    <cellStyle name="强调文字颜色 2 6" xfId="43160"/>
    <cellStyle name="输入 2 3 2 3 7" xfId="43161"/>
    <cellStyle name="注释 3 3 16 2" xfId="43162"/>
    <cellStyle name="注释 3 3 21 2" xfId="43163"/>
    <cellStyle name="强调文字颜色 2 6 3" xfId="43164"/>
    <cellStyle name="强调文字颜色 3 2" xfId="43165"/>
    <cellStyle name="输入 2 3 2 4 3" xfId="43166"/>
    <cellStyle name="强调文字颜色 3 3" xfId="43167"/>
    <cellStyle name="输入 2 3 2 4 4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强调文字颜色 4 2 2 3" xfId="43175"/>
    <cellStyle name="输出 5 13 2" xfId="43176"/>
    <cellStyle name="强调文字颜色 4 2 2 4" xfId="43177"/>
    <cellStyle name="输出 5 13 3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强调文字颜色 4 6 3 2" xfId="43187"/>
    <cellStyle name="输入 2 6 2 6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强调文字颜色 5 4" xfId="43195"/>
    <cellStyle name="输入 2 3 2 6 5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强调文字颜色 5 5" xfId="43202"/>
    <cellStyle name="输入 2 3 2 6 6" xfId="43203"/>
    <cellStyle name="强调文字颜色 5 5 2" xfId="43204"/>
    <cellStyle name="强调文字颜色 5 5 3" xfId="43205"/>
    <cellStyle name="强调文字颜色 5 6" xfId="43206"/>
    <cellStyle name="输入 2 3 2 6 7" xfId="43207"/>
    <cellStyle name="注释 3 3 19 2" xfId="43208"/>
    <cellStyle name="强调文字颜色 5 6 2" xfId="43209"/>
    <cellStyle name="强调文字颜色 5 6 3" xfId="43210"/>
    <cellStyle name="强调文字颜色 6 2" xfId="43211"/>
    <cellStyle name="输入 2 3 2 7 3" xfId="43212"/>
    <cellStyle name="强调文字颜色 6 2 2" xfId="43213"/>
    <cellStyle name="强调文字颜色 6 2 2 2" xfId="43214"/>
    <cellStyle name="强调文字颜色 6 2 3" xfId="43215"/>
    <cellStyle name="强调文字颜色 6 2 3 2" xfId="43216"/>
    <cellStyle name="输入 4 2 2 6" xfId="43217"/>
    <cellStyle name="强调文字颜色 6 2 4" xfId="43218"/>
    <cellStyle name="强调文字颜色 6 3" xfId="43219"/>
    <cellStyle name="输入 2 3 2 7 4" xfId="43220"/>
    <cellStyle name="强调文字颜色 6 3 2" xfId="43221"/>
    <cellStyle name="强调文字颜色 6 3 3" xfId="43222"/>
    <cellStyle name="强调文字颜色 6 4" xfId="43223"/>
    <cellStyle name="输入 2 3 2 7 5" xfId="43224"/>
    <cellStyle name="强调文字颜色 6 4 2" xfId="43225"/>
    <cellStyle name="强调文字颜色 6 4 3" xfId="43226"/>
    <cellStyle name="强调文字颜色 6 5" xfId="43227"/>
    <cellStyle name="输入 2 3 2 7 6" xfId="43228"/>
    <cellStyle name="强调文字颜色 6 5 2" xfId="43229"/>
    <cellStyle name="强调文字颜色 6 5 3" xfId="43230"/>
    <cellStyle name="强调文字颜色 6 6" xfId="43231"/>
    <cellStyle name="输入 2 3 2 7 7" xfId="43232"/>
    <cellStyle name="强调文字颜色 6 6 2" xfId="43233"/>
    <cellStyle name="强调文字颜色 6 6 2 2" xfId="43234"/>
    <cellStyle name="输出 4 2 2 10 3" xfId="43235"/>
    <cellStyle name="强调文字颜色 6 6 3" xfId="43236"/>
    <cellStyle name="强调文字颜色 6 6 3 2" xfId="43237"/>
    <cellStyle name="输出 4 2 2 11 3" xfId="43238"/>
    <cellStyle name="输入 4 6 2 6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15 4" xfId="43280"/>
    <cellStyle name="输出 2 20 4" xfId="43281"/>
    <cellStyle name="输出 2 15 5" xfId="43282"/>
    <cellStyle name="输出 2 20 5" xfId="43283"/>
    <cellStyle name="输出 2 15 6" xfId="43284"/>
    <cellStyle name="输出 2 20 6" xfId="43285"/>
    <cellStyle name="输出 2 15 7" xfId="43286"/>
    <cellStyle name="输出 2 20 7" xfId="43287"/>
    <cellStyle name="输出 2 16 4" xfId="43288"/>
    <cellStyle name="输出 2 21 4" xfId="43289"/>
    <cellStyle name="输出 2 16 5" xfId="43290"/>
    <cellStyle name="输出 2 21 5" xfId="43291"/>
    <cellStyle name="输出 2 16 6" xfId="43292"/>
    <cellStyle name="输出 2 21 6" xfId="43293"/>
    <cellStyle name="输出 2 16 7" xfId="43294"/>
    <cellStyle name="输出 2 21 7" xfId="43295"/>
    <cellStyle name="输出 2 17 2" xfId="43296"/>
    <cellStyle name="输出 2 22 2" xfId="43297"/>
    <cellStyle name="输入 5 3 2 10 2" xfId="43298"/>
    <cellStyle name="注释 4 10 2" xfId="43299"/>
    <cellStyle name="输出 2 17 3" xfId="43300"/>
    <cellStyle name="输出 2 22 3" xfId="43301"/>
    <cellStyle name="输入 5 3 2 10 3" xfId="43302"/>
    <cellStyle name="注释 4 10 3" xfId="43303"/>
    <cellStyle name="输出 2 17 4" xfId="43304"/>
    <cellStyle name="输出 2 22 4" xfId="43305"/>
    <cellStyle name="输入 5 3 2 10 4" xfId="43306"/>
    <cellStyle name="注释 4 10 4" xfId="43307"/>
    <cellStyle name="输出 2 17 5" xfId="43308"/>
    <cellStyle name="输出 2 22 5" xfId="43309"/>
    <cellStyle name="输入 5 3 2 10 5" xfId="43310"/>
    <cellStyle name="注释 4 10 5" xfId="43311"/>
    <cellStyle name="输出 2 17 6" xfId="43312"/>
    <cellStyle name="输出 2 22 6" xfId="43313"/>
    <cellStyle name="输入 5 3 2 10 6" xfId="43314"/>
    <cellStyle name="注释 4 10 6" xfId="43315"/>
    <cellStyle name="输出 2 17 7" xfId="43316"/>
    <cellStyle name="输出 2 22 7" xfId="43317"/>
    <cellStyle name="输入 5 3 2 10 7" xfId="43318"/>
    <cellStyle name="注释 4 10 7" xfId="43319"/>
    <cellStyle name="输出 2 18 2" xfId="43320"/>
    <cellStyle name="输出 2 23 2" xfId="43321"/>
    <cellStyle name="输入 5 3 2 11 2" xfId="43322"/>
    <cellStyle name="注释 4 11 2" xfId="43323"/>
    <cellStyle name="输出 2 18 3" xfId="43324"/>
    <cellStyle name="输出 2 23 3" xfId="43325"/>
    <cellStyle name="输入 5 3 2 11 3" xfId="43326"/>
    <cellStyle name="注释 4 11 3" xfId="43327"/>
    <cellStyle name="输出 2 18 4" xfId="43328"/>
    <cellStyle name="输出 2 23 4" xfId="43329"/>
    <cellStyle name="输入 5 3 2 11 4" xfId="43330"/>
    <cellStyle name="注释 4 11 4" xfId="43331"/>
    <cellStyle name="输出 2 18 5" xfId="43332"/>
    <cellStyle name="输出 2 23 5" xfId="43333"/>
    <cellStyle name="输入 5 3 2 11 5" xfId="43334"/>
    <cellStyle name="注释 4 11 5" xfId="43335"/>
    <cellStyle name="输出 2 18 6" xfId="43336"/>
    <cellStyle name="输出 2 23 6" xfId="43337"/>
    <cellStyle name="输入 5 3 2 11 6" xfId="43338"/>
    <cellStyle name="注释 4 11 6" xfId="43339"/>
    <cellStyle name="输出 2 18 7" xfId="43340"/>
    <cellStyle name="输出 2 23 7" xfId="43341"/>
    <cellStyle name="输入 5 3 2 11 7" xfId="43342"/>
    <cellStyle name="注释 4 11 7" xfId="43343"/>
    <cellStyle name="输出 2 19 2" xfId="43344"/>
    <cellStyle name="输入 5 3 2 12 2" xfId="43345"/>
    <cellStyle name="注释 4 12 2" xfId="43346"/>
    <cellStyle name="输出 2 19 3" xfId="43347"/>
    <cellStyle name="输入 5 3 2 12 3" xfId="43348"/>
    <cellStyle name="注释 4 12 3" xfId="43349"/>
    <cellStyle name="输出 2 19 4" xfId="43350"/>
    <cellStyle name="输入 5 3 2 12 4" xfId="43351"/>
    <cellStyle name="注释 4 12 4" xfId="43352"/>
    <cellStyle name="输出 2 19 5" xfId="43353"/>
    <cellStyle name="输入 5 3 2 12 5" xfId="43354"/>
    <cellStyle name="注释 4 12 5" xfId="43355"/>
    <cellStyle name="输出 2 19 6" xfId="43356"/>
    <cellStyle name="输入 5 3 2 12 6" xfId="43357"/>
    <cellStyle name="注释 4 12 6" xfId="43358"/>
    <cellStyle name="输出 2 19 7" xfId="43359"/>
    <cellStyle name="输入 5 3 2 12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出 2 2 11" xfId="43368"/>
    <cellStyle name="输入 6 4 2 10 2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出 2 2 15" xfId="43389"/>
    <cellStyle name="输出 2 2 20" xfId="43390"/>
    <cellStyle name="输入 6 4 2 10 6" xfId="43391"/>
    <cellStyle name="输出 2 2 15 2" xfId="43392"/>
    <cellStyle name="输出 2 2 20 2" xfId="43393"/>
    <cellStyle name="输出 2 2 15 3" xfId="43394"/>
    <cellStyle name="输出 2 2 20 3" xfId="43395"/>
    <cellStyle name="输出 2 2 15 4" xfId="43396"/>
    <cellStyle name="输出 2 2 20 4" xfId="43397"/>
    <cellStyle name="输出 2 2 15 5" xfId="43398"/>
    <cellStyle name="输出 2 2 20 5" xfId="43399"/>
    <cellStyle name="输出 2 2 15 6" xfId="43400"/>
    <cellStyle name="输出 2 2 20 6" xfId="43401"/>
    <cellStyle name="输出 2 2 15 7" xfId="43402"/>
    <cellStyle name="输出 2 2 20 7" xfId="43403"/>
    <cellStyle name="输出 2 2 16" xfId="43404"/>
    <cellStyle name="输出 2 2 21" xfId="43405"/>
    <cellStyle name="输入 6 4 2 10 7" xfId="43406"/>
    <cellStyle name="输出 2 2 16 2" xfId="43407"/>
    <cellStyle name="输出 2 2 21 2" xfId="43408"/>
    <cellStyle name="输出 2 2 16 3" xfId="43409"/>
    <cellStyle name="输出 2 2 21 3" xfId="43410"/>
    <cellStyle name="输出 2 2 16 4" xfId="43411"/>
    <cellStyle name="输出 2 2 21 4" xfId="43412"/>
    <cellStyle name="输出 2 2 16 5" xfId="43413"/>
    <cellStyle name="输出 2 2 21 5" xfId="43414"/>
    <cellStyle name="输出 2 2 16 6" xfId="43415"/>
    <cellStyle name="输出 2 2 21 6" xfId="43416"/>
    <cellStyle name="输出 2 2 16 7" xfId="43417"/>
    <cellStyle name="输出 2 2 21 7" xfId="43418"/>
    <cellStyle name="输出 2 2 17" xfId="43419"/>
    <cellStyle name="输出 2 2 22" xfId="43420"/>
    <cellStyle name="输出 2 2 17 2" xfId="43421"/>
    <cellStyle name="输出 2 2 22 2" xfId="43422"/>
    <cellStyle name="输出 2 2 17 3" xfId="43423"/>
    <cellStyle name="输出 2 2 22 3" xfId="43424"/>
    <cellStyle name="输出 2 2 18" xfId="43425"/>
    <cellStyle name="输出 2 2 23" xfId="43426"/>
    <cellStyle name="输入 2 2 17 2" xfId="43427"/>
    <cellStyle name="输入 2 2 22 2" xfId="43428"/>
    <cellStyle name="输出 2 2 18 2" xfId="43429"/>
    <cellStyle name="输出 2 2 23 2" xfId="43430"/>
    <cellStyle name="输出 2 2 18 3" xfId="43431"/>
    <cellStyle name="输出 2 2 23 3" xfId="43432"/>
    <cellStyle name="注释 5 6 2 2" xfId="43433"/>
    <cellStyle name="输出 2 2 18 4" xfId="43434"/>
    <cellStyle name="输出 2 2 23 4" xfId="43435"/>
    <cellStyle name="注释 5 6 2 3" xfId="43436"/>
    <cellStyle name="输出 2 2 18 5" xfId="43437"/>
    <cellStyle name="输出 2 2 23 5" xfId="43438"/>
    <cellStyle name="注释 5 6 2 4" xfId="43439"/>
    <cellStyle name="输出 2 2 18 6" xfId="43440"/>
    <cellStyle name="输出 2 2 23 6" xfId="43441"/>
    <cellStyle name="注释 5 6 2 5" xfId="43442"/>
    <cellStyle name="输出 2 2 18 7" xfId="43443"/>
    <cellStyle name="输出 2 2 23 7" xfId="43444"/>
    <cellStyle name="注释 5 6 2 6" xfId="43445"/>
    <cellStyle name="输出 2 2 19 2" xfId="43446"/>
    <cellStyle name="输出 2 2 19 3" xfId="43447"/>
    <cellStyle name="注释 5 6 3 2" xfId="43448"/>
    <cellStyle name="输出 2 2 19 4" xfId="43449"/>
    <cellStyle name="注释 5 6 3 3" xfId="43450"/>
    <cellStyle name="输出 2 2 19 5" xfId="43451"/>
    <cellStyle name="注释 5 6 3 4" xfId="43452"/>
    <cellStyle name="输出 2 2 19 6" xfId="43453"/>
    <cellStyle name="注释 5 6 3 5" xfId="43454"/>
    <cellStyle name="输出 2 2 19 7" xfId="43455"/>
    <cellStyle name="注释 5 6 3 6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输出 2 2 2 12 2" xfId="43469"/>
    <cellStyle name="注释 5 6 29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输出 2 2 2 2 4" xfId="43497"/>
    <cellStyle name="注释 3 14 3" xfId="43498"/>
    <cellStyle name="输出 2 2 2 2 5" xfId="43499"/>
    <cellStyle name="注释 3 14 4" xfId="43500"/>
    <cellStyle name="输出 2 2 2 2 6" xfId="43501"/>
    <cellStyle name="注释 3 14 5" xfId="43502"/>
    <cellStyle name="输出 2 2 2 3" xfId="43503"/>
    <cellStyle name="输出 2 2 2 4" xfId="43504"/>
    <cellStyle name="输出 2 2 2 5" xfId="43505"/>
    <cellStyle name="输入 3 3 2 3 3 2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出 2 3 11" xfId="43560"/>
    <cellStyle name="输入 6 4 2 15 2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出 2 3 12" xfId="43568"/>
    <cellStyle name="输入 6 4 2 15 3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出 2 3 13" xfId="43576"/>
    <cellStyle name="输入 6 4 2 15 4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出 2 3 14" xfId="43583"/>
    <cellStyle name="输入 6 4 2 15 5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出 2 3 15" xfId="43590"/>
    <cellStyle name="输出 2 3 20" xfId="43591"/>
    <cellStyle name="输入 6 4 2 15 6" xfId="43592"/>
    <cellStyle name="输出 2 3 15 2" xfId="43593"/>
    <cellStyle name="输出 2 3 20 2" xfId="43594"/>
    <cellStyle name="输入 3 4 2 10 4" xfId="43595"/>
    <cellStyle name="输出 2 3 15 3" xfId="43596"/>
    <cellStyle name="输出 2 3 20 3" xfId="43597"/>
    <cellStyle name="输入 3 4 2 10 5" xfId="43598"/>
    <cellStyle name="输出 2 3 15 5" xfId="43599"/>
    <cellStyle name="输出 2 3 20 5" xfId="43600"/>
    <cellStyle name="输入 3 4 2 10 7" xfId="43601"/>
    <cellStyle name="输出 2 3 15 6" xfId="43602"/>
    <cellStyle name="输出 2 3 20 6" xfId="43603"/>
    <cellStyle name="输出 2 3 15 7" xfId="43604"/>
    <cellStyle name="输出 2 3 20 7" xfId="43605"/>
    <cellStyle name="输出 2 3 16" xfId="43606"/>
    <cellStyle name="输出 2 3 21" xfId="43607"/>
    <cellStyle name="输入 6 4 2 15 7" xfId="43608"/>
    <cellStyle name="输出 2 3 16 2" xfId="43609"/>
    <cellStyle name="输出 2 3 21 2" xfId="43610"/>
    <cellStyle name="输入 3 4 2 11 4" xfId="43611"/>
    <cellStyle name="输出 2 3 16 3" xfId="43612"/>
    <cellStyle name="输出 2 3 21 3" xfId="43613"/>
    <cellStyle name="输入 3 4 2 11 5" xfId="43614"/>
    <cellStyle name="输出 2 3 16 4" xfId="43615"/>
    <cellStyle name="输出 2 3 21 4" xfId="43616"/>
    <cellStyle name="输入 3 4 2 11 6" xfId="43617"/>
    <cellStyle name="输出 2 3 16 5" xfId="43618"/>
    <cellStyle name="输出 2 3 21 5" xfId="43619"/>
    <cellStyle name="输入 3 4 2 11 7" xfId="43620"/>
    <cellStyle name="输出 2 3 16 6" xfId="43621"/>
    <cellStyle name="输出 2 3 21 6" xfId="43622"/>
    <cellStyle name="输出 2 3 16 7" xfId="43623"/>
    <cellStyle name="输出 2 3 21 7" xfId="43624"/>
    <cellStyle name="输出 2 3 17" xfId="43625"/>
    <cellStyle name="输出 2 3 22" xfId="43626"/>
    <cellStyle name="输出 2 3 17 2" xfId="43627"/>
    <cellStyle name="输出 2 3 22 2" xfId="43628"/>
    <cellStyle name="输入 3 4 2 12 4" xfId="43629"/>
    <cellStyle name="输出 2 3 17 3" xfId="43630"/>
    <cellStyle name="输出 2 3 22 3" xfId="43631"/>
    <cellStyle name="输入 3 4 2 12 5" xfId="43632"/>
    <cellStyle name="输出 2 3 17 4" xfId="43633"/>
    <cellStyle name="输出 2 3 22 4" xfId="43634"/>
    <cellStyle name="输入 3 4 2 12 6" xfId="43635"/>
    <cellStyle name="输出 2 3 17 5" xfId="43636"/>
    <cellStyle name="输出 2 3 22 5" xfId="43637"/>
    <cellStyle name="输入 3 4 2 12 7" xfId="43638"/>
    <cellStyle name="输出 2 3 17 6" xfId="43639"/>
    <cellStyle name="输出 2 3 22 6" xfId="43640"/>
    <cellStyle name="输出 2 3 17 7" xfId="43641"/>
    <cellStyle name="输出 2 3 22 7" xfId="43642"/>
    <cellStyle name="输出 2 3 18" xfId="43643"/>
    <cellStyle name="输出 2 3 23" xfId="43644"/>
    <cellStyle name="输出 5 5 6 2" xfId="43645"/>
    <cellStyle name="输出 2 3 18 2" xfId="43646"/>
    <cellStyle name="输出 2 3 23 2" xfId="43647"/>
    <cellStyle name="输入 3 4 2 13 4" xfId="43648"/>
    <cellStyle name="输出 2 3 18 3" xfId="43649"/>
    <cellStyle name="输出 2 3 23 3" xfId="43650"/>
    <cellStyle name="输入 3 4 2 13 5" xfId="43651"/>
    <cellStyle name="输出 2 3 18 4" xfId="43652"/>
    <cellStyle name="输出 2 3 23 4" xfId="43653"/>
    <cellStyle name="输入 3 4 2 13 6" xfId="43654"/>
    <cellStyle name="输出 2 3 18 5" xfId="43655"/>
    <cellStyle name="输出 2 3 23 5" xfId="43656"/>
    <cellStyle name="输入 3 4 2 13 7" xfId="43657"/>
    <cellStyle name="输出 2 3 18 6" xfId="43658"/>
    <cellStyle name="输出 2 3 23 6" xfId="43659"/>
    <cellStyle name="输出 2 3 18 7" xfId="43660"/>
    <cellStyle name="输出 2 3 23 7" xfId="43661"/>
    <cellStyle name="输出 2 3 19" xfId="43662"/>
    <cellStyle name="输出 2 3 24" xfId="43663"/>
    <cellStyle name="输出 5 5 6 3" xfId="43664"/>
    <cellStyle name="输出 2 3 19 2" xfId="43665"/>
    <cellStyle name="输入 3 4 2 14 4" xfId="43666"/>
    <cellStyle name="输出 2 3 19 3" xfId="43667"/>
    <cellStyle name="输入 3 4 2 14 5" xfId="43668"/>
    <cellStyle name="输出 2 3 19 4" xfId="43669"/>
    <cellStyle name="输入 3 4 2 14 6" xfId="43670"/>
    <cellStyle name="输出 2 3 19 5" xfId="43671"/>
    <cellStyle name="输入 3 4 2 14 7" xfId="43672"/>
    <cellStyle name="输出 2 3 19 6" xfId="43673"/>
    <cellStyle name="输出 2 3 19 7" xfId="43674"/>
    <cellStyle name="输出 2 3 2" xfId="43675"/>
    <cellStyle name="输出 2 3 2 10" xfId="43676"/>
    <cellStyle name="输入 4 5 2 12 3" xfId="43677"/>
    <cellStyle name="输入 5 4 2 4 2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2 3 2 10 7" xfId="43684"/>
    <cellStyle name="输出 6 6 5 2" xfId="43685"/>
    <cellStyle name="输出 2 3 2 11" xfId="43686"/>
    <cellStyle name="输入 4 5 2 12 4" xfId="43687"/>
    <cellStyle name="输入 5 4 2 4 3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2 3 2 11 7" xfId="43694"/>
    <cellStyle name="输出 6 6 6 2" xfId="43695"/>
    <cellStyle name="输出 2 3 2 12" xfId="43696"/>
    <cellStyle name="输入 4 5 2 12 5" xfId="43697"/>
    <cellStyle name="输入 5 4 2 4 4" xfId="43698"/>
    <cellStyle name="输出 2 3 2 12 7" xfId="43699"/>
    <cellStyle name="输出 6 6 7 2" xfId="43700"/>
    <cellStyle name="输出 2 3 2 13" xfId="43701"/>
    <cellStyle name="输入 4 5 2 12 6" xfId="43702"/>
    <cellStyle name="输入 5 4 2 4 5" xfId="43703"/>
    <cellStyle name="输出 2 3 2 13 3" xfId="43704"/>
    <cellStyle name="输出 2 3 2 13 4" xfId="43705"/>
    <cellStyle name="输出 2 3 2 13 5" xfId="43706"/>
    <cellStyle name="输出 2 3 2 13 6" xfId="43707"/>
    <cellStyle name="输出 2 3 2 13 7" xfId="43708"/>
    <cellStyle name="输出 6 6 8 2" xfId="43709"/>
    <cellStyle name="输出 2 3 2 14" xfId="43710"/>
    <cellStyle name="输入 4 5 2 12 7" xfId="43711"/>
    <cellStyle name="输入 5 4 2 4 6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2 3 2 14 7" xfId="43718"/>
    <cellStyle name="输出 6 6 9 2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2 3 2 7" xfId="43738"/>
    <cellStyle name="输出 5 5 19 2" xfId="43739"/>
    <cellStyle name="输出 2 3 2 7 2" xfId="43740"/>
    <cellStyle name="输出 2 3 2 8" xfId="43741"/>
    <cellStyle name="输出 5 5 19 3" xfId="43742"/>
    <cellStyle name="输出 2 3 2 9" xfId="43743"/>
    <cellStyle name="输出 5 5 19 4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输出 2 4 11 7" xfId="43768"/>
    <cellStyle name="注释 2 3 5 2 2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15 2" xfId="43788"/>
    <cellStyle name="输出 2 4 20 2" xfId="43789"/>
    <cellStyle name="输出 2 4 15 3" xfId="43790"/>
    <cellStyle name="输出 2 4 20 3" xfId="43791"/>
    <cellStyle name="输出 2 4 15 4" xfId="43792"/>
    <cellStyle name="输出 2 4 20 4" xfId="43793"/>
    <cellStyle name="输出 2 4 15 5" xfId="43794"/>
    <cellStyle name="输出 2 4 20 5" xfId="43795"/>
    <cellStyle name="输出 2 4 15 6" xfId="43796"/>
    <cellStyle name="输出 2 4 20 6" xfId="43797"/>
    <cellStyle name="输出 2 4 15 7" xfId="43798"/>
    <cellStyle name="输出 2 4 20 7" xfId="43799"/>
    <cellStyle name="输出 2 4 16 2" xfId="43800"/>
    <cellStyle name="输出 2 4 21 2" xfId="43801"/>
    <cellStyle name="输出 2 4 16 3" xfId="43802"/>
    <cellStyle name="输出 2 4 21 3" xfId="43803"/>
    <cellStyle name="输出 2 4 16 4" xfId="43804"/>
    <cellStyle name="输出 2 4 21 4" xfId="43805"/>
    <cellStyle name="输出 2 4 16 5" xfId="43806"/>
    <cellStyle name="输出 2 4 21 5" xfId="43807"/>
    <cellStyle name="输出 2 4 16 6" xfId="43808"/>
    <cellStyle name="输出 2 4 21 6" xfId="43809"/>
    <cellStyle name="输出 2 4 16 7" xfId="43810"/>
    <cellStyle name="输出 2 4 21 7" xfId="43811"/>
    <cellStyle name="输出 2 4 17 2" xfId="43812"/>
    <cellStyle name="输出 2 4 22 2" xfId="43813"/>
    <cellStyle name="输出 2 4 17 3" xfId="43814"/>
    <cellStyle name="输出 2 4 22 3" xfId="43815"/>
    <cellStyle name="输出 2 4 17 4" xfId="43816"/>
    <cellStyle name="输出 2 4 22 4" xfId="43817"/>
    <cellStyle name="输出 2 4 17 5" xfId="43818"/>
    <cellStyle name="输出 2 4 22 5" xfId="43819"/>
    <cellStyle name="输出 2 4 17 6" xfId="43820"/>
    <cellStyle name="输出 2 4 22 6" xfId="43821"/>
    <cellStyle name="输出 2 4 17 7" xfId="43822"/>
    <cellStyle name="输出 2 4 22 7" xfId="43823"/>
    <cellStyle name="输出 2 4 18 2" xfId="43824"/>
    <cellStyle name="输出 2 4 23 2" xfId="43825"/>
    <cellStyle name="输出 2 4 18 3" xfId="43826"/>
    <cellStyle name="输出 2 4 23 3" xfId="43827"/>
    <cellStyle name="输出 2 4 18 4" xfId="43828"/>
    <cellStyle name="输出 2 4 23 4" xfId="43829"/>
    <cellStyle name="输出 2 4 18 6" xfId="43830"/>
    <cellStyle name="输出 2 4 23 6" xfId="43831"/>
    <cellStyle name="输出 2 4 18 7" xfId="43832"/>
    <cellStyle name="输出 2 4 23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2 4 2 10" xfId="43840"/>
    <cellStyle name="输出 3 5 2 4 3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4 2 18" xfId="43874"/>
    <cellStyle name="输出 2 5 2 16 5" xfId="43875"/>
    <cellStyle name="输出 2 4 2 19" xfId="43876"/>
    <cellStyle name="输出 2 5 2 16 6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15 2" xfId="43920"/>
    <cellStyle name="输出 2 5 20 2" xfId="43921"/>
    <cellStyle name="输出 2 5 15 3" xfId="43922"/>
    <cellStyle name="输出 2 5 20 3" xfId="43923"/>
    <cellStyle name="输出 2 5 15 4" xfId="43924"/>
    <cellStyle name="输出 2 5 20 4" xfId="43925"/>
    <cellStyle name="输出 2 5 15 5" xfId="43926"/>
    <cellStyle name="输出 2 5 20 5" xfId="43927"/>
    <cellStyle name="输出 2 5 15 6" xfId="43928"/>
    <cellStyle name="输出 2 5 20 6" xfId="43929"/>
    <cellStyle name="输出 2 5 16 7" xfId="43930"/>
    <cellStyle name="输出 2 5 21 7" xfId="43931"/>
    <cellStyle name="输出 2 5 17 7" xfId="43932"/>
    <cellStyle name="输出 2 5 22 7" xfId="43933"/>
    <cellStyle name="输出 2 5 18 7" xfId="43934"/>
    <cellStyle name="输出 2 5 23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出 2 5 2 5" xfId="43982"/>
    <cellStyle name="输入 3 4 11 2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出 2 5 2 6" xfId="43989"/>
    <cellStyle name="输入 3 4 11 3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出 2 5 3 5" xfId="43998"/>
    <cellStyle name="输入 3 4 12 2" xfId="43999"/>
    <cellStyle name="输出 2 5 3 6" xfId="44000"/>
    <cellStyle name="输入 3 4 12 3" xfId="44001"/>
    <cellStyle name="输出 2 5 3 7" xfId="44002"/>
    <cellStyle name="输入 3 4 12 4" xfId="44003"/>
    <cellStyle name="输出 2 5 4 2 2" xfId="44004"/>
    <cellStyle name="输出 2 5 4 3" xfId="44005"/>
    <cellStyle name="输出 2 5 4 3 2" xfId="44006"/>
    <cellStyle name="输出 2 5 4 4" xfId="44007"/>
    <cellStyle name="输出 2 5 4 5" xfId="44008"/>
    <cellStyle name="输入 3 4 13 2" xfId="44009"/>
    <cellStyle name="输出 2 5 4 6" xfId="44010"/>
    <cellStyle name="输入 3 4 13 3" xfId="44011"/>
    <cellStyle name="输出 2 5 4 7" xfId="44012"/>
    <cellStyle name="输入 3 4 13 4" xfId="44013"/>
    <cellStyle name="输出 2 5 6 3" xfId="44014"/>
    <cellStyle name="输出 2 5 6 4" xfId="44015"/>
    <cellStyle name="注释 3 6 2 3 2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出 2 5 9 6" xfId="44022"/>
    <cellStyle name="输入 3 4 18 3" xfId="44023"/>
    <cellStyle name="输入 3 4 23 3" xfId="44024"/>
    <cellStyle name="输出 2 5 9 7" xfId="44025"/>
    <cellStyle name="输入 3 4 18 4" xfId="44026"/>
    <cellStyle name="输入 3 4 23 4" xfId="44027"/>
    <cellStyle name="输出 2 6" xfId="44028"/>
    <cellStyle name="输出 2 6 10" xfId="44029"/>
    <cellStyle name="输出 2 6 10 2" xfId="44030"/>
    <cellStyle name="输出 2 6 10 3" xfId="44031"/>
    <cellStyle name="输出 4 2 4 2" xfId="44032"/>
    <cellStyle name="输出 2 6 10 4" xfId="44033"/>
    <cellStyle name="输出 4 2 4 3" xfId="44034"/>
    <cellStyle name="输出 2 6 10 6" xfId="44035"/>
    <cellStyle name="输出 4 2 4 5" xfId="44036"/>
    <cellStyle name="输出 2 6 11" xfId="44037"/>
    <cellStyle name="输出 2 6 11 2" xfId="44038"/>
    <cellStyle name="输出 2 6 11 3" xfId="44039"/>
    <cellStyle name="输出 4 2 5 2" xfId="44040"/>
    <cellStyle name="输出 2 6 11 4" xfId="44041"/>
    <cellStyle name="输出 4 2 5 3" xfId="44042"/>
    <cellStyle name="输出 2 6 11 6" xfId="44043"/>
    <cellStyle name="输出 4 2 5 5" xfId="44044"/>
    <cellStyle name="输出 2 6 11 7" xfId="44045"/>
    <cellStyle name="输出 4 2 5 6" xfId="44046"/>
    <cellStyle name="输出 2 6 12 2" xfId="44047"/>
    <cellStyle name="输出 2 6 12 3" xfId="44048"/>
    <cellStyle name="输出 4 2 6 2" xfId="44049"/>
    <cellStyle name="输出 2 6 12 4" xfId="44050"/>
    <cellStyle name="输出 4 2 6 3" xfId="44051"/>
    <cellStyle name="输出 2 6 12 6" xfId="44052"/>
    <cellStyle name="输出 4 2 6 5" xfId="44053"/>
    <cellStyle name="输出 2 6 12 7" xfId="44054"/>
    <cellStyle name="输出 4 2 6 6" xfId="44055"/>
    <cellStyle name="输出 2 6 13 4" xfId="44056"/>
    <cellStyle name="输出 4 2 7 3" xfId="44057"/>
    <cellStyle name="输出 2 6 13 6" xfId="44058"/>
    <cellStyle name="输出 4 2 7 5" xfId="44059"/>
    <cellStyle name="输出 2 6 13 7" xfId="44060"/>
    <cellStyle name="输出 4 2 7 6" xfId="44061"/>
    <cellStyle name="输出 2 6 14 2" xfId="44062"/>
    <cellStyle name="输出 2 6 14 3" xfId="44063"/>
    <cellStyle name="输出 4 2 8 2" xfId="44064"/>
    <cellStyle name="输出 2 6 14 4" xfId="44065"/>
    <cellStyle name="输出 4 2 8 3" xfId="44066"/>
    <cellStyle name="输出 2 6 14 5" xfId="44067"/>
    <cellStyle name="输出 4 2 8 4" xfId="44068"/>
    <cellStyle name="输出 2 6 14 6" xfId="44069"/>
    <cellStyle name="输出 4 2 8 5" xfId="44070"/>
    <cellStyle name="输出 2 6 14 7" xfId="44071"/>
    <cellStyle name="输出 4 2 8 6" xfId="44072"/>
    <cellStyle name="输出 2 6 15 2" xfId="44073"/>
    <cellStyle name="输出 2 6 20 2" xfId="44074"/>
    <cellStyle name="输出 2 6 15 3" xfId="44075"/>
    <cellStyle name="输出 2 6 20 3" xfId="44076"/>
    <cellStyle name="输出 4 2 9 2" xfId="44077"/>
    <cellStyle name="输出 2 6 15 4" xfId="44078"/>
    <cellStyle name="输出 2 6 20 4" xfId="44079"/>
    <cellStyle name="输出 4 2 9 3" xfId="44080"/>
    <cellStyle name="输出 2 6 15 5" xfId="44081"/>
    <cellStyle name="输出 2 6 20 5" xfId="44082"/>
    <cellStyle name="输出 4 2 9 4" xfId="44083"/>
    <cellStyle name="输出 2 6 15 6" xfId="44084"/>
    <cellStyle name="输出 2 6 20 6" xfId="44085"/>
    <cellStyle name="输出 4 2 9 5" xfId="44086"/>
    <cellStyle name="输出 2 6 15 7" xfId="44087"/>
    <cellStyle name="输出 2 6 20 7" xfId="44088"/>
    <cellStyle name="输出 4 2 9 6" xfId="44089"/>
    <cellStyle name="输出 2 6 16 2" xfId="44090"/>
    <cellStyle name="输出 2 6 21 2" xfId="44091"/>
    <cellStyle name="输出 2 6 16 3" xfId="44092"/>
    <cellStyle name="输出 2 6 21 3" xfId="44093"/>
    <cellStyle name="输出 2 6 16 4" xfId="44094"/>
    <cellStyle name="输出 2 6 21 4" xfId="44095"/>
    <cellStyle name="输出 2 6 16 5" xfId="44096"/>
    <cellStyle name="输出 2 6 21 5" xfId="44097"/>
    <cellStyle name="输出 2 6 16 6" xfId="44098"/>
    <cellStyle name="输出 2 6 21 6" xfId="44099"/>
    <cellStyle name="输出 2 6 16 7" xfId="44100"/>
    <cellStyle name="输出 2 6 21 7" xfId="44101"/>
    <cellStyle name="输出 2 6 17 2" xfId="44102"/>
    <cellStyle name="输出 2 6 22 2" xfId="44103"/>
    <cellStyle name="输出 2 6 17 3" xfId="44104"/>
    <cellStyle name="输出 2 6 22 3" xfId="44105"/>
    <cellStyle name="输出 2 6 17 7" xfId="44106"/>
    <cellStyle name="输出 2 6 22 7" xfId="44107"/>
    <cellStyle name="输出 2 6 18" xfId="44108"/>
    <cellStyle name="输出 2 6 23" xfId="44109"/>
    <cellStyle name="输出 2 6 18 7" xfId="44110"/>
    <cellStyle name="输出 2 6 23 7" xfId="44111"/>
    <cellStyle name="输出 2 6 19" xfId="44112"/>
    <cellStyle name="输出 2 6 24" xfId="44113"/>
    <cellStyle name="输出 2 6 19 4" xfId="44114"/>
    <cellStyle name="输出 2 6 2 2" xfId="44115"/>
    <cellStyle name="注释 4 2 2 6 5" xfId="44116"/>
    <cellStyle name="输出 2 6 2 3" xfId="44117"/>
    <cellStyle name="注释 4 2 2 6 6" xfId="44118"/>
    <cellStyle name="输出 2 6 2 4" xfId="44119"/>
    <cellStyle name="输出 2 6 2 5" xfId="44120"/>
    <cellStyle name="输出 2 6 2 6" xfId="44121"/>
    <cellStyle name="输出 2 6 2 7" xfId="44122"/>
    <cellStyle name="输出 2 6 3 2" xfId="44123"/>
    <cellStyle name="注释 4 2 2 7 5" xfId="44124"/>
    <cellStyle name="输出 2 6 3 2 2" xfId="44125"/>
    <cellStyle name="输出 3 2 2 9 7" xfId="44126"/>
    <cellStyle name="输出 2 6 3 3" xfId="44127"/>
    <cellStyle name="注释 4 2 2 7 6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输出 2 7" xfId="44138"/>
    <cellStyle name="注释 4 2 8 2" xfId="44139"/>
    <cellStyle name="输出 2 7 2" xfId="44140"/>
    <cellStyle name="输出 2 7 3" xfId="44141"/>
    <cellStyle name="输出 2 7 7" xfId="44142"/>
    <cellStyle name="输出 2 7 8" xfId="44143"/>
    <cellStyle name="输出 2 8" xfId="44144"/>
    <cellStyle name="注释 4 2 8 3" xfId="44145"/>
    <cellStyle name="输出 2 8 2" xfId="44146"/>
    <cellStyle name="输出 2 8 7" xfId="44147"/>
    <cellStyle name="输出 2 8 8" xfId="44148"/>
    <cellStyle name="输出 2 9" xfId="44149"/>
    <cellStyle name="注释 4 2 8 4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输出 3 10 4" xfId="44156"/>
    <cellStyle name="注释 3 4 2 2" xfId="44157"/>
    <cellStyle name="输出 3 10 5" xfId="44158"/>
    <cellStyle name="注释 3 4 2 3" xfId="44159"/>
    <cellStyle name="输出 3 10 6" xfId="44160"/>
    <cellStyle name="注释 3 4 2 4" xfId="44161"/>
    <cellStyle name="注释 3 5 2 9 2" xfId="44162"/>
    <cellStyle name="输出 3 10 7" xfId="44163"/>
    <cellStyle name="注释 3 4 2 5" xfId="44164"/>
    <cellStyle name="注释 3 5 2 9 3" xfId="44165"/>
    <cellStyle name="输出 3 11" xfId="44166"/>
    <cellStyle name="输出 3 11 2" xfId="44167"/>
    <cellStyle name="输出 3 11 3" xfId="44168"/>
    <cellStyle name="输出 3 11 4" xfId="44169"/>
    <cellStyle name="注释 3 4 3 2" xfId="44170"/>
    <cellStyle name="输出 3 11 5" xfId="44171"/>
    <cellStyle name="注释 3 4 3 3" xfId="44172"/>
    <cellStyle name="输出 3 11 6" xfId="44173"/>
    <cellStyle name="注释 3 4 3 4" xfId="44174"/>
    <cellStyle name="输出 3 11 7" xfId="44175"/>
    <cellStyle name="注释 3 4 3 5" xfId="44176"/>
    <cellStyle name="输出 3 12" xfId="44177"/>
    <cellStyle name="输出 3 13 2" xfId="44178"/>
    <cellStyle name="输出 3 13 3" xfId="44179"/>
    <cellStyle name="输出 3 13 4" xfId="44180"/>
    <cellStyle name="注释 3 4 5 2" xfId="44181"/>
    <cellStyle name="输出 3 14" xfId="44182"/>
    <cellStyle name="输出 3 14 2" xfId="44183"/>
    <cellStyle name="输出 3 14 3" xfId="44184"/>
    <cellStyle name="输出 3 14 4" xfId="44185"/>
    <cellStyle name="注释 3 4 6 2" xfId="44186"/>
    <cellStyle name="输出 3 14 5" xfId="44187"/>
    <cellStyle name="注释 3 4 6 3" xfId="44188"/>
    <cellStyle name="输出 3 14 6" xfId="44189"/>
    <cellStyle name="注释 3 4 6 4" xfId="44190"/>
    <cellStyle name="输出 3 14 7" xfId="44191"/>
    <cellStyle name="注释 3 4 6 5" xfId="44192"/>
    <cellStyle name="输出 3 15 2" xfId="44193"/>
    <cellStyle name="输出 3 20 2" xfId="44194"/>
    <cellStyle name="输出 3 15 3" xfId="44195"/>
    <cellStyle name="输出 3 20 3" xfId="44196"/>
    <cellStyle name="输出 3 15 4" xfId="44197"/>
    <cellStyle name="输出 3 20 4" xfId="44198"/>
    <cellStyle name="注释 3 4 7 2" xfId="44199"/>
    <cellStyle name="输出 3 16" xfId="44200"/>
    <cellStyle name="输出 3 21" xfId="44201"/>
    <cellStyle name="输出 3 16 2" xfId="44202"/>
    <cellStyle name="输出 3 21 2" xfId="44203"/>
    <cellStyle name="输出 3 16 3" xfId="44204"/>
    <cellStyle name="输出 3 21 3" xfId="44205"/>
    <cellStyle name="输出 3 16 4" xfId="44206"/>
    <cellStyle name="输出 3 21 4" xfId="44207"/>
    <cellStyle name="注释 3 4 8 2" xfId="44208"/>
    <cellStyle name="输出 3 16 5" xfId="44209"/>
    <cellStyle name="输出 3 21 5" xfId="44210"/>
    <cellStyle name="注释 3 4 8 3" xfId="44211"/>
    <cellStyle name="输出 3 16 6" xfId="44212"/>
    <cellStyle name="输出 3 21 6" xfId="44213"/>
    <cellStyle name="注释 3 4 8 4" xfId="44214"/>
    <cellStyle name="输出 3 16 7" xfId="44215"/>
    <cellStyle name="输出 3 21 7" xfId="44216"/>
    <cellStyle name="注释 3 4 8 5" xfId="44217"/>
    <cellStyle name="输出 3 17" xfId="44218"/>
    <cellStyle name="输出 3 22" xfId="44219"/>
    <cellStyle name="注释 5 10" xfId="44220"/>
    <cellStyle name="输出 3 17 2" xfId="44221"/>
    <cellStyle name="输出 3 22 2" xfId="44222"/>
    <cellStyle name="注释 5 10 2" xfId="44223"/>
    <cellStyle name="输出 3 17 3" xfId="44224"/>
    <cellStyle name="输出 3 22 3" xfId="44225"/>
    <cellStyle name="注释 5 10 3" xfId="44226"/>
    <cellStyle name="输出 3 17 4" xfId="44227"/>
    <cellStyle name="输出 3 22 4" xfId="44228"/>
    <cellStyle name="注释 3 4 9 2" xfId="44229"/>
    <cellStyle name="注释 5 10 4" xfId="44230"/>
    <cellStyle name="输出 3 18" xfId="44231"/>
    <cellStyle name="输出 3 23" xfId="44232"/>
    <cellStyle name="注释 5 11" xfId="44233"/>
    <cellStyle name="输出 3 18 2" xfId="44234"/>
    <cellStyle name="输出 3 23 2" xfId="44235"/>
    <cellStyle name="注释 5 11 2" xfId="44236"/>
    <cellStyle name="输出 3 18 3" xfId="44237"/>
    <cellStyle name="输出 3 23 3" xfId="44238"/>
    <cellStyle name="注释 5 11 3" xfId="44239"/>
    <cellStyle name="输出 3 18 4" xfId="44240"/>
    <cellStyle name="输出 3 23 4" xfId="44241"/>
    <cellStyle name="注释 5 11 4" xfId="44242"/>
    <cellStyle name="输出 3 18 5" xfId="44243"/>
    <cellStyle name="输出 3 23 5" xfId="44244"/>
    <cellStyle name="注释 5 11 5" xfId="44245"/>
    <cellStyle name="输出 3 18 6" xfId="44246"/>
    <cellStyle name="输出 3 23 6" xfId="44247"/>
    <cellStyle name="注释 5 11 6" xfId="44248"/>
    <cellStyle name="输出 3 19" xfId="44249"/>
    <cellStyle name="输出 3 24" xfId="44250"/>
    <cellStyle name="注释 5 12" xfId="44251"/>
    <cellStyle name="输出 3 19 2" xfId="44252"/>
    <cellStyle name="注释 5 12 2" xfId="44253"/>
    <cellStyle name="输出 3 19 3" xfId="44254"/>
    <cellStyle name="注释 5 12 3" xfId="44255"/>
    <cellStyle name="输出 3 19 4" xfId="44256"/>
    <cellStyle name="注释 5 12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15 2" xfId="44269"/>
    <cellStyle name="输出 3 2 20 2" xfId="44270"/>
    <cellStyle name="输出 3 2 16 2" xfId="44271"/>
    <cellStyle name="输出 3 2 21 2" xfId="44272"/>
    <cellStyle name="输出 3 2 16 3" xfId="44273"/>
    <cellStyle name="输出 3 2 21 3" xfId="44274"/>
    <cellStyle name="输出 3 2 17 2" xfId="44275"/>
    <cellStyle name="输出 3 2 22 2" xfId="44276"/>
    <cellStyle name="输出 3 2 18 2" xfId="44277"/>
    <cellStyle name="输出 3 2 23 2" xfId="44278"/>
    <cellStyle name="输出 3 2 18 3" xfId="44279"/>
    <cellStyle name="输出 3 2 23 3" xfId="44280"/>
    <cellStyle name="输出 3 2 19" xfId="44281"/>
    <cellStyle name="输出 3 2 24" xfId="44282"/>
    <cellStyle name="输出 4 4 2 14 4" xfId="44283"/>
    <cellStyle name="输入 2 3 17 3" xfId="44284"/>
    <cellStyle name="输入 2 3 22 3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15" xfId="44320"/>
    <cellStyle name="输出 3 2 2 20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16" xfId="44327"/>
    <cellStyle name="输出 3 2 2 21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出 3 2 2 3 2 2" xfId="44347"/>
    <cellStyle name="输入 6 4 2 8 7" xfId="44348"/>
    <cellStyle name="输出 3 2 2 3 3" xfId="44349"/>
    <cellStyle name="输出 3 2 2 3 3 2" xfId="44350"/>
    <cellStyle name="输入 6 4 2 9 7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出 3 2 28" xfId="44382"/>
    <cellStyle name="输入 2 3 17 7" xfId="44383"/>
    <cellStyle name="输入 2 3 22 7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输出 3 3 10" xfId="44421"/>
    <cellStyle name="注释 3 5 2 6 6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出 3 3 15 2" xfId="44452"/>
    <cellStyle name="输出 3 3 20 2" xfId="44453"/>
    <cellStyle name="输入 3 5 2 10 4" xfId="44454"/>
    <cellStyle name="输出 3 3 15 3" xfId="44455"/>
    <cellStyle name="输出 3 3 20 3" xfId="44456"/>
    <cellStyle name="输入 3 5 2 10 5" xfId="44457"/>
    <cellStyle name="输出 3 3 15 4" xfId="44458"/>
    <cellStyle name="输出 3 3 20 4" xfId="44459"/>
    <cellStyle name="输入 3 5 2 10 6" xfId="44460"/>
    <cellStyle name="输出 3 3 15 5" xfId="44461"/>
    <cellStyle name="输出 3 3 20 5" xfId="44462"/>
    <cellStyle name="输入 3 5 2 10 7" xfId="44463"/>
    <cellStyle name="输出 3 3 15 6" xfId="44464"/>
    <cellStyle name="输出 3 3 20 6" xfId="44465"/>
    <cellStyle name="输出 3 3 15 7" xfId="44466"/>
    <cellStyle name="输出 3 3 20 7" xfId="44467"/>
    <cellStyle name="输出 3 3 16" xfId="44468"/>
    <cellStyle name="输出 3 3 21" xfId="44469"/>
    <cellStyle name="输出 3 3 17" xfId="44470"/>
    <cellStyle name="输出 3 3 22" xfId="44471"/>
    <cellStyle name="输出 3 3 17 2" xfId="44472"/>
    <cellStyle name="输出 3 3 22 2" xfId="44473"/>
    <cellStyle name="输入 3 5 2 12 4" xfId="44474"/>
    <cellStyle name="输出 3 3 17 3" xfId="44475"/>
    <cellStyle name="输出 3 3 22 3" xfId="44476"/>
    <cellStyle name="输入 3 5 2 12 5" xfId="44477"/>
    <cellStyle name="输出 3 3 17 4" xfId="44478"/>
    <cellStyle name="输出 3 3 22 4" xfId="44479"/>
    <cellStyle name="输入 3 5 2 12 6" xfId="44480"/>
    <cellStyle name="输出 3 3 18" xfId="44481"/>
    <cellStyle name="输出 3 3 23" xfId="44482"/>
    <cellStyle name="输出 3 3 19" xfId="44483"/>
    <cellStyle name="输出 3 3 24" xfId="44484"/>
    <cellStyle name="输出 3 3 2" xfId="44485"/>
    <cellStyle name="输出 3 3 2 10" xfId="44486"/>
    <cellStyle name="输出 3 3 2 10 7" xfId="44487"/>
    <cellStyle name="输出 3 3 2 11 5" xfId="44488"/>
    <cellStyle name="注释 5 3 11" xfId="44489"/>
    <cellStyle name="输出 3 3 2 11 7" xfId="44490"/>
    <cellStyle name="注释 5 3 13" xfId="44491"/>
    <cellStyle name="输出 3 3 2 12 4" xfId="44492"/>
    <cellStyle name="输出 3 3 2 12 5" xfId="44493"/>
    <cellStyle name="输出 3 3 2 13 2" xfId="44494"/>
    <cellStyle name="注释 3 4 8 6" xfId="44495"/>
    <cellStyle name="输出 3 3 2 13 3" xfId="44496"/>
    <cellStyle name="注释 3 4 8 7" xfId="44497"/>
    <cellStyle name="输出 3 3 2 13 4" xfId="44498"/>
    <cellStyle name="输出 3 3 2 13 5" xfId="44499"/>
    <cellStyle name="输出 3 3 2 14 3" xfId="44500"/>
    <cellStyle name="注释 3 4 9 7" xfId="44501"/>
    <cellStyle name="输出 3 3 2 14 4" xfId="44502"/>
    <cellStyle name="输出 3 5 10" xfId="44503"/>
    <cellStyle name="输出 3 3 2 14 5" xfId="44504"/>
    <cellStyle name="输出 3 5 11" xfId="44505"/>
    <cellStyle name="输出 3 3 2 15 2" xfId="44506"/>
    <cellStyle name="输出 3 3 2 15 3" xfId="44507"/>
    <cellStyle name="输出 3 3 2 15 4" xfId="44508"/>
    <cellStyle name="输出 3 3 2 15 5" xfId="44509"/>
    <cellStyle name="输出 3 3 2 16 4" xfId="44510"/>
    <cellStyle name="注释 5 4 10" xfId="44511"/>
    <cellStyle name="输出 3 3 2 16 5" xfId="44512"/>
    <cellStyle name="注释 5 4 11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输出 3 4 11 2" xfId="44564"/>
    <cellStyle name="注释 2 6 2 4" xfId="44565"/>
    <cellStyle name="输出 3 4 11 3" xfId="44566"/>
    <cellStyle name="注释 2 6 2 5" xfId="44567"/>
    <cellStyle name="输出 3 4 11 4" xfId="44568"/>
    <cellStyle name="注释 2 6 2 6" xfId="44569"/>
    <cellStyle name="输出 3 4 11 5" xfId="44570"/>
    <cellStyle name="注释 2 6 2 7" xfId="44571"/>
    <cellStyle name="输出 3 4 11 6" xfId="44572"/>
    <cellStyle name="注释 2 6 2 8" xfId="44573"/>
    <cellStyle name="输出 3 4 11 7" xfId="44574"/>
    <cellStyle name="注释 2 8 5 2 2" xfId="44575"/>
    <cellStyle name="输出 3 4 12 5" xfId="44576"/>
    <cellStyle name="注释 2 6 3 7" xfId="44577"/>
    <cellStyle name="输出 3 4 12 6" xfId="44578"/>
    <cellStyle name="注释 2 6 3 8" xfId="44579"/>
    <cellStyle name="输出 3 4 12 7" xfId="44580"/>
    <cellStyle name="输出 3 4 13 2" xfId="44581"/>
    <cellStyle name="注释 2 6 4 4" xfId="44582"/>
    <cellStyle name="输出 3 4 13 3" xfId="44583"/>
    <cellStyle name="注释 2 6 4 5" xfId="44584"/>
    <cellStyle name="输出 3 4 13 4" xfId="44585"/>
    <cellStyle name="注释 2 6 4 6" xfId="44586"/>
    <cellStyle name="输出 3 4 13 5" xfId="44587"/>
    <cellStyle name="注释 2 6 4 7" xfId="44588"/>
    <cellStyle name="输出 3 4 13 6" xfId="44589"/>
    <cellStyle name="注释 2 6 4 8" xfId="44590"/>
    <cellStyle name="输出 3 4 13 7" xfId="44591"/>
    <cellStyle name="输出 3 4 14 2" xfId="44592"/>
    <cellStyle name="注释 2 6 5 4" xfId="44593"/>
    <cellStyle name="输出 3 4 14 3" xfId="44594"/>
    <cellStyle name="注释 2 6 5 5" xfId="44595"/>
    <cellStyle name="输出 3 4 14 6" xfId="44596"/>
    <cellStyle name="注释 2 6 5 8" xfId="44597"/>
    <cellStyle name="输出 3 4 14 7" xfId="44598"/>
    <cellStyle name="输出 3 4 15 2" xfId="44599"/>
    <cellStyle name="输出 3 4 20 2" xfId="44600"/>
    <cellStyle name="注释 2 6 6 4" xfId="44601"/>
    <cellStyle name="输出 3 4 15 3" xfId="44602"/>
    <cellStyle name="输出 3 4 20 3" xfId="44603"/>
    <cellStyle name="注释 2 6 6 5" xfId="44604"/>
    <cellStyle name="输出 3 4 15 4" xfId="44605"/>
    <cellStyle name="输出 3 4 20 4" xfId="44606"/>
    <cellStyle name="注释 2 6 6 6" xfId="44607"/>
    <cellStyle name="输出 3 4 15 5" xfId="44608"/>
    <cellStyle name="输出 3 4 20 5" xfId="44609"/>
    <cellStyle name="注释 2 6 6 7" xfId="44610"/>
    <cellStyle name="输出 3 4 15 6" xfId="44611"/>
    <cellStyle name="输出 3 4 20 6" xfId="44612"/>
    <cellStyle name="注释 2 6 6 8" xfId="44613"/>
    <cellStyle name="输出 3 4 15 7" xfId="44614"/>
    <cellStyle name="输出 3 4 20 7" xfId="44615"/>
    <cellStyle name="输出 3 4 16 2" xfId="44616"/>
    <cellStyle name="输出 3 4 21 2" xfId="44617"/>
    <cellStyle name="注释 2 6 7 4" xfId="44618"/>
    <cellStyle name="输出 3 4 16 3" xfId="44619"/>
    <cellStyle name="输出 3 4 21 3" xfId="44620"/>
    <cellStyle name="注释 2 6 7 5" xfId="44621"/>
    <cellStyle name="输出 3 4 16 4" xfId="44622"/>
    <cellStyle name="输出 3 4 21 4" xfId="44623"/>
    <cellStyle name="注释 2 6 7 6" xfId="44624"/>
    <cellStyle name="输出 3 4 16 5" xfId="44625"/>
    <cellStyle name="输出 3 4 21 5" xfId="44626"/>
    <cellStyle name="注释 2 6 7 7" xfId="44627"/>
    <cellStyle name="输出 3 4 16 6" xfId="44628"/>
    <cellStyle name="输出 3 4 21 6" xfId="44629"/>
    <cellStyle name="输出 3 4 16 7" xfId="44630"/>
    <cellStyle name="输出 3 4 21 7" xfId="44631"/>
    <cellStyle name="输出 3 4 17 2" xfId="44632"/>
    <cellStyle name="输出 3 4 22 2" xfId="44633"/>
    <cellStyle name="注释 2 6 8 4" xfId="44634"/>
    <cellStyle name="输出 3 4 17 3" xfId="44635"/>
    <cellStyle name="输出 3 4 22 3" xfId="44636"/>
    <cellStyle name="注释 2 6 8 5" xfId="44637"/>
    <cellStyle name="输出 3 4 17 4" xfId="44638"/>
    <cellStyle name="输出 3 4 22 4" xfId="44639"/>
    <cellStyle name="注释 2 6 8 6" xfId="44640"/>
    <cellStyle name="输出 3 4 17 5" xfId="44641"/>
    <cellStyle name="输出 3 4 22 5" xfId="44642"/>
    <cellStyle name="注释 2 6 8 7" xfId="44643"/>
    <cellStyle name="输出 3 4 17 6" xfId="44644"/>
    <cellStyle name="输出 3 4 22 6" xfId="44645"/>
    <cellStyle name="输出 3 4 17 7" xfId="44646"/>
    <cellStyle name="输出 3 4 22 7" xfId="44647"/>
    <cellStyle name="输入 3 2 2" xfId="44648"/>
    <cellStyle name="输出 3 4 18 4" xfId="44649"/>
    <cellStyle name="输出 3 4 23 4" xfId="44650"/>
    <cellStyle name="注释 2 6 9 6" xfId="44651"/>
    <cellStyle name="输出 3 4 18 6" xfId="44652"/>
    <cellStyle name="输出 3 4 23 6" xfId="44653"/>
    <cellStyle name="输出 3 4 18 7" xfId="44654"/>
    <cellStyle name="输出 3 4 23 7" xfId="44655"/>
    <cellStyle name="输入 3 3 2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16" xfId="44682"/>
    <cellStyle name="输出 3 4 2 21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15 2" xfId="44770"/>
    <cellStyle name="输出 3 5 20 2" xfId="44771"/>
    <cellStyle name="输出 3 5 15 3" xfId="44772"/>
    <cellStyle name="输出 3 5 20 3" xfId="44773"/>
    <cellStyle name="输出 3 5 15 4" xfId="44774"/>
    <cellStyle name="输出 3 5 20 4" xfId="44775"/>
    <cellStyle name="输出 3 5 15 5" xfId="44776"/>
    <cellStyle name="输出 3 5 20 5" xfId="44777"/>
    <cellStyle name="输出 3 5 15 6" xfId="44778"/>
    <cellStyle name="输出 3 5 20 6" xfId="44779"/>
    <cellStyle name="输出 3 5 15 7" xfId="44780"/>
    <cellStyle name="输出 3 5 20 7" xfId="44781"/>
    <cellStyle name="输出 3 5 16 7" xfId="44782"/>
    <cellStyle name="输出 3 5 21 7" xfId="44783"/>
    <cellStyle name="输出 3 5 17 2" xfId="44784"/>
    <cellStyle name="输出 3 5 22 2" xfId="44785"/>
    <cellStyle name="输出 3 5 17 3" xfId="44786"/>
    <cellStyle name="输出 3 5 22 3" xfId="44787"/>
    <cellStyle name="输出 3 5 17 4" xfId="44788"/>
    <cellStyle name="输出 3 5 22 4" xfId="44789"/>
    <cellStyle name="输出 3 5 17 5" xfId="44790"/>
    <cellStyle name="输出 3 5 22 5" xfId="44791"/>
    <cellStyle name="输出 3 5 17 6" xfId="44792"/>
    <cellStyle name="输出 3 5 22 6" xfId="44793"/>
    <cellStyle name="输出 3 5 17 7" xfId="44794"/>
    <cellStyle name="输出 3 5 22 7" xfId="44795"/>
    <cellStyle name="输出 3 5 18 6" xfId="44796"/>
    <cellStyle name="输出 3 5 23 6" xfId="44797"/>
    <cellStyle name="输出 3 5 18 7" xfId="44798"/>
    <cellStyle name="输出 3 5 23 7" xfId="44799"/>
    <cellStyle name="输入 5 4 2 2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出 3 5 19 7" xfId="44806"/>
    <cellStyle name="输入 5 4 3 2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15" xfId="44826"/>
    <cellStyle name="输出 3 5 2 20" xfId="44827"/>
    <cellStyle name="输出 3 5 2 15 2" xfId="44828"/>
    <cellStyle name="输出 3 5 2 15 7" xfId="44829"/>
    <cellStyle name="输出 3 5 2 16" xfId="44830"/>
    <cellStyle name="输出 3 5 2 21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3 5 4 4" xfId="44899"/>
    <cellStyle name="输出 5 3 2 2 2 2" xfId="44900"/>
    <cellStyle name="输出 3 5 4 5" xfId="44901"/>
    <cellStyle name="输出 3 5 4 6" xfId="44902"/>
    <cellStyle name="输出 3 5 4 7" xfId="44903"/>
    <cellStyle name="输出 3 5 5 3" xfId="44904"/>
    <cellStyle name="输出 3 5 5 4" xfId="44905"/>
    <cellStyle name="输出 5 3 2 2 3 2" xfId="44906"/>
    <cellStyle name="输出 3 5 5 5" xfId="44907"/>
    <cellStyle name="输出 3 5 5 6" xfId="44908"/>
    <cellStyle name="输出 3 5 5 7" xfId="44909"/>
    <cellStyle name="输出 3 5 6 2" xfId="44910"/>
    <cellStyle name="输入 5 4 26" xfId="44911"/>
    <cellStyle name="输出 3 5 6 3" xfId="44912"/>
    <cellStyle name="输入 5 4 27" xfId="44913"/>
    <cellStyle name="输出 3 5 6 4" xfId="44914"/>
    <cellStyle name="输入 5 4 28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输出 3 6 10 3" xfId="44932"/>
    <cellStyle name="注释 3 2 2 16 2" xfId="44933"/>
    <cellStyle name="输出 3 6 10 4" xfId="44934"/>
    <cellStyle name="注释 3 2 2 16 3" xfId="44935"/>
    <cellStyle name="输出 3 6 10 6" xfId="44936"/>
    <cellStyle name="注释 3 2 2 16 5" xfId="44937"/>
    <cellStyle name="输出 3 6 10 7" xfId="44938"/>
    <cellStyle name="注释 3 2 2 16 6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16 3" xfId="44947"/>
    <cellStyle name="输出 3 6 21 3" xfId="44948"/>
    <cellStyle name="输出 3 6 16 4" xfId="44949"/>
    <cellStyle name="输出 3 6 21 4" xfId="44950"/>
    <cellStyle name="输出 3 6 16 7" xfId="44951"/>
    <cellStyle name="输出 3 6 21 7" xfId="44952"/>
    <cellStyle name="输出 3 6 17 2" xfId="44953"/>
    <cellStyle name="输出 3 6 22 2" xfId="44954"/>
    <cellStyle name="输出 3 6 17 3" xfId="44955"/>
    <cellStyle name="输出 3 6 22 3" xfId="44956"/>
    <cellStyle name="输出 3 6 17 4" xfId="44957"/>
    <cellStyle name="输出 3 6 22 4" xfId="44958"/>
    <cellStyle name="输出 3 6 17 7" xfId="44959"/>
    <cellStyle name="输出 3 6 22 7" xfId="44960"/>
    <cellStyle name="输出 3 6 18 2" xfId="44961"/>
    <cellStyle name="输出 3 6 23 2" xfId="44962"/>
    <cellStyle name="输出 3 6 18 3" xfId="44963"/>
    <cellStyle name="输出 3 6 23 3" xfId="44964"/>
    <cellStyle name="输出 3 6 18 4" xfId="44965"/>
    <cellStyle name="输出 3 6 23 4" xfId="44966"/>
    <cellStyle name="注释 6 5 2 2 2" xfId="44967"/>
    <cellStyle name="输出 3 6 18 7" xfId="44968"/>
    <cellStyle name="输出 3 6 23 7" xfId="44969"/>
    <cellStyle name="注释 6 5 2 2 5" xfId="44970"/>
    <cellStyle name="输出 3 6 19" xfId="44971"/>
    <cellStyle name="输出 3 6 24" xfId="44972"/>
    <cellStyle name="输出 3 6 19 2" xfId="44973"/>
    <cellStyle name="输出 3 6 19 3" xfId="44974"/>
    <cellStyle name="输出 3 6 19 4" xfId="44975"/>
    <cellStyle name="注释 6 5 2 3 2" xfId="44976"/>
    <cellStyle name="输出 3 6 2" xfId="44977"/>
    <cellStyle name="输出 6 3 10 5" xfId="44978"/>
    <cellStyle name="输出 3 6 2 2" xfId="44979"/>
    <cellStyle name="注释 4 3 2 6 5" xfId="44980"/>
    <cellStyle name="输出 3 6 2 2 2" xfId="44981"/>
    <cellStyle name="输出 3 6 2 3" xfId="44982"/>
    <cellStyle name="注释 4 3 2 6 6" xfId="44983"/>
    <cellStyle name="输出 3 6 2 3 2" xfId="44984"/>
    <cellStyle name="输出 3 6 2 4" xfId="44985"/>
    <cellStyle name="输出 3 6 3" xfId="44986"/>
    <cellStyle name="输出 6 3 10 6" xfId="44987"/>
    <cellStyle name="输出 3 6 3 2" xfId="44988"/>
    <cellStyle name="注释 4 3 2 7 5" xfId="44989"/>
    <cellStyle name="输出 3 6 3 3" xfId="44990"/>
    <cellStyle name="注释 4 3 2 7 6" xfId="44991"/>
    <cellStyle name="输出 3 6 3 4" xfId="44992"/>
    <cellStyle name="输出 3 6 6 3" xfId="44993"/>
    <cellStyle name="输出 3 6 6 4" xfId="44994"/>
    <cellStyle name="输出 3 7" xfId="44995"/>
    <cellStyle name="注释 4 2 9 2" xfId="44996"/>
    <cellStyle name="输出 3 7 2" xfId="44997"/>
    <cellStyle name="输出 6 3 11 5" xfId="44998"/>
    <cellStyle name="输出 3 7 3" xfId="44999"/>
    <cellStyle name="输出 6 3 11 6" xfId="45000"/>
    <cellStyle name="输出 3 7 7" xfId="45001"/>
    <cellStyle name="输出 3 8" xfId="45002"/>
    <cellStyle name="注释 4 2 9 3" xfId="45003"/>
    <cellStyle name="输出 3 8 2 2" xfId="45004"/>
    <cellStyle name="输出 3 8 3 2" xfId="45005"/>
    <cellStyle name="输出 3 8 7" xfId="45006"/>
    <cellStyle name="输出 3 9" xfId="45007"/>
    <cellStyle name="注释 4 2 9 4" xfId="45008"/>
    <cellStyle name="输出 3 9 7" xfId="45009"/>
    <cellStyle name="输出 4 10" xfId="45010"/>
    <cellStyle name="输入 5 3 12 3" xfId="45011"/>
    <cellStyle name="输出 4 11" xfId="45012"/>
    <cellStyle name="输入 5 3 12 4" xfId="45013"/>
    <cellStyle name="输出 4 11 7" xfId="45014"/>
    <cellStyle name="输出 4 12" xfId="45015"/>
    <cellStyle name="输入 5 3 12 5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出 4 13" xfId="45022"/>
    <cellStyle name="输入 5 3 12 6" xfId="45023"/>
    <cellStyle name="输出 4 14" xfId="45024"/>
    <cellStyle name="输入 5 3 12 7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15" xfId="45032"/>
    <cellStyle name="输出 4 20" xfId="45033"/>
    <cellStyle name="输出 4 15 4" xfId="45034"/>
    <cellStyle name="输出 4 20 4" xfId="45035"/>
    <cellStyle name="输出 4 15 5" xfId="45036"/>
    <cellStyle name="输出 4 20 5" xfId="45037"/>
    <cellStyle name="输出 4 15 7" xfId="45038"/>
    <cellStyle name="输出 4 20 7" xfId="45039"/>
    <cellStyle name="输出 4 16" xfId="45040"/>
    <cellStyle name="输出 4 21" xfId="45041"/>
    <cellStyle name="输出 4 16 5" xfId="45042"/>
    <cellStyle name="输出 4 21 5" xfId="45043"/>
    <cellStyle name="输出 4 17" xfId="45044"/>
    <cellStyle name="输出 4 22" xfId="45045"/>
    <cellStyle name="注释 6 10" xfId="45046"/>
    <cellStyle name="输出 4 17 2" xfId="45047"/>
    <cellStyle name="输出 4 22 2" xfId="45048"/>
    <cellStyle name="注释 6 10 2" xfId="45049"/>
    <cellStyle name="输出 4 17 3" xfId="45050"/>
    <cellStyle name="输出 4 22 3" xfId="45051"/>
    <cellStyle name="注释 6 10 3" xfId="45052"/>
    <cellStyle name="输出 4 17 4" xfId="45053"/>
    <cellStyle name="输出 4 22 4" xfId="45054"/>
    <cellStyle name="注释 6 10 4" xfId="45055"/>
    <cellStyle name="输出 4 17 5" xfId="45056"/>
    <cellStyle name="输出 4 22 5" xfId="45057"/>
    <cellStyle name="注释 6 10 5" xfId="45058"/>
    <cellStyle name="输出 4 17 6" xfId="45059"/>
    <cellStyle name="输出 4 22 6" xfId="45060"/>
    <cellStyle name="注释 6 10 6" xfId="45061"/>
    <cellStyle name="输出 4 17 7" xfId="45062"/>
    <cellStyle name="输出 4 22 7" xfId="45063"/>
    <cellStyle name="注释 6 10 7" xfId="45064"/>
    <cellStyle name="输出 4 18" xfId="45065"/>
    <cellStyle name="输出 4 23" xfId="45066"/>
    <cellStyle name="注释 6 11" xfId="45067"/>
    <cellStyle name="输出 4 18 2" xfId="45068"/>
    <cellStyle name="输出 4 23 2" xfId="45069"/>
    <cellStyle name="注释 6 11 2" xfId="45070"/>
    <cellStyle name="输出 4 18 3" xfId="45071"/>
    <cellStyle name="输出 4 23 3" xfId="45072"/>
    <cellStyle name="注释 6 11 3" xfId="45073"/>
    <cellStyle name="输出 4 18 4" xfId="45074"/>
    <cellStyle name="输出 4 23 4" xfId="45075"/>
    <cellStyle name="注释 6 11 4" xfId="45076"/>
    <cellStyle name="输出 4 19" xfId="45077"/>
    <cellStyle name="输出 4 24" xfId="45078"/>
    <cellStyle name="注释 6 12" xfId="45079"/>
    <cellStyle name="输出 4 19 2" xfId="45080"/>
    <cellStyle name="注释 6 12 2" xfId="45081"/>
    <cellStyle name="输出 4 19 3" xfId="45082"/>
    <cellStyle name="注释 6 12 3" xfId="45083"/>
    <cellStyle name="输出 4 19 4" xfId="45084"/>
    <cellStyle name="注释 6 12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15" xfId="45098"/>
    <cellStyle name="输出 4 2 20" xfId="45099"/>
    <cellStyle name="输出 4 2 15 2" xfId="45100"/>
    <cellStyle name="输出 4 2 20 2" xfId="45101"/>
    <cellStyle name="输出 4 2 16" xfId="45102"/>
    <cellStyle name="输出 4 2 21" xfId="45103"/>
    <cellStyle name="输出 4 2 16 2" xfId="45104"/>
    <cellStyle name="输出 4 2 21 2" xfId="45105"/>
    <cellStyle name="输出 4 2 16 3" xfId="45106"/>
    <cellStyle name="输出 4 2 21 3" xfId="45107"/>
    <cellStyle name="输出 4 2 16 4" xfId="45108"/>
    <cellStyle name="输出 4 2 21 4" xfId="45109"/>
    <cellStyle name="输出 4 2 16 5" xfId="45110"/>
    <cellStyle name="输出 4 2 21 5" xfId="45111"/>
    <cellStyle name="输出 4 2 16 6" xfId="45112"/>
    <cellStyle name="输出 4 2 21 6" xfId="45113"/>
    <cellStyle name="输出 4 2 17" xfId="45114"/>
    <cellStyle name="输出 4 2 22" xfId="45115"/>
    <cellStyle name="输出 4 2 17 2" xfId="45116"/>
    <cellStyle name="输出 4 2 22 2" xfId="45117"/>
    <cellStyle name="输出 4 2 17 3" xfId="45118"/>
    <cellStyle name="输出 4 2 22 3" xfId="45119"/>
    <cellStyle name="输出 4 2 17 4" xfId="45120"/>
    <cellStyle name="输出 4 2 22 4" xfId="45121"/>
    <cellStyle name="输出 4 2 17 6" xfId="45122"/>
    <cellStyle name="输出 4 2 22 6" xfId="45123"/>
    <cellStyle name="输出 4 2 17 7" xfId="45124"/>
    <cellStyle name="输出 4 2 22 7" xfId="45125"/>
    <cellStyle name="输出 4 2 18" xfId="45126"/>
    <cellStyle name="输出 4 2 23" xfId="45127"/>
    <cellStyle name="输入 2 4 17 2" xfId="45128"/>
    <cellStyle name="输入 2 4 22 2" xfId="45129"/>
    <cellStyle name="输出 4 2 18 2" xfId="45130"/>
    <cellStyle name="输出 4 2 23 2" xfId="45131"/>
    <cellStyle name="输出 4 2 19" xfId="45132"/>
    <cellStyle name="输出 4 2 24" xfId="45133"/>
    <cellStyle name="输入 2 4 17 3" xfId="45134"/>
    <cellStyle name="输入 2 4 22 3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出 4 2 2 11 2" xfId="45148"/>
    <cellStyle name="输入 4 6 2 5" xfId="45149"/>
    <cellStyle name="输出 4 2 2 11 4" xfId="45150"/>
    <cellStyle name="输入 4 6 2 7" xfId="45151"/>
    <cellStyle name="输出 4 2 2 11 5" xfId="45152"/>
    <cellStyle name="输出 4 2 2 11 6" xfId="45153"/>
    <cellStyle name="输出 4 2 2 12" xfId="45154"/>
    <cellStyle name="输出 4 2 2 12 2" xfId="45155"/>
    <cellStyle name="输入 4 6 3 5" xfId="45156"/>
    <cellStyle name="输出 4 2 2 12 3" xfId="45157"/>
    <cellStyle name="输入 4 6 3 6" xfId="45158"/>
    <cellStyle name="输出 4 2 2 12 4" xfId="45159"/>
    <cellStyle name="输入 4 6 3 7" xfId="45160"/>
    <cellStyle name="输出 4 2 2 12 5" xfId="45161"/>
    <cellStyle name="输出 4 2 2 12 6" xfId="45162"/>
    <cellStyle name="输出 4 2 2 13" xfId="45163"/>
    <cellStyle name="输出 4 2 2 13 2" xfId="45164"/>
    <cellStyle name="输入 4 6 4 5" xfId="45165"/>
    <cellStyle name="输出 4 2 2 13 3" xfId="45166"/>
    <cellStyle name="输入 4 6 4 6" xfId="45167"/>
    <cellStyle name="输出 4 2 2 13 4" xfId="45168"/>
    <cellStyle name="输入 4 6 4 7" xfId="45169"/>
    <cellStyle name="输出 4 2 2 13 5" xfId="45170"/>
    <cellStyle name="输出 4 2 2 13 6" xfId="45171"/>
    <cellStyle name="输出 4 2 2 13 7" xfId="45172"/>
    <cellStyle name="输出 4 2 2 14" xfId="45173"/>
    <cellStyle name="注释 3 2 2 12 2" xfId="45174"/>
    <cellStyle name="输出 4 2 2 14 2" xfId="45175"/>
    <cellStyle name="输入 4 6 5 5" xfId="45176"/>
    <cellStyle name="输出 4 2 2 14 3" xfId="45177"/>
    <cellStyle name="输入 4 6 5 6" xfId="45178"/>
    <cellStyle name="输出 4 2 2 14 4" xfId="45179"/>
    <cellStyle name="输入 4 6 5 7" xfId="45180"/>
    <cellStyle name="输出 4 2 2 14 6" xfId="45181"/>
    <cellStyle name="输出 4 2 2 14 7" xfId="45182"/>
    <cellStyle name="输出 4 2 2 15" xfId="45183"/>
    <cellStyle name="输出 4 2 2 20" xfId="45184"/>
    <cellStyle name="注释 3 2 2 12 3" xfId="45185"/>
    <cellStyle name="输出 4 2 2 15 3" xfId="45186"/>
    <cellStyle name="输入 4 6 6 6" xfId="45187"/>
    <cellStyle name="输出 4 2 2 15 4" xfId="45188"/>
    <cellStyle name="输入 4 6 6 7" xfId="45189"/>
    <cellStyle name="输出 4 2 2 15 5" xfId="45190"/>
    <cellStyle name="输出 4 2 2 15 6" xfId="45191"/>
    <cellStyle name="输出 4 2 2 15 7" xfId="45192"/>
    <cellStyle name="输出 4 2 2 16" xfId="45193"/>
    <cellStyle name="输出 4 2 2 21" xfId="45194"/>
    <cellStyle name="注释 3 2 2 12 4" xfId="45195"/>
    <cellStyle name="输出 4 2 2 16 2" xfId="45196"/>
    <cellStyle name="输入 4 6 7 5" xfId="45197"/>
    <cellStyle name="输出 4 2 2 16 3" xfId="45198"/>
    <cellStyle name="输入 4 6 7 6" xfId="45199"/>
    <cellStyle name="输出 4 2 2 16 4" xfId="45200"/>
    <cellStyle name="输入 4 6 7 7" xfId="45201"/>
    <cellStyle name="输出 4 2 2 16 5" xfId="45202"/>
    <cellStyle name="输出 4 2 2 16 6" xfId="45203"/>
    <cellStyle name="输出 4 2 2 16 7" xfId="45204"/>
    <cellStyle name="输出 4 2 2 17" xfId="45205"/>
    <cellStyle name="注释 3 2 2 12 5" xfId="45206"/>
    <cellStyle name="输出 4 2 2 18" xfId="45207"/>
    <cellStyle name="注释 3 2 2 12 6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出 4 2 25" xfId="45256"/>
    <cellStyle name="输入 2 4 17 4" xfId="45257"/>
    <cellStyle name="输入 2 4 22 4" xfId="45258"/>
    <cellStyle name="输出 4 2 26" xfId="45259"/>
    <cellStyle name="输入 2 4 17 5" xfId="45260"/>
    <cellStyle name="输入 2 4 22 5" xfId="45261"/>
    <cellStyle name="输出 4 2 27" xfId="45262"/>
    <cellStyle name="输入 2 4 17 6" xfId="45263"/>
    <cellStyle name="输入 2 4 22 6" xfId="45264"/>
    <cellStyle name="输出 4 2 28" xfId="45265"/>
    <cellStyle name="输入 2 4 17 7" xfId="45266"/>
    <cellStyle name="输入 2 4 22 7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15" xfId="45309"/>
    <cellStyle name="输出 4 3 20" xfId="45310"/>
    <cellStyle name="输出 4 3 15 2" xfId="45311"/>
    <cellStyle name="输出 4 3 20 2" xfId="45312"/>
    <cellStyle name="输出 4 3 15 3" xfId="45313"/>
    <cellStyle name="输出 4 3 20 3" xfId="45314"/>
    <cellStyle name="输出 4 3 15 4" xfId="45315"/>
    <cellStyle name="输出 4 3 20 4" xfId="45316"/>
    <cellStyle name="输出 4 3 15 5" xfId="45317"/>
    <cellStyle name="输出 4 3 20 5" xfId="45318"/>
    <cellStyle name="输出 4 3 15 6" xfId="45319"/>
    <cellStyle name="输出 4 3 20 6" xfId="45320"/>
    <cellStyle name="输出 4 3 15 7" xfId="45321"/>
    <cellStyle name="输出 4 3 20 7" xfId="45322"/>
    <cellStyle name="输出 4 3 16" xfId="45323"/>
    <cellStyle name="输出 4 3 21" xfId="45324"/>
    <cellStyle name="输出 4 3 16 3" xfId="45325"/>
    <cellStyle name="输出 4 3 21 3" xfId="45326"/>
    <cellStyle name="输出 4 3 16 4" xfId="45327"/>
    <cellStyle name="输出 4 3 21 4" xfId="45328"/>
    <cellStyle name="输出 4 3 16 5" xfId="45329"/>
    <cellStyle name="输出 4 3 21 5" xfId="45330"/>
    <cellStyle name="输出 4 3 16 7" xfId="45331"/>
    <cellStyle name="输出 4 3 21 7" xfId="45332"/>
    <cellStyle name="输出 4 3 17" xfId="45333"/>
    <cellStyle name="输出 4 3 22" xfId="45334"/>
    <cellStyle name="输出 4 3 17 4" xfId="45335"/>
    <cellStyle name="输出 4 3 22 4" xfId="45336"/>
    <cellStyle name="输出 4 3 18" xfId="45337"/>
    <cellStyle name="输出 4 3 23" xfId="45338"/>
    <cellStyle name="输出 4 3 18 2" xfId="45339"/>
    <cellStyle name="输出 4 3 23 2" xfId="45340"/>
    <cellStyle name="输出 4 3 18 3" xfId="45341"/>
    <cellStyle name="输出 4 3 23 3" xfId="45342"/>
    <cellStyle name="输出 4 3 18 4" xfId="45343"/>
    <cellStyle name="输出 4 3 23 4" xfId="45344"/>
    <cellStyle name="输出 4 3 18 5" xfId="45345"/>
    <cellStyle name="输出 4 3 23 5" xfId="45346"/>
    <cellStyle name="输出 4 3 18 6" xfId="45347"/>
    <cellStyle name="输出 4 3 23 6" xfId="45348"/>
    <cellStyle name="注释 5 5 3 2 2" xfId="45349"/>
    <cellStyle name="输出 4 3 18 7" xfId="45350"/>
    <cellStyle name="输出 4 3 23 7" xfId="45351"/>
    <cellStyle name="输出 4 3 19" xfId="45352"/>
    <cellStyle name="输出 4 3 24" xfId="45353"/>
    <cellStyle name="输出 4 3 19 2" xfId="45354"/>
    <cellStyle name="输出 4 3 19 3" xfId="45355"/>
    <cellStyle name="输出 4 3 19 4" xfId="45356"/>
    <cellStyle name="输出 4 3 19 5" xfId="45357"/>
    <cellStyle name="输出 4 3 19 6" xfId="45358"/>
    <cellStyle name="注释 5 5 3 3 2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3 2 2 4" xfId="45403"/>
    <cellStyle name="输出 4 6 11 3" xfId="45404"/>
    <cellStyle name="输出 4 3 2 2 5" xfId="45405"/>
    <cellStyle name="输出 4 6 11 4" xfId="45406"/>
    <cellStyle name="输出 4 3 2 3" xfId="45407"/>
    <cellStyle name="输出 4 3 2 3 2" xfId="45408"/>
    <cellStyle name="输出 4 3 2 3 2 2" xfId="45409"/>
    <cellStyle name="输出 4 3 2 3 3" xfId="45410"/>
    <cellStyle name="输出 4 6 12 2" xfId="45411"/>
    <cellStyle name="输出 4 3 2 3 3 2" xfId="45412"/>
    <cellStyle name="输出 4 3 2 3 5" xfId="45413"/>
    <cellStyle name="输出 4 6 12 4" xfId="45414"/>
    <cellStyle name="输出 4 3 2 4" xfId="45415"/>
    <cellStyle name="输出 4 3 2 4 2" xfId="45416"/>
    <cellStyle name="输出 4 3 2 4 3" xfId="45417"/>
    <cellStyle name="输出 4 6 13 2" xfId="45418"/>
    <cellStyle name="输出 4 3 2 4 4" xfId="45419"/>
    <cellStyle name="输出 4 6 13 3" xfId="45420"/>
    <cellStyle name="输出 4 3 2 4 5" xfId="45421"/>
    <cellStyle name="输出 4 6 13 4" xfId="45422"/>
    <cellStyle name="输出 4 3 2 5" xfId="45423"/>
    <cellStyle name="输出 4 3 2 5 2" xfId="45424"/>
    <cellStyle name="输出 4 3 2 5 3" xfId="45425"/>
    <cellStyle name="输出 4 6 14 2" xfId="45426"/>
    <cellStyle name="输出 4 3 2 5 4" xfId="45427"/>
    <cellStyle name="输出 4 6 14 3" xfId="45428"/>
    <cellStyle name="输出 4 3 2 5 5" xfId="45429"/>
    <cellStyle name="输出 4 6 14 4" xfId="45430"/>
    <cellStyle name="输出 4 3 2 5 6" xfId="45431"/>
    <cellStyle name="输出 4 6 14 5" xfId="45432"/>
    <cellStyle name="输出 4 3 2 5 7" xfId="45433"/>
    <cellStyle name="输出 4 6 14 6" xfId="45434"/>
    <cellStyle name="输出 4 3 2 6 3" xfId="45435"/>
    <cellStyle name="输出 4 6 15 2" xfId="45436"/>
    <cellStyle name="输出 4 6 20 2" xfId="45437"/>
    <cellStyle name="输出 4 3 2 6 4" xfId="45438"/>
    <cellStyle name="输出 4 6 15 3" xfId="45439"/>
    <cellStyle name="输出 4 6 20 3" xfId="45440"/>
    <cellStyle name="输出 4 3 2 6 5" xfId="45441"/>
    <cellStyle name="输出 4 6 15 4" xfId="45442"/>
    <cellStyle name="输出 4 6 20 4" xfId="45443"/>
    <cellStyle name="输出 4 3 2 6 7" xfId="45444"/>
    <cellStyle name="输出 4 6 15 6" xfId="45445"/>
    <cellStyle name="输出 4 6 20 6" xfId="45446"/>
    <cellStyle name="输出 4 3 2 7 3" xfId="45447"/>
    <cellStyle name="输出 4 6 16 2" xfId="45448"/>
    <cellStyle name="输出 4 6 21 2" xfId="45449"/>
    <cellStyle name="输出 4 3 2 7 4" xfId="45450"/>
    <cellStyle name="输出 4 6 16 3" xfId="45451"/>
    <cellStyle name="输出 4 6 21 3" xfId="45452"/>
    <cellStyle name="输出 4 3 2 7 5" xfId="45453"/>
    <cellStyle name="输出 4 6 16 4" xfId="45454"/>
    <cellStyle name="输出 4 6 21 4" xfId="45455"/>
    <cellStyle name="输出 4 3 2 7 6" xfId="45456"/>
    <cellStyle name="输出 4 6 16 5" xfId="45457"/>
    <cellStyle name="输出 4 6 21 5" xfId="45458"/>
    <cellStyle name="输出 4 3 2 7 7" xfId="45459"/>
    <cellStyle name="输出 4 6 16 6" xfId="45460"/>
    <cellStyle name="输出 4 6 21 6" xfId="45461"/>
    <cellStyle name="输出 4 3 2 8 3" xfId="45462"/>
    <cellStyle name="输出 4 6 17 2" xfId="45463"/>
    <cellStyle name="输出 4 6 22 2" xfId="45464"/>
    <cellStyle name="输出 4 3 2 8 4" xfId="45465"/>
    <cellStyle name="输出 4 6 17 3" xfId="45466"/>
    <cellStyle name="输出 4 6 22 3" xfId="45467"/>
    <cellStyle name="输出 4 3 2 8 5" xfId="45468"/>
    <cellStyle name="输出 4 6 17 4" xfId="45469"/>
    <cellStyle name="输出 4 6 22 4" xfId="45470"/>
    <cellStyle name="输出 4 3 2 8 6" xfId="45471"/>
    <cellStyle name="输出 4 6 17 5" xfId="45472"/>
    <cellStyle name="输出 4 6 22 5" xfId="45473"/>
    <cellStyle name="输出 4 3 2 8 7" xfId="45474"/>
    <cellStyle name="输出 4 6 17 6" xfId="45475"/>
    <cellStyle name="输出 4 6 22 6" xfId="45476"/>
    <cellStyle name="输出 4 3 2 9 3" xfId="45477"/>
    <cellStyle name="输出 4 6 18 2" xfId="45478"/>
    <cellStyle name="输出 4 6 23 2" xfId="45479"/>
    <cellStyle name="输出 4 3 2 9 4" xfId="45480"/>
    <cellStyle name="输出 4 6 18 3" xfId="45481"/>
    <cellStyle name="输出 4 6 23 3" xfId="45482"/>
    <cellStyle name="输出 4 3 2 9 5" xfId="45483"/>
    <cellStyle name="输出 4 6 18 4" xfId="45484"/>
    <cellStyle name="输出 4 6 23 4" xfId="45485"/>
    <cellStyle name="输出 4 3 2 9 6" xfId="45486"/>
    <cellStyle name="输出 4 6 18 5" xfId="45487"/>
    <cellStyle name="输出 4 6 23 5" xfId="45488"/>
    <cellStyle name="输出 4 3 2 9 7" xfId="45489"/>
    <cellStyle name="输出 4 6 18 6" xfId="45490"/>
    <cellStyle name="输出 4 6 23 6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15 2" xfId="45517"/>
    <cellStyle name="输出 4 4 20 2" xfId="45518"/>
    <cellStyle name="输出 4 4 15 3" xfId="45519"/>
    <cellStyle name="输出 4 4 20 3" xfId="45520"/>
    <cellStyle name="输出 4 4 15 4" xfId="45521"/>
    <cellStyle name="输出 4 4 20 4" xfId="45522"/>
    <cellStyle name="输出 4 4 16 2" xfId="45523"/>
    <cellStyle name="输出 4 4 21 2" xfId="45524"/>
    <cellStyle name="输出 4 4 17 2" xfId="45525"/>
    <cellStyle name="输出 4 4 22 2" xfId="45526"/>
    <cellStyle name="输出 4 4 17 3" xfId="45527"/>
    <cellStyle name="输出 4 4 22 3" xfId="45528"/>
    <cellStyle name="输出 4 4 17 4" xfId="45529"/>
    <cellStyle name="输出 4 4 22 4" xfId="45530"/>
    <cellStyle name="输出 4 4 18 2" xfId="45531"/>
    <cellStyle name="输出 4 4 23 2" xfId="45532"/>
    <cellStyle name="输出 4 4 19 2" xfId="45533"/>
    <cellStyle name="输出 4 4 2" xfId="45534"/>
    <cellStyle name="输出 4 4 2 10" xfId="45535"/>
    <cellStyle name="输出 4 4 2 10 2" xfId="45536"/>
    <cellStyle name="输出 4 4 2 10 3" xfId="45537"/>
    <cellStyle name="输入 2 3 13 2" xfId="45538"/>
    <cellStyle name="输出 4 4 2 10 4" xfId="45539"/>
    <cellStyle name="输入 2 3 13 3" xfId="45540"/>
    <cellStyle name="输出 4 4 2 10 5" xfId="45541"/>
    <cellStyle name="输入 2 3 13 4" xfId="45542"/>
    <cellStyle name="输出 4 4 2 10 6" xfId="45543"/>
    <cellStyle name="输入 2 3 13 5" xfId="45544"/>
    <cellStyle name="输出 4 4 2 10 7" xfId="45545"/>
    <cellStyle name="输入 2 3 13 6" xfId="45546"/>
    <cellStyle name="输出 4 4 2 11" xfId="45547"/>
    <cellStyle name="输出 4 4 2 11 2" xfId="45548"/>
    <cellStyle name="输出 4 4 2 11 3" xfId="45549"/>
    <cellStyle name="输入 2 3 14 2" xfId="45550"/>
    <cellStyle name="输出 4 4 2 11 4" xfId="45551"/>
    <cellStyle name="输入 2 3 14 3" xfId="45552"/>
    <cellStyle name="输出 4 4 2 11 5" xfId="45553"/>
    <cellStyle name="输入 2 3 14 4" xfId="45554"/>
    <cellStyle name="输出 4 4 2 11 6" xfId="45555"/>
    <cellStyle name="输入 2 3 14 5" xfId="45556"/>
    <cellStyle name="输出 4 4 2 11 7" xfId="45557"/>
    <cellStyle name="输入 2 3 14 6" xfId="45558"/>
    <cellStyle name="输出 4 4 2 12" xfId="45559"/>
    <cellStyle name="输出 4 4 2 12 2" xfId="45560"/>
    <cellStyle name="输出 4 4 2 12 3" xfId="45561"/>
    <cellStyle name="输入 2 3 15 2" xfId="45562"/>
    <cellStyle name="输入 2 3 20 2" xfId="45563"/>
    <cellStyle name="输出 4 4 2 12 4" xfId="45564"/>
    <cellStyle name="输入 2 3 15 3" xfId="45565"/>
    <cellStyle name="输入 2 3 20 3" xfId="45566"/>
    <cellStyle name="输出 4 4 2 12 5" xfId="45567"/>
    <cellStyle name="输入 2 3 15 4" xfId="45568"/>
    <cellStyle name="输入 2 3 20 4" xfId="45569"/>
    <cellStyle name="输出 4 4 2 12 6" xfId="45570"/>
    <cellStyle name="输入 2 3 15 5" xfId="45571"/>
    <cellStyle name="输入 2 3 20 5" xfId="45572"/>
    <cellStyle name="输出 4 4 2 13" xfId="45573"/>
    <cellStyle name="输出 4 4 2 13 2" xfId="45574"/>
    <cellStyle name="输出 4 4 2 13 3" xfId="45575"/>
    <cellStyle name="输入 2 3 16 2" xfId="45576"/>
    <cellStyle name="输入 2 3 21 2" xfId="45577"/>
    <cellStyle name="输出 4 4 2 13 4" xfId="45578"/>
    <cellStyle name="输入 2 3 16 3" xfId="45579"/>
    <cellStyle name="输入 2 3 21 3" xfId="45580"/>
    <cellStyle name="输出 4 4 2 13 5" xfId="45581"/>
    <cellStyle name="输入 2 3 16 4" xfId="45582"/>
    <cellStyle name="输入 2 3 21 4" xfId="45583"/>
    <cellStyle name="输出 4 4 2 13 6" xfId="45584"/>
    <cellStyle name="输入 2 3 16 5" xfId="45585"/>
    <cellStyle name="输入 2 3 21 5" xfId="45586"/>
    <cellStyle name="输出 4 4 2 14" xfId="45587"/>
    <cellStyle name="输出 4 4 2 15" xfId="45588"/>
    <cellStyle name="输出 4 4 2 20" xfId="45589"/>
    <cellStyle name="输出 4 4 2 15 2" xfId="45590"/>
    <cellStyle name="输出 4 4 2 15 3" xfId="45591"/>
    <cellStyle name="输入 2 3 18 2" xfId="45592"/>
    <cellStyle name="输入 2 3 23 2" xfId="45593"/>
    <cellStyle name="输出 4 4 2 15 4" xfId="45594"/>
    <cellStyle name="输入 2 3 18 3" xfId="45595"/>
    <cellStyle name="输入 2 3 23 3" xfId="45596"/>
    <cellStyle name="输出 4 4 2 15 5" xfId="45597"/>
    <cellStyle name="输入 2 3 18 4" xfId="45598"/>
    <cellStyle name="输入 2 3 23 4" xfId="45599"/>
    <cellStyle name="输出 4 4 2 15 6" xfId="45600"/>
    <cellStyle name="输入 2 3 18 5" xfId="45601"/>
    <cellStyle name="输入 2 3 23 5" xfId="45602"/>
    <cellStyle name="输出 4 4 2 16" xfId="45603"/>
    <cellStyle name="输出 4 4 2 21" xfId="45604"/>
    <cellStyle name="输出 4 4 2 16 2" xfId="45605"/>
    <cellStyle name="输出 4 4 2 16 3" xfId="45606"/>
    <cellStyle name="输入 2 3 19 2" xfId="45607"/>
    <cellStyle name="输出 4 4 2 16 4" xfId="45608"/>
    <cellStyle name="输入 2 3 19 3" xfId="45609"/>
    <cellStyle name="输出 4 4 2 16 5" xfId="45610"/>
    <cellStyle name="输入 2 3 19 4" xfId="45611"/>
    <cellStyle name="输出 4 4 2 16 6" xfId="45612"/>
    <cellStyle name="输入 2 3 19 5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4 4 2 8 6" xfId="45657"/>
    <cellStyle name="输出 6 3 10 2" xfId="45658"/>
    <cellStyle name="输出 4 4 2 8 7" xfId="45659"/>
    <cellStyle name="输出 6 3 10 3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4 4 2 9 6" xfId="45666"/>
    <cellStyle name="输出 6 3 11 2" xfId="45667"/>
    <cellStyle name="输出 4 4 2 9 7" xfId="45668"/>
    <cellStyle name="输出 6 3 11 3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输出 4 4 4 2" xfId="45678"/>
    <cellStyle name="注释 4 5 10 3" xfId="45679"/>
    <cellStyle name="输出 4 4 4 3" xfId="45680"/>
    <cellStyle name="注释 4 5 10 4" xfId="45681"/>
    <cellStyle name="输出 4 4 4 7" xfId="45682"/>
    <cellStyle name="输出 4 4 5 2" xfId="45683"/>
    <cellStyle name="注释 4 5 11 3" xfId="45684"/>
    <cellStyle name="输出 4 4 5 3" xfId="45685"/>
    <cellStyle name="注释 4 5 11 4" xfId="45686"/>
    <cellStyle name="输出 4 4 5 4" xfId="45687"/>
    <cellStyle name="注释 4 5 11 5" xfId="45688"/>
    <cellStyle name="输出 4 4 5 5" xfId="45689"/>
    <cellStyle name="注释 4 5 11 6" xfId="45690"/>
    <cellStyle name="输出 4 4 5 6" xfId="45691"/>
    <cellStyle name="注释 4 5 11 7" xfId="45692"/>
    <cellStyle name="输出 4 4 5 7" xfId="45693"/>
    <cellStyle name="输出 4 4 6 2" xfId="45694"/>
    <cellStyle name="注释 4 5 12 3" xfId="45695"/>
    <cellStyle name="输出 4 4 6 3" xfId="45696"/>
    <cellStyle name="注释 4 5 12 4" xfId="45697"/>
    <cellStyle name="输出 4 4 6 4" xfId="45698"/>
    <cellStyle name="注释 4 5 12 5" xfId="45699"/>
    <cellStyle name="输出 4 4 6 5" xfId="45700"/>
    <cellStyle name="注释 4 5 12 6" xfId="45701"/>
    <cellStyle name="输出 4 4 6 6" xfId="45702"/>
    <cellStyle name="输出 4 4 6 7" xfId="45703"/>
    <cellStyle name="输出 4 4 7" xfId="45704"/>
    <cellStyle name="输出 4 4 7 2" xfId="45705"/>
    <cellStyle name="注释 4 5 13 3" xfId="45706"/>
    <cellStyle name="输出 4 4 7 3" xfId="45707"/>
    <cellStyle name="注释 4 5 13 4" xfId="45708"/>
    <cellStyle name="输出 4 4 7 4" xfId="45709"/>
    <cellStyle name="注释 4 5 13 5" xfId="45710"/>
    <cellStyle name="输出 4 4 7 5" xfId="45711"/>
    <cellStyle name="注释 4 5 13 6" xfId="45712"/>
    <cellStyle name="输出 4 4 7 6" xfId="45713"/>
    <cellStyle name="输出 4 4 7 7" xfId="45714"/>
    <cellStyle name="输出 4 4 8" xfId="45715"/>
    <cellStyle name="输出 4 4 8 5" xfId="45716"/>
    <cellStyle name="注释 4 5 14 6" xfId="45717"/>
    <cellStyle name="输出 4 4 8 6" xfId="45718"/>
    <cellStyle name="输出 4 4 8 7" xfId="45719"/>
    <cellStyle name="输出 4 4 9" xfId="45720"/>
    <cellStyle name="输出 4 4 9 2" xfId="45721"/>
    <cellStyle name="注释 4 5 15 3" xfId="45722"/>
    <cellStyle name="注释 4 5 20 3" xfId="45723"/>
    <cellStyle name="输出 4 4 9 3" xfId="45724"/>
    <cellStyle name="注释 4 5 15 4" xfId="45725"/>
    <cellStyle name="注释 4 5 20 4" xfId="45726"/>
    <cellStyle name="输出 4 4 9 4" xfId="45727"/>
    <cellStyle name="注释 4 5 15 5" xfId="45728"/>
    <cellStyle name="注释 4 5 20 5" xfId="45729"/>
    <cellStyle name="输出 4 4 9 5" xfId="45730"/>
    <cellStyle name="注释 4 5 15 6" xfId="45731"/>
    <cellStyle name="注释 4 5 20 6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出 4 5 11" xfId="45742"/>
    <cellStyle name="输入 6 2 2 2" xfId="45743"/>
    <cellStyle name="输出 4 5 11 2" xfId="45744"/>
    <cellStyle name="输入 6 2 2 2 2" xfId="45745"/>
    <cellStyle name="输出 4 5 11 3" xfId="45746"/>
    <cellStyle name="输入 6 2 2 2 3" xfId="45747"/>
    <cellStyle name="输出 4 5 11 4" xfId="45748"/>
    <cellStyle name="输入 6 2 2 2 4" xfId="45749"/>
    <cellStyle name="输出 4 5 11 5" xfId="45750"/>
    <cellStyle name="输入 6 2 2 2 5" xfId="45751"/>
    <cellStyle name="输出 4 5 11 6" xfId="45752"/>
    <cellStyle name="输入 6 2 2 2 6" xfId="45753"/>
    <cellStyle name="输出 4 5 11 7" xfId="45754"/>
    <cellStyle name="输入 6 2 2 2 7" xfId="45755"/>
    <cellStyle name="输出 4 5 12" xfId="45756"/>
    <cellStyle name="输入 6 2 2 3" xfId="45757"/>
    <cellStyle name="输出 4 5 12 2" xfId="45758"/>
    <cellStyle name="输入 6 2 2 3 2" xfId="45759"/>
    <cellStyle name="输出 4 5 12 3" xfId="45760"/>
    <cellStyle name="输入 6 2 2 3 3" xfId="45761"/>
    <cellStyle name="输出 4 5 12 4" xfId="45762"/>
    <cellStyle name="输入 6 2 2 3 4" xfId="45763"/>
    <cellStyle name="输出 4 5 12 5" xfId="45764"/>
    <cellStyle name="输入 6 2 2 3 5" xfId="45765"/>
    <cellStyle name="输出 4 5 12 6" xfId="45766"/>
    <cellStyle name="输入 6 2 2 3 6" xfId="45767"/>
    <cellStyle name="输出 4 5 12 7" xfId="45768"/>
    <cellStyle name="输入 6 2 2 3 7" xfId="45769"/>
    <cellStyle name="输出 4 5 13" xfId="45770"/>
    <cellStyle name="输入 6 2 2 4" xfId="45771"/>
    <cellStyle name="输出 4 5 13 2" xfId="45772"/>
    <cellStyle name="输入 6 2 2 4 2" xfId="45773"/>
    <cellStyle name="输出 4 5 13 3" xfId="45774"/>
    <cellStyle name="输入 6 2 2 4 3" xfId="45775"/>
    <cellStyle name="输出 4 5 13 4" xfId="45776"/>
    <cellStyle name="输入 6 2 2 4 4" xfId="45777"/>
    <cellStyle name="输出 4 5 13 5" xfId="45778"/>
    <cellStyle name="输入 6 2 2 4 5" xfId="45779"/>
    <cellStyle name="输出 4 5 13 6" xfId="45780"/>
    <cellStyle name="输入 6 2 2 4 6" xfId="45781"/>
    <cellStyle name="输出 4 5 13 7" xfId="45782"/>
    <cellStyle name="输入 6 2 2 4 7" xfId="45783"/>
    <cellStyle name="输出 4 5 14" xfId="45784"/>
    <cellStyle name="输入 6 2 2 5" xfId="45785"/>
    <cellStyle name="输出 4 5 14 2" xfId="45786"/>
    <cellStyle name="输入 6 2 2 5 2" xfId="45787"/>
    <cellStyle name="输出 4 5 14 3" xfId="45788"/>
    <cellStyle name="输入 6 2 2 5 3" xfId="45789"/>
    <cellStyle name="输出 4 5 14 4" xfId="45790"/>
    <cellStyle name="输入 6 2 2 5 4" xfId="45791"/>
    <cellStyle name="输出 4 5 14 5" xfId="45792"/>
    <cellStyle name="输入 6 2 2 5 5" xfId="45793"/>
    <cellStyle name="输出 4 5 14 6" xfId="45794"/>
    <cellStyle name="输入 6 2 2 5 6" xfId="45795"/>
    <cellStyle name="输出 4 5 14 7" xfId="45796"/>
    <cellStyle name="输入 6 2 2 5 7" xfId="45797"/>
    <cellStyle name="输出 4 5 15 2" xfId="45798"/>
    <cellStyle name="输出 4 5 20 2" xfId="45799"/>
    <cellStyle name="输入 6 2 2 6 2" xfId="45800"/>
    <cellStyle name="输出 4 5 15 3" xfId="45801"/>
    <cellStyle name="输出 4 5 20 3" xfId="45802"/>
    <cellStyle name="输入 6 2 2 6 3" xfId="45803"/>
    <cellStyle name="输出 4 5 15 4" xfId="45804"/>
    <cellStyle name="输出 4 5 20 4" xfId="45805"/>
    <cellStyle name="输入 6 2 2 6 4" xfId="45806"/>
    <cellStyle name="输出 4 5 15 5" xfId="45807"/>
    <cellStyle name="输出 4 5 20 5" xfId="45808"/>
    <cellStyle name="输入 6 2 2 6 5" xfId="45809"/>
    <cellStyle name="输出 4 5 15 6" xfId="45810"/>
    <cellStyle name="输出 4 5 20 6" xfId="45811"/>
    <cellStyle name="输入 6 2 2 6 6" xfId="45812"/>
    <cellStyle name="输出 4 5 15 7" xfId="45813"/>
    <cellStyle name="输出 4 5 20 7" xfId="45814"/>
    <cellStyle name="输入 6 2 2 6 7" xfId="45815"/>
    <cellStyle name="输出 4 5 16 2" xfId="45816"/>
    <cellStyle name="输出 4 5 21 2" xfId="45817"/>
    <cellStyle name="输入 6 2 2 7 2" xfId="45818"/>
    <cellStyle name="输出 4 5 16 3" xfId="45819"/>
    <cellStyle name="输出 4 5 21 3" xfId="45820"/>
    <cellStyle name="输入 6 2 2 7 3" xfId="45821"/>
    <cellStyle name="输出 4 5 16 4" xfId="45822"/>
    <cellStyle name="输出 4 5 21 4" xfId="45823"/>
    <cellStyle name="输入 6 2 2 7 4" xfId="45824"/>
    <cellStyle name="输出 4 5 16 5" xfId="45825"/>
    <cellStyle name="输出 4 5 21 5" xfId="45826"/>
    <cellStyle name="输入 6 2 2 7 5" xfId="45827"/>
    <cellStyle name="输出 4 5 16 6" xfId="45828"/>
    <cellStyle name="输出 4 5 21 6" xfId="45829"/>
    <cellStyle name="输入 6 2 2 7 6" xfId="45830"/>
    <cellStyle name="输出 4 5 16 7" xfId="45831"/>
    <cellStyle name="输出 4 5 21 7" xfId="45832"/>
    <cellStyle name="输入 6 2 2 7 7" xfId="45833"/>
    <cellStyle name="输出 4 5 17 2" xfId="45834"/>
    <cellStyle name="输出 4 5 22 2" xfId="45835"/>
    <cellStyle name="输入 6 2 2 8 2" xfId="45836"/>
    <cellStyle name="输出 4 5 17 3" xfId="45837"/>
    <cellStyle name="输出 4 5 22 3" xfId="45838"/>
    <cellStyle name="输入 6 2 2 8 3" xfId="45839"/>
    <cellStyle name="输出 4 5 17 4" xfId="45840"/>
    <cellStyle name="输出 4 5 22 4" xfId="45841"/>
    <cellStyle name="输入 6 2 2 8 4" xfId="45842"/>
    <cellStyle name="输出 4 5 17 5" xfId="45843"/>
    <cellStyle name="输出 4 5 22 5" xfId="45844"/>
    <cellStyle name="输入 6 2 2 8 5" xfId="45845"/>
    <cellStyle name="输出 4 5 17 6" xfId="45846"/>
    <cellStyle name="输出 4 5 22 6" xfId="45847"/>
    <cellStyle name="输入 6 2 2 8 6" xfId="45848"/>
    <cellStyle name="输出 4 5 17 7" xfId="45849"/>
    <cellStyle name="输出 4 5 22 7" xfId="45850"/>
    <cellStyle name="输入 6 2 2 8 7" xfId="45851"/>
    <cellStyle name="输出 4 5 18 2" xfId="45852"/>
    <cellStyle name="输出 4 5 23 2" xfId="45853"/>
    <cellStyle name="输入 6 2 2 9 2" xfId="45854"/>
    <cellStyle name="输出 4 5 18 3" xfId="45855"/>
    <cellStyle name="输出 4 5 23 3" xfId="45856"/>
    <cellStyle name="输入 6 2 2 9 3" xfId="45857"/>
    <cellStyle name="输出 4 5 18 4" xfId="45858"/>
    <cellStyle name="输出 4 5 23 4" xfId="45859"/>
    <cellStyle name="输入 6 2 2 9 4" xfId="45860"/>
    <cellStyle name="输出 4 5 18 5" xfId="45861"/>
    <cellStyle name="输出 4 5 23 5" xfId="45862"/>
    <cellStyle name="输入 6 2 2 9 5" xfId="45863"/>
    <cellStyle name="输出 4 5 18 6" xfId="45864"/>
    <cellStyle name="输出 4 5 23 6" xfId="45865"/>
    <cellStyle name="输入 6 2 2 9 6" xfId="45866"/>
    <cellStyle name="输出 4 5 18 7" xfId="45867"/>
    <cellStyle name="输出 4 5 23 7" xfId="45868"/>
    <cellStyle name="输入 6 2 2 9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出 4 5 2 10 7" xfId="45876"/>
    <cellStyle name="输入 3 3 13 6" xfId="45877"/>
    <cellStyle name="输出 4 5 2 11" xfId="45878"/>
    <cellStyle name="输出 4 5 2 11 7" xfId="45879"/>
    <cellStyle name="输入 3 3 14 6" xfId="45880"/>
    <cellStyle name="输出 4 5 2 12" xfId="45881"/>
    <cellStyle name="输出 4 5 2 12 7" xfId="45882"/>
    <cellStyle name="输入 3 3 15 6" xfId="45883"/>
    <cellStyle name="输入 3 3 20 6" xfId="45884"/>
    <cellStyle name="输出 4 5 2 13" xfId="45885"/>
    <cellStyle name="输出 4 5 2 13 2" xfId="45886"/>
    <cellStyle name="输出 4 5 2 13 3" xfId="45887"/>
    <cellStyle name="输入 3 3 16 2" xfId="45888"/>
    <cellStyle name="输入 3 3 21 2" xfId="45889"/>
    <cellStyle name="输出 4 5 2 14" xfId="45890"/>
    <cellStyle name="输出 4 5 2 14 2" xfId="45891"/>
    <cellStyle name="输出 4 5 2 14 3" xfId="45892"/>
    <cellStyle name="输入 3 3 17 2" xfId="45893"/>
    <cellStyle name="输入 3 3 22 2" xfId="45894"/>
    <cellStyle name="输出 4 5 2 14 7" xfId="45895"/>
    <cellStyle name="输入 3 3 17 6" xfId="45896"/>
    <cellStyle name="输入 3 3 22 6" xfId="45897"/>
    <cellStyle name="输出 4 5 2 15" xfId="45898"/>
    <cellStyle name="输出 4 5 2 20" xfId="45899"/>
    <cellStyle name="输出 4 5 2 15 2" xfId="45900"/>
    <cellStyle name="输出 4 5 2 15 3" xfId="45901"/>
    <cellStyle name="输入 3 3 18 2" xfId="45902"/>
    <cellStyle name="输入 3 3 23 2" xfId="45903"/>
    <cellStyle name="输出 4 5 2 15 7" xfId="45904"/>
    <cellStyle name="输入 3 3 18 6" xfId="45905"/>
    <cellStyle name="输入 3 3 23 6" xfId="45906"/>
    <cellStyle name="输出 4 5 2 16" xfId="45907"/>
    <cellStyle name="输出 4 5 2 21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出 4 5 4 5" xfId="45968"/>
    <cellStyle name="输入 6 2 2 10" xfId="45969"/>
    <cellStyle name="输出 4 5 4 6" xfId="45970"/>
    <cellStyle name="输入 6 2 2 11" xfId="45971"/>
    <cellStyle name="输出 4 5 4 7" xfId="45972"/>
    <cellStyle name="输入 6 2 2 12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输出 4 6 10 3" xfId="45990"/>
    <cellStyle name="注释 3 3 2 16 2" xfId="45991"/>
    <cellStyle name="输出 4 6 10 4" xfId="45992"/>
    <cellStyle name="注释 3 3 2 16 3" xfId="45993"/>
    <cellStyle name="输出 4 6 10 6" xfId="45994"/>
    <cellStyle name="注释 3 3 2 16 5" xfId="45995"/>
    <cellStyle name="输出 4 6 10 7" xfId="45996"/>
    <cellStyle name="注释 3 3 2 16 6" xfId="45997"/>
    <cellStyle name="输出 4 6 11" xfId="45998"/>
    <cellStyle name="输入 6 2 7 2" xfId="45999"/>
    <cellStyle name="输出 4 6 12" xfId="46000"/>
    <cellStyle name="输入 6 2 7 3" xfId="46001"/>
    <cellStyle name="输出 4 6 12 7" xfId="46002"/>
    <cellStyle name="输出 4 6 13" xfId="46003"/>
    <cellStyle name="输入 6 2 7 4" xfId="46004"/>
    <cellStyle name="输出 4 6 13 7" xfId="46005"/>
    <cellStyle name="输出 4 6 14" xfId="46006"/>
    <cellStyle name="输入 6 2 7 5" xfId="46007"/>
    <cellStyle name="输出 4 6 14 7" xfId="46008"/>
    <cellStyle name="输出 4 6 15" xfId="46009"/>
    <cellStyle name="输出 4 6 20" xfId="46010"/>
    <cellStyle name="输入 6 2 7 6" xfId="46011"/>
    <cellStyle name="输出 4 6 15 7" xfId="46012"/>
    <cellStyle name="输出 4 6 20 7" xfId="46013"/>
    <cellStyle name="输出 4 6 16" xfId="46014"/>
    <cellStyle name="输出 4 6 21" xfId="46015"/>
    <cellStyle name="输入 6 2 7 7" xfId="46016"/>
    <cellStyle name="输出 4 6 16 7" xfId="46017"/>
    <cellStyle name="输出 4 6 21 7" xfId="46018"/>
    <cellStyle name="输出 4 6 17" xfId="46019"/>
    <cellStyle name="输出 4 6 22" xfId="46020"/>
    <cellStyle name="输出 4 6 17 7" xfId="46021"/>
    <cellStyle name="输出 4 6 22 7" xfId="46022"/>
    <cellStyle name="输出 4 6 18" xfId="46023"/>
    <cellStyle name="输出 4 6 23" xfId="46024"/>
    <cellStyle name="输出 4 6 18 7" xfId="46025"/>
    <cellStyle name="输出 4 6 23 7" xfId="46026"/>
    <cellStyle name="输出 4 6 19" xfId="46027"/>
    <cellStyle name="输出 4 6 24" xfId="46028"/>
    <cellStyle name="输出 4 6 19 2" xfId="46029"/>
    <cellStyle name="输出 4 6 19 3" xfId="46030"/>
    <cellStyle name="输出 4 6 19 4" xfId="46031"/>
    <cellStyle name="输出 4 6 2" xfId="46032"/>
    <cellStyle name="注释 2 5 10 3" xfId="46033"/>
    <cellStyle name="输出 4 6 2 2" xfId="46034"/>
    <cellStyle name="注释 4 4 2 6 5" xfId="46035"/>
    <cellStyle name="输出 4 6 2 3" xfId="46036"/>
    <cellStyle name="注释 4 4 2 6 6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输出 4 6 3" xfId="46044"/>
    <cellStyle name="注释 2 5 10 4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输出 4 6 6" xfId="46054"/>
    <cellStyle name="注释 2 5 10 7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输出 4 7 2" xfId="46066"/>
    <cellStyle name="注释 2 5 11 3" xfId="46067"/>
    <cellStyle name="输出 4 7 3" xfId="46068"/>
    <cellStyle name="注释 2 5 11 4" xfId="46069"/>
    <cellStyle name="输出 4 7 6" xfId="46070"/>
    <cellStyle name="注释 2 5 11 7" xfId="46071"/>
    <cellStyle name="输出 4 7 7" xfId="46072"/>
    <cellStyle name="输出 4 8" xfId="46073"/>
    <cellStyle name="输出 4 8 2" xfId="46074"/>
    <cellStyle name="注释 2 5 12 3" xfId="46075"/>
    <cellStyle name="输出 4 8 3" xfId="46076"/>
    <cellStyle name="注释 2 5 12 4" xfId="46077"/>
    <cellStyle name="输出 4 9" xfId="46078"/>
    <cellStyle name="输出 4 9 2" xfId="46079"/>
    <cellStyle name="注释 2 5 13 3" xfId="46080"/>
    <cellStyle name="输出 4 9 3" xfId="46081"/>
    <cellStyle name="注释 2 5 13 4" xfId="46082"/>
    <cellStyle name="输出 4 9 5" xfId="46083"/>
    <cellStyle name="注释 2 5 13 6" xfId="46084"/>
    <cellStyle name="输出 4 9 6" xfId="46085"/>
    <cellStyle name="输出 4 9 7" xfId="46086"/>
    <cellStyle name="输出 5" xfId="46087"/>
    <cellStyle name="输出 5 10" xfId="46088"/>
    <cellStyle name="输入 5 3 17 3" xfId="46089"/>
    <cellStyle name="输入 5 3 22 3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出 5 11" xfId="46097"/>
    <cellStyle name="输入 5 3 17 4" xfId="46098"/>
    <cellStyle name="输入 5 3 22 4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出 5 12" xfId="46106"/>
    <cellStyle name="输入 5 3 17 5" xfId="46107"/>
    <cellStyle name="输入 5 3 22 5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出 5 13" xfId="46115"/>
    <cellStyle name="输入 5 3 17 6" xfId="46116"/>
    <cellStyle name="输入 5 3 22 6" xfId="46117"/>
    <cellStyle name="输出 5 13 4" xfId="46118"/>
    <cellStyle name="输出 5 13 5" xfId="46119"/>
    <cellStyle name="输出 5 13 6" xfId="46120"/>
    <cellStyle name="输出 5 13 7" xfId="46121"/>
    <cellStyle name="输出 5 14" xfId="46122"/>
    <cellStyle name="输入 5 3 17 7" xfId="46123"/>
    <cellStyle name="输入 5 3 22 7" xfId="46124"/>
    <cellStyle name="输出 5 14 2" xfId="46125"/>
    <cellStyle name="输入 2 2 2 7" xfId="46126"/>
    <cellStyle name="输出 5 14 3" xfId="46127"/>
    <cellStyle name="输入 2 2 2 8" xfId="46128"/>
    <cellStyle name="输出 5 14 4" xfId="46129"/>
    <cellStyle name="输入 2 2 2 9" xfId="46130"/>
    <cellStyle name="输出 5 14 5" xfId="46131"/>
    <cellStyle name="输出 5 14 6" xfId="46132"/>
    <cellStyle name="输出 5 14 7" xfId="46133"/>
    <cellStyle name="输出 5 15" xfId="46134"/>
    <cellStyle name="输出 5 20" xfId="46135"/>
    <cellStyle name="输出 5 15 3" xfId="46136"/>
    <cellStyle name="输出 5 20 3" xfId="46137"/>
    <cellStyle name="输出 5 16" xfId="46138"/>
    <cellStyle name="输出 5 21" xfId="46139"/>
    <cellStyle name="输出 5 16 2" xfId="46140"/>
    <cellStyle name="输出 5 21 2" xfId="46141"/>
    <cellStyle name="输入 2 2 4 7" xfId="46142"/>
    <cellStyle name="输出 5 16 3" xfId="46143"/>
    <cellStyle name="输出 5 21 3" xfId="46144"/>
    <cellStyle name="输出 5 17" xfId="46145"/>
    <cellStyle name="输出 5 22" xfId="46146"/>
    <cellStyle name="输出 5 17 2" xfId="46147"/>
    <cellStyle name="输出 5 22 2" xfId="46148"/>
    <cellStyle name="输入 2 2 5 7" xfId="46149"/>
    <cellStyle name="输出 5 17 3" xfId="46150"/>
    <cellStyle name="输出 5 22 3" xfId="46151"/>
    <cellStyle name="输出 5 18" xfId="46152"/>
    <cellStyle name="输出 5 23" xfId="46153"/>
    <cellStyle name="输出 5 18 2" xfId="46154"/>
    <cellStyle name="输出 5 23 2" xfId="46155"/>
    <cellStyle name="输入 2 2 6 7" xfId="46156"/>
    <cellStyle name="输出 5 18 3" xfId="46157"/>
    <cellStyle name="输出 5 23 3" xfId="46158"/>
    <cellStyle name="输出 5 19" xfId="46159"/>
    <cellStyle name="输出 5 24" xfId="46160"/>
    <cellStyle name="输出 5 19 2" xfId="46161"/>
    <cellStyle name="输入 2 2 7 7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出 5 2 11 4" xfId="46168"/>
    <cellStyle name="输入 6 4 2 2" xfId="46169"/>
    <cellStyle name="输出 5 2 11 5" xfId="46170"/>
    <cellStyle name="输入 6 4 2 3" xfId="46171"/>
    <cellStyle name="输出 5 2 11 6" xfId="46172"/>
    <cellStyle name="输入 6 4 2 4" xfId="46173"/>
    <cellStyle name="输出 5 2 11 7" xfId="46174"/>
    <cellStyle name="输入 6 4 2 5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出 5 2 13 4" xfId="46181"/>
    <cellStyle name="输入 6 4 4 2" xfId="46182"/>
    <cellStyle name="输出 5 2 13 5" xfId="46183"/>
    <cellStyle name="输入 6 4 4 3" xfId="46184"/>
    <cellStyle name="输出 5 2 13 6" xfId="46185"/>
    <cellStyle name="输入 6 4 4 4" xfId="46186"/>
    <cellStyle name="输出 5 2 13 7" xfId="46187"/>
    <cellStyle name="输入 6 4 4 5" xfId="46188"/>
    <cellStyle name="输出 5 2 14 2" xfId="46189"/>
    <cellStyle name="输出 5 2 14 7" xfId="46190"/>
    <cellStyle name="输入 6 4 5 5" xfId="46191"/>
    <cellStyle name="输出 5 2 15 2" xfId="46192"/>
    <cellStyle name="输出 5 2 20 2" xfId="46193"/>
    <cellStyle name="输出 5 2 15 3" xfId="46194"/>
    <cellStyle name="输出 5 2 20 3" xfId="46195"/>
    <cellStyle name="输出 5 2 15 4" xfId="46196"/>
    <cellStyle name="输出 5 2 20 4" xfId="46197"/>
    <cellStyle name="输入 6 4 6 2" xfId="46198"/>
    <cellStyle name="输出 5 2 15 5" xfId="46199"/>
    <cellStyle name="输出 5 2 20 5" xfId="46200"/>
    <cellStyle name="输入 6 4 6 3" xfId="46201"/>
    <cellStyle name="注释 2 2 2 10 2" xfId="46202"/>
    <cellStyle name="输出 5 2 16 2" xfId="46203"/>
    <cellStyle name="输出 5 2 21 2" xfId="46204"/>
    <cellStyle name="输出 5 2 16 3" xfId="46205"/>
    <cellStyle name="输出 5 2 21 3" xfId="46206"/>
    <cellStyle name="输出 5 2 16 4" xfId="46207"/>
    <cellStyle name="输出 5 2 21 4" xfId="46208"/>
    <cellStyle name="输入 6 4 7 2" xfId="46209"/>
    <cellStyle name="输出 5 2 16 5" xfId="46210"/>
    <cellStyle name="输出 5 2 21 5" xfId="46211"/>
    <cellStyle name="输入 6 4 7 3" xfId="46212"/>
    <cellStyle name="注释 2 2 2 11 2" xfId="46213"/>
    <cellStyle name="输出 5 2 16 6" xfId="46214"/>
    <cellStyle name="输出 5 2 21 6" xfId="46215"/>
    <cellStyle name="输入 6 4 7 4" xfId="46216"/>
    <cellStyle name="注释 2 2 2 11 3" xfId="46217"/>
    <cellStyle name="输出 5 2 16 7" xfId="46218"/>
    <cellStyle name="输出 5 2 21 7" xfId="46219"/>
    <cellStyle name="输入 6 4 7 5" xfId="46220"/>
    <cellStyle name="注释 2 2 2 11 4" xfId="46221"/>
    <cellStyle name="输出 5 2 17" xfId="46222"/>
    <cellStyle name="输出 5 2 22" xfId="46223"/>
    <cellStyle name="输出 5 2 17 2" xfId="46224"/>
    <cellStyle name="输出 5 2 22 2" xfId="46225"/>
    <cellStyle name="输出 5 2 17 3" xfId="46226"/>
    <cellStyle name="输出 5 2 22 3" xfId="46227"/>
    <cellStyle name="输出 5 2 17 4" xfId="46228"/>
    <cellStyle name="输出 5 2 22 4" xfId="46229"/>
    <cellStyle name="输入 6 4 8 2" xfId="46230"/>
    <cellStyle name="输出 5 2 17 5" xfId="46231"/>
    <cellStyle name="输出 5 2 22 5" xfId="46232"/>
    <cellStyle name="输入 6 4 8 3" xfId="46233"/>
    <cellStyle name="注释 2 2 2 12 2" xfId="46234"/>
    <cellStyle name="输出 5 2 17 6" xfId="46235"/>
    <cellStyle name="输出 5 2 22 6" xfId="46236"/>
    <cellStyle name="输入 6 4 8 4" xfId="46237"/>
    <cellStyle name="注释 2 2 2 12 3" xfId="46238"/>
    <cellStyle name="输出 5 2 17 7" xfId="46239"/>
    <cellStyle name="输出 5 2 22 7" xfId="46240"/>
    <cellStyle name="输入 6 4 8 5" xfId="46241"/>
    <cellStyle name="注释 2 2 2 12 4" xfId="46242"/>
    <cellStyle name="输出 5 2 18" xfId="46243"/>
    <cellStyle name="输出 5 2 23" xfId="46244"/>
    <cellStyle name="输入 2 5 17 2" xfId="46245"/>
    <cellStyle name="输入 2 5 22 2" xfId="46246"/>
    <cellStyle name="输出 5 2 18 2" xfId="46247"/>
    <cellStyle name="输出 5 2 23 2" xfId="46248"/>
    <cellStyle name="输出 5 2 18 3" xfId="46249"/>
    <cellStyle name="输出 5 2 23 3" xfId="46250"/>
    <cellStyle name="输出 5 2 18 4" xfId="46251"/>
    <cellStyle name="输出 5 2 23 4" xfId="46252"/>
    <cellStyle name="输入 6 4 9 2" xfId="46253"/>
    <cellStyle name="输出 5 2 18 5" xfId="46254"/>
    <cellStyle name="输出 5 2 23 5" xfId="46255"/>
    <cellStyle name="输入 6 4 9 3" xfId="46256"/>
    <cellStyle name="注释 2 2 2 13 2" xfId="46257"/>
    <cellStyle name="输出 5 2 18 6" xfId="46258"/>
    <cellStyle name="输出 5 2 23 6" xfId="46259"/>
    <cellStyle name="输入 6 4 9 4" xfId="46260"/>
    <cellStyle name="注释 2 2 2 13 3" xfId="46261"/>
    <cellStyle name="输出 5 2 18 7" xfId="46262"/>
    <cellStyle name="输出 5 2 23 7" xfId="46263"/>
    <cellStyle name="输入 6 4 9 5" xfId="46264"/>
    <cellStyle name="注释 2 2 2 13 4" xfId="46265"/>
    <cellStyle name="输出 5 2 19" xfId="46266"/>
    <cellStyle name="输出 5 2 24" xfId="46267"/>
    <cellStyle name="输入 2 5 17 3" xfId="46268"/>
    <cellStyle name="输入 2 5 22 3" xfId="46269"/>
    <cellStyle name="输出 5 2 19 2" xfId="46270"/>
    <cellStyle name="输出 5 2 19 3" xfId="46271"/>
    <cellStyle name="输出 5 2 19 4" xfId="46272"/>
    <cellStyle name="输出 5 2 19 5" xfId="46273"/>
    <cellStyle name="注释 2 2 2 14 2" xfId="46274"/>
    <cellStyle name="输出 5 2 19 6" xfId="46275"/>
    <cellStyle name="注释 2 2 2 14 3" xfId="46276"/>
    <cellStyle name="输出 5 2 19 7" xfId="46277"/>
    <cellStyle name="注释 2 2 2 14 4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输出 5 2 2 14" xfId="46304"/>
    <cellStyle name="注释 3 3 2 12 2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输出 5 2 2 15" xfId="46312"/>
    <cellStyle name="输出 5 2 2 20" xfId="46313"/>
    <cellStyle name="注释 3 3 2 12 3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输出 5 2 2 16" xfId="46321"/>
    <cellStyle name="输出 5 2 2 21" xfId="46322"/>
    <cellStyle name="注释 3 3 2 12 4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输出 5 2 2 17" xfId="46330"/>
    <cellStyle name="注释 3 3 2 12 5" xfId="46331"/>
    <cellStyle name="输出 5 2 2 2" xfId="46332"/>
    <cellStyle name="输出 5 2 2 2 3 2" xfId="46333"/>
    <cellStyle name="注释 2 7 2 2 2" xfId="46334"/>
    <cellStyle name="输出 5 2 2 2 4" xfId="46335"/>
    <cellStyle name="注释 2 7 2 3" xfId="46336"/>
    <cellStyle name="输出 5 2 2 2 5" xfId="46337"/>
    <cellStyle name="注释 2 7 2 4" xfId="46338"/>
    <cellStyle name="输出 5 2 2 2 6" xfId="46339"/>
    <cellStyle name="输出 5 2 2 3" xfId="46340"/>
    <cellStyle name="输出 5 2 2 3 3" xfId="46341"/>
    <cellStyle name="注释 2 7 3 2" xfId="46342"/>
    <cellStyle name="输出 5 2 2 3 4" xfId="46343"/>
    <cellStyle name="注释 2 7 3 3" xfId="46344"/>
    <cellStyle name="输出 5 2 2 3 5" xfId="46345"/>
    <cellStyle name="注释 2 7 3 4" xfId="46346"/>
    <cellStyle name="输出 5 2 2 3 6" xfId="46347"/>
    <cellStyle name="输出 5 2 2 4" xfId="46348"/>
    <cellStyle name="输出 5 2 2 4 2" xfId="46349"/>
    <cellStyle name="输出 5 2 2 4 3" xfId="46350"/>
    <cellStyle name="注释 2 7 4 2" xfId="46351"/>
    <cellStyle name="输出 5 2 2 4 4" xfId="46352"/>
    <cellStyle name="注释 2 7 4 3" xfId="46353"/>
    <cellStyle name="输出 5 2 2 4 5" xfId="46354"/>
    <cellStyle name="注释 2 7 4 4" xfId="46355"/>
    <cellStyle name="输出 5 2 2 4 6" xfId="46356"/>
    <cellStyle name="输出 5 2 2 5" xfId="46357"/>
    <cellStyle name="输出 5 2 2 5 2" xfId="46358"/>
    <cellStyle name="输出 5 2 2 5 3" xfId="46359"/>
    <cellStyle name="注释 2 7 5 2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输出 5 2 2 6 3" xfId="46367"/>
    <cellStyle name="注释 2 7 6 2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出 5 2 25" xfId="46386"/>
    <cellStyle name="输入 2 5 17 4" xfId="46387"/>
    <cellStyle name="输入 2 5 22 4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15 2" xfId="46543"/>
    <cellStyle name="输出 5 4 20 2" xfId="46544"/>
    <cellStyle name="输出 5 4 15 3" xfId="46545"/>
    <cellStyle name="输出 5 4 20 3" xfId="46546"/>
    <cellStyle name="输出 5 4 15 4" xfId="46547"/>
    <cellStyle name="输出 5 4 20 4" xfId="46548"/>
    <cellStyle name="输出 5 4 2" xfId="46549"/>
    <cellStyle name="输出 5 4 2 10" xfId="46550"/>
    <cellStyle name="输出 5 4 2 11" xfId="46551"/>
    <cellStyle name="输出 6 2 7 2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5 4 2 12" xfId="46559"/>
    <cellStyle name="输出 6 2 7 3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5 4 2 13" xfId="46567"/>
    <cellStyle name="输出 6 2 7 4" xfId="46568"/>
    <cellStyle name="输出 5 4 2 13 2" xfId="46569"/>
    <cellStyle name="输出 5 4 2 13 3" xfId="46570"/>
    <cellStyle name="输出 5 4 2 14" xfId="46571"/>
    <cellStyle name="输出 6 2 7 5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5 4 2 15" xfId="46579"/>
    <cellStyle name="输出 5 4 2 20" xfId="46580"/>
    <cellStyle name="输出 6 2 7 6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输出 5 4 2 2 3" xfId="46589"/>
    <cellStyle name="注释 4 7 2 2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输出 5 4 2 3 3" xfId="46596"/>
    <cellStyle name="注释 4 7 3 2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出 5 5 11" xfId="46661"/>
    <cellStyle name="输入 6 7 2 2" xfId="46662"/>
    <cellStyle name="输出 5 5 11 2" xfId="46663"/>
    <cellStyle name="输出 5 5 11 3" xfId="46664"/>
    <cellStyle name="注释 5 2 3 2 2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输出 5 5 12 3" xfId="46672"/>
    <cellStyle name="注释 5 2 3 3 2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15 2" xfId="46681"/>
    <cellStyle name="输出 5 5 20 2" xfId="46682"/>
    <cellStyle name="输出 5 5 15 3" xfId="46683"/>
    <cellStyle name="输出 5 5 20 3" xfId="46684"/>
    <cellStyle name="输出 5 5 15 5" xfId="46685"/>
    <cellStyle name="输出 5 5 20 5" xfId="46686"/>
    <cellStyle name="输出 5 5 15 6" xfId="46687"/>
    <cellStyle name="输出 5 5 20 6" xfId="46688"/>
    <cellStyle name="输出 5 5 15 7" xfId="46689"/>
    <cellStyle name="输出 5 5 20 7" xfId="46690"/>
    <cellStyle name="输出 5 5 16 2" xfId="46691"/>
    <cellStyle name="输出 5 5 21 2" xfId="46692"/>
    <cellStyle name="输出 5 5 16 3" xfId="46693"/>
    <cellStyle name="输出 5 5 21 3" xfId="46694"/>
    <cellStyle name="输出 5 5 16 4" xfId="46695"/>
    <cellStyle name="输出 5 5 21 4" xfId="46696"/>
    <cellStyle name="输出 5 5 16 5" xfId="46697"/>
    <cellStyle name="输出 5 5 21 5" xfId="46698"/>
    <cellStyle name="输出 5 5 16 6" xfId="46699"/>
    <cellStyle name="输出 5 5 21 6" xfId="46700"/>
    <cellStyle name="输出 5 5 16 7" xfId="46701"/>
    <cellStyle name="输出 5 5 21 7" xfId="46702"/>
    <cellStyle name="输出 5 5 17 2" xfId="46703"/>
    <cellStyle name="输出 5 5 22 2" xfId="46704"/>
    <cellStyle name="输出 5 5 17 3" xfId="46705"/>
    <cellStyle name="输出 5 5 22 3" xfId="46706"/>
    <cellStyle name="输出 5 5 17 4" xfId="46707"/>
    <cellStyle name="输出 5 5 22 4" xfId="46708"/>
    <cellStyle name="输出 5 5 17 5" xfId="46709"/>
    <cellStyle name="输出 5 5 22 5" xfId="46710"/>
    <cellStyle name="输出 5 5 17 6" xfId="46711"/>
    <cellStyle name="输出 5 5 22 6" xfId="46712"/>
    <cellStyle name="输出 5 5 17 7" xfId="46713"/>
    <cellStyle name="输出 5 5 22 7" xfId="46714"/>
    <cellStyle name="输出 5 5 18 2" xfId="46715"/>
    <cellStyle name="输出 5 5 23 2" xfId="46716"/>
    <cellStyle name="输出 5 5 18 3" xfId="46717"/>
    <cellStyle name="输出 5 5 23 3" xfId="46718"/>
    <cellStyle name="输出 5 5 18 4" xfId="46719"/>
    <cellStyle name="输出 5 5 23 4" xfId="46720"/>
    <cellStyle name="输出 5 5 18 5" xfId="46721"/>
    <cellStyle name="输出 5 5 23 5" xfId="46722"/>
    <cellStyle name="输出 5 5 18 6" xfId="46723"/>
    <cellStyle name="输出 5 5 23 6" xfId="46724"/>
    <cellStyle name="输出 5 5 18 7" xfId="46725"/>
    <cellStyle name="输出 5 5 23 7" xfId="46726"/>
    <cellStyle name="输出 5 5 19 5" xfId="46727"/>
    <cellStyle name="输出 5 5 19 6" xfId="46728"/>
    <cellStyle name="输出 5 5 19 7" xfId="46729"/>
    <cellStyle name="输出 5 5 2" xfId="46730"/>
    <cellStyle name="输入 2 2 18" xfId="46731"/>
    <cellStyle name="输入 2 2 23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输出 5 5 2 11 5" xfId="46742"/>
    <cellStyle name="注释 3 3 2 2" xfId="46743"/>
    <cellStyle name="输出 5 5 2 11 6" xfId="46744"/>
    <cellStyle name="注释 3 3 2 3" xfId="46745"/>
    <cellStyle name="输出 5 5 2 11 7" xfId="46746"/>
    <cellStyle name="注释 3 3 2 4" xfId="46747"/>
    <cellStyle name="输出 5 5 2 12 2" xfId="46748"/>
    <cellStyle name="输出 5 5 2 12 3" xfId="46749"/>
    <cellStyle name="输出 5 5 2 12 4" xfId="46750"/>
    <cellStyle name="输出 5 5 2 12 5" xfId="46751"/>
    <cellStyle name="注释 3 3 3 2" xfId="46752"/>
    <cellStyle name="输出 5 5 2 12 6" xfId="46753"/>
    <cellStyle name="注释 3 3 3 3" xfId="46754"/>
    <cellStyle name="输出 5 5 2 13 7" xfId="46755"/>
    <cellStyle name="注释 3 3 4 4" xfId="46756"/>
    <cellStyle name="输出 5 5 2 14 3" xfId="46757"/>
    <cellStyle name="输入 2 3 2 11" xfId="46758"/>
    <cellStyle name="输出 5 5 2 14 4" xfId="46759"/>
    <cellStyle name="输入 2 3 2 12" xfId="46760"/>
    <cellStyle name="输出 5 5 2 14 5" xfId="46761"/>
    <cellStyle name="输入 2 3 2 13" xfId="46762"/>
    <cellStyle name="注释 3 3 5 2" xfId="46763"/>
    <cellStyle name="输出 5 5 2 14 6" xfId="46764"/>
    <cellStyle name="输入 2 3 2 14" xfId="46765"/>
    <cellStyle name="注释 3 3 5 3" xfId="46766"/>
    <cellStyle name="输出 5 5 2 14 7" xfId="46767"/>
    <cellStyle name="输入 2 3 2 15" xfId="46768"/>
    <cellStyle name="输入 2 3 2 20" xfId="46769"/>
    <cellStyle name="注释 3 3 5 4" xfId="46770"/>
    <cellStyle name="输出 5 5 2 15 3" xfId="46771"/>
    <cellStyle name="输出 5 5 2 15 4" xfId="46772"/>
    <cellStyle name="输出 5 5 2 15 5" xfId="46773"/>
    <cellStyle name="注释 3 3 6 2" xfId="46774"/>
    <cellStyle name="输出 5 5 2 15 6" xfId="46775"/>
    <cellStyle name="注释 3 3 6 3" xfId="46776"/>
    <cellStyle name="输出 5 5 2 15 7" xfId="46777"/>
    <cellStyle name="注释 3 3 6 4" xfId="46778"/>
    <cellStyle name="输出 5 5 2 16 3" xfId="46779"/>
    <cellStyle name="输出 5 5 2 19" xfId="46780"/>
    <cellStyle name="输出 5 5 2 2" xfId="46781"/>
    <cellStyle name="输入 2 2 18 2" xfId="46782"/>
    <cellStyle name="输入 2 2 23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出 5 5 2 3" xfId="46790"/>
    <cellStyle name="输入 2 2 18 3" xfId="46791"/>
    <cellStyle name="输入 2 2 23 3" xfId="46792"/>
    <cellStyle name="输出 5 5 2 3 2" xfId="46793"/>
    <cellStyle name="输出 5 5 2 3 3" xfId="46794"/>
    <cellStyle name="输出 5 5 2 3 3 2" xfId="46795"/>
    <cellStyle name="输出 6 5 11 3" xfId="46796"/>
    <cellStyle name="输出 5 5 2 3 4" xfId="46797"/>
    <cellStyle name="输出 5 5 2 3 5" xfId="46798"/>
    <cellStyle name="输出 5 5 2 3 6" xfId="46799"/>
    <cellStyle name="输出 5 5 2 4" xfId="46800"/>
    <cellStyle name="输入 2 2 18 4" xfId="46801"/>
    <cellStyle name="输入 2 2 23 4" xfId="46802"/>
    <cellStyle name="输出 5 5 2 4 2" xfId="46803"/>
    <cellStyle name="输出 5 5 2 4 3" xfId="46804"/>
    <cellStyle name="输出 5 5 2 4 5" xfId="46805"/>
    <cellStyle name="输出 5 5 2 4 6" xfId="46806"/>
    <cellStyle name="输出 5 5 2 5" xfId="46807"/>
    <cellStyle name="输入 2 2 18 5" xfId="46808"/>
    <cellStyle name="输入 2 2 23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出 5 5 2 6" xfId="46815"/>
    <cellStyle name="输入 2 2 18 6" xfId="46816"/>
    <cellStyle name="输入 2 2 23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出 5 5 27" xfId="46825"/>
    <cellStyle name="输入 2 2 6 2" xfId="46826"/>
    <cellStyle name="输出 5 5 28" xfId="46827"/>
    <cellStyle name="输入 2 2 6 3" xfId="46828"/>
    <cellStyle name="输出 5 5 3" xfId="46829"/>
    <cellStyle name="输入 2 2 19" xfId="46830"/>
    <cellStyle name="输入 2 2 24" xfId="46831"/>
    <cellStyle name="输出 5 5 3 2" xfId="46832"/>
    <cellStyle name="输入 2 2 19 2" xfId="46833"/>
    <cellStyle name="输出 5 5 3 3" xfId="46834"/>
    <cellStyle name="输入 2 2 19 3" xfId="46835"/>
    <cellStyle name="输出 5 5 3 4" xfId="46836"/>
    <cellStyle name="输入 2 2 19 4" xfId="46837"/>
    <cellStyle name="输出 5 5 3 5" xfId="46838"/>
    <cellStyle name="输入 2 2 19 5" xfId="46839"/>
    <cellStyle name="输出 5 5 3 6" xfId="46840"/>
    <cellStyle name="输入 2 2 19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输出 5 5 8 2" xfId="46848"/>
    <cellStyle name="注释 4 2 18" xfId="46849"/>
    <cellStyle name="注释 4 2 23" xfId="46850"/>
    <cellStyle name="输出 5 5 8 3" xfId="46851"/>
    <cellStyle name="注释 4 2 19" xfId="46852"/>
    <cellStyle name="注释 4 2 24" xfId="46853"/>
    <cellStyle name="输出 5 5 8 4" xfId="46854"/>
    <cellStyle name="注释 4 2 25" xfId="46855"/>
    <cellStyle name="输出 5 5 8 6" xfId="46856"/>
    <cellStyle name="注释 4 2 27" xfId="46857"/>
    <cellStyle name="输出 5 5 8 7" xfId="46858"/>
    <cellStyle name="注释 4 2 28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输出 5 6 10 2" xfId="46866"/>
    <cellStyle name="注释 4 6 8 7" xfId="46867"/>
    <cellStyle name="输出 5 6 10 3" xfId="46868"/>
    <cellStyle name="注释 3 4 2 16 2" xfId="46869"/>
    <cellStyle name="输出 5 6 10 4" xfId="46870"/>
    <cellStyle name="注释 3 4 2 16 3" xfId="46871"/>
    <cellStyle name="输出 5 6 10 6" xfId="46872"/>
    <cellStyle name="注释 3 4 2 16 5" xfId="46873"/>
    <cellStyle name="输出 5 6 10 7" xfId="46874"/>
    <cellStyle name="注释 3 4 2 16 6" xfId="46875"/>
    <cellStyle name="输出 5 6 11 2" xfId="46876"/>
    <cellStyle name="注释 4 6 9 7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15" xfId="46897"/>
    <cellStyle name="输出 5 6 20" xfId="46898"/>
    <cellStyle name="输出 5 6 15 2" xfId="46899"/>
    <cellStyle name="输出 5 6 20 2" xfId="46900"/>
    <cellStyle name="输出 5 6 15 3" xfId="46901"/>
    <cellStyle name="输出 5 6 20 3" xfId="46902"/>
    <cellStyle name="输出 5 6 15 4" xfId="46903"/>
    <cellStyle name="输出 5 6 20 4" xfId="46904"/>
    <cellStyle name="输出 5 6 15 5" xfId="46905"/>
    <cellStyle name="输出 5 6 20 5" xfId="46906"/>
    <cellStyle name="输出 5 6 15 6" xfId="46907"/>
    <cellStyle name="输出 5 6 20 6" xfId="46908"/>
    <cellStyle name="输出 5 6 15 7" xfId="46909"/>
    <cellStyle name="输出 5 6 20 7" xfId="46910"/>
    <cellStyle name="输出 5 6 16" xfId="46911"/>
    <cellStyle name="输出 5 6 21" xfId="46912"/>
    <cellStyle name="输出 5 6 16 2" xfId="46913"/>
    <cellStyle name="输出 5 6 21 2" xfId="46914"/>
    <cellStyle name="输出 5 6 16 3" xfId="46915"/>
    <cellStyle name="输出 5 6 21 3" xfId="46916"/>
    <cellStyle name="输出 5 6 16 4" xfId="46917"/>
    <cellStyle name="输出 5 6 21 4" xfId="46918"/>
    <cellStyle name="输出 5 6 16 5" xfId="46919"/>
    <cellStyle name="输出 5 6 21 5" xfId="46920"/>
    <cellStyle name="输出 5 6 16 6" xfId="46921"/>
    <cellStyle name="输出 5 6 21 6" xfId="46922"/>
    <cellStyle name="输出 5 6 16 7" xfId="46923"/>
    <cellStyle name="输出 5 6 21 7" xfId="46924"/>
    <cellStyle name="输出 5 6 17" xfId="46925"/>
    <cellStyle name="输出 5 6 22" xfId="46926"/>
    <cellStyle name="输出 5 6 17 2" xfId="46927"/>
    <cellStyle name="输出 5 6 22 2" xfId="46928"/>
    <cellStyle name="输出 5 6 17 4" xfId="46929"/>
    <cellStyle name="输出 5 6 22 4" xfId="46930"/>
    <cellStyle name="输出 5 6 17 5" xfId="46931"/>
    <cellStyle name="输出 5 6 22 5" xfId="46932"/>
    <cellStyle name="输出 5 6 17 6" xfId="46933"/>
    <cellStyle name="输出 5 6 22 6" xfId="46934"/>
    <cellStyle name="输出 5 6 17 7" xfId="46935"/>
    <cellStyle name="输出 5 6 22 7" xfId="46936"/>
    <cellStyle name="输出 5 6 18" xfId="46937"/>
    <cellStyle name="输出 5 6 23" xfId="46938"/>
    <cellStyle name="输出 5 6 18 2" xfId="46939"/>
    <cellStyle name="输出 5 6 23 2" xfId="46940"/>
    <cellStyle name="输出 5 6 18 3" xfId="46941"/>
    <cellStyle name="输出 5 6 23 3" xfId="46942"/>
    <cellStyle name="输出 5 6 18 4" xfId="46943"/>
    <cellStyle name="输出 5 6 23 4" xfId="46944"/>
    <cellStyle name="输出 5 6 18 5" xfId="46945"/>
    <cellStyle name="输出 5 6 23 5" xfId="46946"/>
    <cellStyle name="输出 5 6 18 6" xfId="46947"/>
    <cellStyle name="输出 5 6 23 6" xfId="46948"/>
    <cellStyle name="输出 5 6 18 7" xfId="46949"/>
    <cellStyle name="输出 5 6 23 7" xfId="46950"/>
    <cellStyle name="输出 5 6 19" xfId="46951"/>
    <cellStyle name="输出 5 6 24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输出 5 6 2 2" xfId="46960"/>
    <cellStyle name="注释 4 5 2 6 5" xfId="46961"/>
    <cellStyle name="输出 5 6 2 3" xfId="46962"/>
    <cellStyle name="注释 4 5 2 6 6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输出 5 6 3 5" xfId="46971"/>
    <cellStyle name="注释 4 6 26" xfId="46972"/>
    <cellStyle name="输出 5 6 3 6" xfId="46973"/>
    <cellStyle name="注释 4 6 27" xfId="46974"/>
    <cellStyle name="输出 5 6 3 7" xfId="46975"/>
    <cellStyle name="注释 4 6 28" xfId="46976"/>
    <cellStyle name="输出 5 6 4 2" xfId="46977"/>
    <cellStyle name="注释 4 5 2 8 5" xfId="46978"/>
    <cellStyle name="输出 5 6 4 3" xfId="46979"/>
    <cellStyle name="注释 4 5 2 8 6" xfId="46980"/>
    <cellStyle name="输出 5 6 5" xfId="46981"/>
    <cellStyle name="输入 4 2 2 10" xfId="46982"/>
    <cellStyle name="输出 5 6 5 2" xfId="46983"/>
    <cellStyle name="输入 4 2 2 10 2" xfId="46984"/>
    <cellStyle name="注释 4 5 2 9 5" xfId="46985"/>
    <cellStyle name="输出 5 6 5 3" xfId="46986"/>
    <cellStyle name="输入 4 2 2 10 3" xfId="46987"/>
    <cellStyle name="注释 4 5 2 9 6" xfId="46988"/>
    <cellStyle name="输出 5 6 5 4" xfId="46989"/>
    <cellStyle name="输入 4 2 2 10 4" xfId="46990"/>
    <cellStyle name="输出 5 6 5 5" xfId="46991"/>
    <cellStyle name="输入 4 2 2 10 5" xfId="46992"/>
    <cellStyle name="输出 5 6 5 6" xfId="46993"/>
    <cellStyle name="输入 4 2 2 10 6" xfId="46994"/>
    <cellStyle name="输出 5 6 6" xfId="46995"/>
    <cellStyle name="输入 4 2 2 11" xfId="46996"/>
    <cellStyle name="输出 5 6 6 2" xfId="46997"/>
    <cellStyle name="输入 4 2 2 11 2" xfId="46998"/>
    <cellStyle name="输出 5 6 6 3" xfId="46999"/>
    <cellStyle name="输入 4 2 2 11 3" xfId="47000"/>
    <cellStyle name="输出 5 6 6 4" xfId="47001"/>
    <cellStyle name="输入 4 2 2 11 4" xfId="47002"/>
    <cellStyle name="输出 5 6 6 6" xfId="47003"/>
    <cellStyle name="输入 4 2 2 11 6" xfId="47004"/>
    <cellStyle name="输出 5 6 6 7" xfId="47005"/>
    <cellStyle name="输入 4 2 2 11 7" xfId="47006"/>
    <cellStyle name="输出 5 6 7" xfId="47007"/>
    <cellStyle name="输入 4 2 2 12" xfId="47008"/>
    <cellStyle name="输出 5 6 7 3" xfId="47009"/>
    <cellStyle name="输入 4 2 2 12 3" xfId="47010"/>
    <cellStyle name="输出 5 6 7 4" xfId="47011"/>
    <cellStyle name="输入 4 2 2 12 4" xfId="47012"/>
    <cellStyle name="输出 5 6 7 6" xfId="47013"/>
    <cellStyle name="输入 4 2 2 12 6" xfId="47014"/>
    <cellStyle name="输出 5 6 7 7" xfId="47015"/>
    <cellStyle name="输入 4 2 2 12 7" xfId="47016"/>
    <cellStyle name="输出 5 6 8" xfId="47017"/>
    <cellStyle name="输入 4 2 2 13" xfId="47018"/>
    <cellStyle name="输出 5 6 8 2" xfId="47019"/>
    <cellStyle name="输入 4 2 2 13 2" xfId="47020"/>
    <cellStyle name="输出 5 6 8 3" xfId="47021"/>
    <cellStyle name="输入 4 2 2 13 3" xfId="47022"/>
    <cellStyle name="输出 5 6 8 4" xfId="47023"/>
    <cellStyle name="输入 4 2 2 13 4" xfId="47024"/>
    <cellStyle name="输出 5 6 8 6" xfId="47025"/>
    <cellStyle name="输入 4 2 2 13 6" xfId="47026"/>
    <cellStyle name="输出 5 6 8 7" xfId="47027"/>
    <cellStyle name="输入 4 2 2 13 7" xfId="47028"/>
    <cellStyle name="输出 5 6 9" xfId="47029"/>
    <cellStyle name="输入 4 2 2 14" xfId="47030"/>
    <cellStyle name="输出 5 6 9 2" xfId="47031"/>
    <cellStyle name="输入 4 2 2 14 2" xfId="47032"/>
    <cellStyle name="输出 5 6 9 3" xfId="47033"/>
    <cellStyle name="输入 4 2 2 14 3" xfId="47034"/>
    <cellStyle name="输出 5 6 9 4" xfId="47035"/>
    <cellStyle name="输入 4 2 2 14 4" xfId="47036"/>
    <cellStyle name="输出 5 6 9 6" xfId="47037"/>
    <cellStyle name="输入 4 2 2 14 6" xfId="47038"/>
    <cellStyle name="输出 5 6 9 7" xfId="47039"/>
    <cellStyle name="输入 4 2 2 14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出 6 2 10" xfId="47057"/>
    <cellStyle name="输入 3 2 13 5" xfId="47058"/>
    <cellStyle name="输出 6 2 10 2" xfId="47059"/>
    <cellStyle name="输入 6 3 2 8 5" xfId="47060"/>
    <cellStyle name="输出 6 2 10 3" xfId="47061"/>
    <cellStyle name="输入 6 3 2 8 6" xfId="47062"/>
    <cellStyle name="输出 6 2 10 4" xfId="47063"/>
    <cellStyle name="输入 6 3 2 8 7" xfId="47064"/>
    <cellStyle name="输出 6 2 10 5" xfId="47065"/>
    <cellStyle name="输出 6 2 10 6" xfId="47066"/>
    <cellStyle name="输出 6 2 10 7" xfId="47067"/>
    <cellStyle name="输出 6 2 11" xfId="47068"/>
    <cellStyle name="输入 3 2 13 6" xfId="47069"/>
    <cellStyle name="输出 6 2 11 2" xfId="47070"/>
    <cellStyle name="输入 6 3 2 9 5" xfId="47071"/>
    <cellStyle name="输出 6 2 11 3" xfId="47072"/>
    <cellStyle name="输入 6 3 2 9 6" xfId="47073"/>
    <cellStyle name="输出 6 2 11 4" xfId="47074"/>
    <cellStyle name="输入 6 3 2 9 7" xfId="47075"/>
    <cellStyle name="输出 6 2 11 5" xfId="47076"/>
    <cellStyle name="注释 4 2 4 2 2" xfId="47077"/>
    <cellStyle name="输出 6 2 11 6" xfId="47078"/>
    <cellStyle name="输出 6 2 11 7" xfId="47079"/>
    <cellStyle name="输出 6 2 12" xfId="47080"/>
    <cellStyle name="输入 3 2 13 7" xfId="47081"/>
    <cellStyle name="输出 6 2 12 2" xfId="47082"/>
    <cellStyle name="输出 6 2 12 3" xfId="47083"/>
    <cellStyle name="输出 6 2 12 4" xfId="47084"/>
    <cellStyle name="输出 6 2 12 5" xfId="47085"/>
    <cellStyle name="注释 4 2 4 3 2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15" xfId="47099"/>
    <cellStyle name="输出 6 2 20" xfId="47100"/>
    <cellStyle name="输出 6 2 15 2" xfId="47101"/>
    <cellStyle name="输出 6 2 20 2" xfId="47102"/>
    <cellStyle name="输出 6 2 15 3" xfId="47103"/>
    <cellStyle name="输出 6 2 20 3" xfId="47104"/>
    <cellStyle name="输出 6 2 15 4" xfId="47105"/>
    <cellStyle name="输出 6 2 20 4" xfId="47106"/>
    <cellStyle name="输出 6 2 15 5" xfId="47107"/>
    <cellStyle name="输出 6 2 20 5" xfId="47108"/>
    <cellStyle name="注释 2 3 2 10 2" xfId="47109"/>
    <cellStyle name="输出 6 2 15 7" xfId="47110"/>
    <cellStyle name="输出 6 2 20 7" xfId="47111"/>
    <cellStyle name="注释 2 3 2 10 4" xfId="47112"/>
    <cellStyle name="输出 6 2 16" xfId="47113"/>
    <cellStyle name="输出 6 2 21" xfId="47114"/>
    <cellStyle name="输出 6 2 16 6" xfId="47115"/>
    <cellStyle name="输出 6 2 21 6" xfId="47116"/>
    <cellStyle name="注释 2 3 2 11 3" xfId="47117"/>
    <cellStyle name="输出 6 2 16 7" xfId="47118"/>
    <cellStyle name="输出 6 2 21 7" xfId="47119"/>
    <cellStyle name="注释 2 3 2 11 4" xfId="47120"/>
    <cellStyle name="输出 6 2 17" xfId="47121"/>
    <cellStyle name="输出 6 2 22" xfId="47122"/>
    <cellStyle name="输出 6 2 17 6" xfId="47123"/>
    <cellStyle name="输出 6 2 22 6" xfId="47124"/>
    <cellStyle name="注释 2 3 2 12 3" xfId="47125"/>
    <cellStyle name="输出 6 2 17 7" xfId="47126"/>
    <cellStyle name="输出 6 2 22 7" xfId="47127"/>
    <cellStyle name="注释 2 3 2 12 4" xfId="47128"/>
    <cellStyle name="输出 6 2 18" xfId="47129"/>
    <cellStyle name="输出 6 2 23" xfId="47130"/>
    <cellStyle name="输入 2 6 17 2" xfId="47131"/>
    <cellStyle name="输入 2 6 22 2" xfId="47132"/>
    <cellStyle name="输入 3 2 2 5 2" xfId="47133"/>
    <cellStyle name="输出 6 2 18 5" xfId="47134"/>
    <cellStyle name="输出 6 2 23 5" xfId="47135"/>
    <cellStyle name="注释 2 3 2 13 2" xfId="47136"/>
    <cellStyle name="输出 6 2 18 6" xfId="47137"/>
    <cellStyle name="输出 6 2 23 6" xfId="47138"/>
    <cellStyle name="注释 2 3 2 13 3" xfId="47139"/>
    <cellStyle name="输出 6 2 18 7" xfId="47140"/>
    <cellStyle name="输出 6 2 23 7" xfId="47141"/>
    <cellStyle name="注释 2 3 2 13 4" xfId="47142"/>
    <cellStyle name="输出 6 2 19 2" xfId="47143"/>
    <cellStyle name="输出 6 2 19 3" xfId="47144"/>
    <cellStyle name="输出 6 2 19 5" xfId="47145"/>
    <cellStyle name="注释 2 3 2 14 2" xfId="47146"/>
    <cellStyle name="输出 6 2 19 6" xfId="47147"/>
    <cellStyle name="注释 2 3 2 14 3" xfId="47148"/>
    <cellStyle name="输出 6 2 19 7" xfId="47149"/>
    <cellStyle name="注释 2 3 2 14 4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出 6 2 2 14 5" xfId="47157"/>
    <cellStyle name="输入 4 3 2 3 3 2" xfId="47158"/>
    <cellStyle name="输出 6 2 2 14 6" xfId="47159"/>
    <cellStyle name="输出 6 2 2 14 7" xfId="47160"/>
    <cellStyle name="输出 6 2 2 15" xfId="47161"/>
    <cellStyle name="输出 6 2 2 20" xfId="47162"/>
    <cellStyle name="注释 3 4 2 12 3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输出 6 2 2 16" xfId="47170"/>
    <cellStyle name="输出 6 2 2 21" xfId="47171"/>
    <cellStyle name="注释 3 4 2 12 4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输出 6 2 2 17" xfId="47179"/>
    <cellStyle name="注释 3 4 2 12 5" xfId="47180"/>
    <cellStyle name="输出 6 2 2 18" xfId="47181"/>
    <cellStyle name="注释 3 4 2 12 6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输出 6 2 2 2 7" xfId="47190"/>
    <cellStyle name="注释 4 6 11 2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输出 6 2 2 3 7" xfId="47198"/>
    <cellStyle name="注释 4 6 12 2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输出 6 2 2 4 7" xfId="47206"/>
    <cellStyle name="注释 4 6 13 2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输出 6 2 2 5 7" xfId="47214"/>
    <cellStyle name="注释 4 6 14 2" xfId="47215"/>
    <cellStyle name="输出 6 2 2 6" xfId="47216"/>
    <cellStyle name="输出 6 2 2 6 2" xfId="47217"/>
    <cellStyle name="注释 2 8 2 2 3" xfId="47218"/>
    <cellStyle name="输出 6 2 2 6 6" xfId="47219"/>
    <cellStyle name="输出 6 2 2 6 7" xfId="47220"/>
    <cellStyle name="注释 4 6 15 2" xfId="47221"/>
    <cellStyle name="注释 4 6 20 2" xfId="47222"/>
    <cellStyle name="输出 6 2 2 7 3" xfId="47223"/>
    <cellStyle name="输出 6 2 2 7 4" xfId="47224"/>
    <cellStyle name="输出 6 2 2 7 5" xfId="47225"/>
    <cellStyle name="输出 6 2 2 7 6" xfId="47226"/>
    <cellStyle name="输出 6 2 2 7 7" xfId="47227"/>
    <cellStyle name="注释 4 6 16 2" xfId="47228"/>
    <cellStyle name="注释 4 6 21 2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输出 6 2 2 9 7" xfId="47238"/>
    <cellStyle name="注释 4 6 18 2" xfId="47239"/>
    <cellStyle name="注释 4 6 23 2" xfId="47240"/>
    <cellStyle name="输出 6 2 28" xfId="47241"/>
    <cellStyle name="输入 2 6 17 7" xfId="47242"/>
    <cellStyle name="输入 2 6 22 7" xfId="47243"/>
    <cellStyle name="输入 3 2 2 5 7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出 6 3 10" xfId="47265"/>
    <cellStyle name="输入 3 2 18 5" xfId="47266"/>
    <cellStyle name="输入 3 2 23 5" xfId="47267"/>
    <cellStyle name="输出 6 3 10 4" xfId="47268"/>
    <cellStyle name="输出 6 3 11" xfId="47269"/>
    <cellStyle name="输入 3 2 18 6" xfId="47270"/>
    <cellStyle name="输入 3 2 23 6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输出 6 4" xfId="47309"/>
    <cellStyle name="注释 2 3 10 3" xfId="47310"/>
    <cellStyle name="输出 6 4 10" xfId="47311"/>
    <cellStyle name="输出 6 4 10 2" xfId="47312"/>
    <cellStyle name="输入 3 4 8 3" xfId="47313"/>
    <cellStyle name="输出 6 4 10 3" xfId="47314"/>
    <cellStyle name="输入 3 4 8 4" xfId="47315"/>
    <cellStyle name="输出 6 4 10 4" xfId="47316"/>
    <cellStyle name="输入 3 4 8 5" xfId="47317"/>
    <cellStyle name="输出 6 4 10 5" xfId="47318"/>
    <cellStyle name="输入 3 4 8 6" xfId="47319"/>
    <cellStyle name="输出 6 4 10 6" xfId="47320"/>
    <cellStyle name="输入 3 4 8 7" xfId="47321"/>
    <cellStyle name="输出 6 4 10 7" xfId="47322"/>
    <cellStyle name="输入 2 2 2 12 2" xfId="47323"/>
    <cellStyle name="输出 6 4 11" xfId="47324"/>
    <cellStyle name="输出 6 4 11 2" xfId="47325"/>
    <cellStyle name="输入 3 4 9 3" xfId="47326"/>
    <cellStyle name="输出 6 4 11 3" xfId="47327"/>
    <cellStyle name="输入 3 4 9 4" xfId="47328"/>
    <cellStyle name="输出 6 4 11 4" xfId="47329"/>
    <cellStyle name="输入 3 4 9 5" xfId="47330"/>
    <cellStyle name="输出 6 4 11 5" xfId="47331"/>
    <cellStyle name="输入 3 4 9 6" xfId="47332"/>
    <cellStyle name="输出 6 4 11 6" xfId="47333"/>
    <cellStyle name="输入 3 4 9 7" xfId="47334"/>
    <cellStyle name="输入 4 3 4 2 2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出 6 4 12 6" xfId="47341"/>
    <cellStyle name="输入 4 3 4 3 2" xfId="47342"/>
    <cellStyle name="输出 6 4 12 7" xfId="47343"/>
    <cellStyle name="输入 2 2 2 14 2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出 6 4 13 7" xfId="47350"/>
    <cellStyle name="输入 2 2 2 15 2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出 6 4 14 7" xfId="47357"/>
    <cellStyle name="输入 2 2 2 16 2" xfId="47358"/>
    <cellStyle name="输出 6 4 15" xfId="47359"/>
    <cellStyle name="输出 6 4 20" xfId="47360"/>
    <cellStyle name="输出 6 4 15 2" xfId="47361"/>
    <cellStyle name="输出 6 4 20 2" xfId="47362"/>
    <cellStyle name="输出 6 4 15 3" xfId="47363"/>
    <cellStyle name="输出 6 4 20 3" xfId="47364"/>
    <cellStyle name="输出 6 4 15 4" xfId="47365"/>
    <cellStyle name="输出 6 4 20 4" xfId="47366"/>
    <cellStyle name="输出 6 4 15 5" xfId="47367"/>
    <cellStyle name="输出 6 4 20 5" xfId="47368"/>
    <cellStyle name="输出 6 4 15 6" xfId="47369"/>
    <cellStyle name="输出 6 4 20 6" xfId="47370"/>
    <cellStyle name="输出 6 4 15 7" xfId="47371"/>
    <cellStyle name="输出 6 4 20 7" xfId="47372"/>
    <cellStyle name="输出 6 4 16 2" xfId="47373"/>
    <cellStyle name="输出 6 4 21 2" xfId="47374"/>
    <cellStyle name="输出 6 4 16 3" xfId="47375"/>
    <cellStyle name="输出 6 4 21 3" xfId="47376"/>
    <cellStyle name="输出 6 4 16 4" xfId="47377"/>
    <cellStyle name="输出 6 4 21 4" xfId="47378"/>
    <cellStyle name="输出 6 4 16 5" xfId="47379"/>
    <cellStyle name="输出 6 4 21 5" xfId="47380"/>
    <cellStyle name="输出 6 4 16 6" xfId="47381"/>
    <cellStyle name="输出 6 4 21 6" xfId="47382"/>
    <cellStyle name="输出 6 4 16 7" xfId="47383"/>
    <cellStyle name="输出 6 4 21 7" xfId="47384"/>
    <cellStyle name="输出 6 4 17" xfId="47385"/>
    <cellStyle name="输出 6 4 22" xfId="47386"/>
    <cellStyle name="输出 6 4 17 3" xfId="47387"/>
    <cellStyle name="输出 6 4 22 3" xfId="47388"/>
    <cellStyle name="输出 6 4 17 4" xfId="47389"/>
    <cellStyle name="输出 6 4 22 4" xfId="47390"/>
    <cellStyle name="输出 6 4 17 5" xfId="47391"/>
    <cellStyle name="输出 6 4 22 5" xfId="47392"/>
    <cellStyle name="输出 6 4 17 6" xfId="47393"/>
    <cellStyle name="输出 6 4 22 6" xfId="47394"/>
    <cellStyle name="输出 6 4 17 7" xfId="47395"/>
    <cellStyle name="输出 6 4 22 7" xfId="47396"/>
    <cellStyle name="输出 6 4 18 3" xfId="47397"/>
    <cellStyle name="输出 6 4 23 3" xfId="47398"/>
    <cellStyle name="输出 6 4 18 4" xfId="47399"/>
    <cellStyle name="输出 6 4 23 4" xfId="47400"/>
    <cellStyle name="输出 6 4 18 6" xfId="47401"/>
    <cellStyle name="输出 6 4 23 6" xfId="47402"/>
    <cellStyle name="输出 6 4 18 7" xfId="47403"/>
    <cellStyle name="输出 6 4 23 7" xfId="47404"/>
    <cellStyle name="输出 6 4 19 6" xfId="47405"/>
    <cellStyle name="输出 6 4 19 7" xfId="47406"/>
    <cellStyle name="输出 6 4 2" xfId="47407"/>
    <cellStyle name="输入 3 2 6 6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出 6 4 2 15 6" xfId="47433"/>
    <cellStyle name="输入 4 5 2 2" xfId="47434"/>
    <cellStyle name="输出 6 4 2 15 7" xfId="47435"/>
    <cellStyle name="输入 4 5 2 3" xfId="47436"/>
    <cellStyle name="输出 6 4 2 16 4" xfId="47437"/>
    <cellStyle name="输出 6 4 2 16 5" xfId="47438"/>
    <cellStyle name="输出 6 4 2 16 6" xfId="47439"/>
    <cellStyle name="输入 4 5 3 2" xfId="47440"/>
    <cellStyle name="输出 6 4 2 16 7" xfId="47441"/>
    <cellStyle name="输入 4 5 3 3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输出 6 4 2 9" xfId="47490"/>
    <cellStyle name="注释 2 2 19 2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出 6 4 3" xfId="47497"/>
    <cellStyle name="输入 3 2 6 7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输出 6 5" xfId="47528"/>
    <cellStyle name="注释 2 3 10 4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输出 6 5 11 2" xfId="47536"/>
    <cellStyle name="注释 6 3 2 9 6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15" xfId="47551"/>
    <cellStyle name="输出 6 5 20" xfId="47552"/>
    <cellStyle name="输出 6 5 15 2" xfId="47553"/>
    <cellStyle name="输出 6 5 20 2" xfId="47554"/>
    <cellStyle name="输出 6 5 15 3" xfId="47555"/>
    <cellStyle name="输出 6 5 20 3" xfId="47556"/>
    <cellStyle name="输出 6 5 15 4" xfId="47557"/>
    <cellStyle name="输出 6 5 20 4" xfId="47558"/>
    <cellStyle name="输出 6 5 16" xfId="47559"/>
    <cellStyle name="输出 6 5 21" xfId="47560"/>
    <cellStyle name="输出 6 5 16 2" xfId="47561"/>
    <cellStyle name="输出 6 5 21 2" xfId="47562"/>
    <cellStyle name="输出 6 5 16 3" xfId="47563"/>
    <cellStyle name="输出 6 5 21 3" xfId="47564"/>
    <cellStyle name="输出 6 5 16 4" xfId="47565"/>
    <cellStyle name="输出 6 5 21 4" xfId="47566"/>
    <cellStyle name="输出 6 5 17" xfId="47567"/>
    <cellStyle name="输出 6 5 22" xfId="47568"/>
    <cellStyle name="输出 6 5 17 2" xfId="47569"/>
    <cellStyle name="输出 6 5 22 2" xfId="47570"/>
    <cellStyle name="输出 6 5 17 3" xfId="47571"/>
    <cellStyle name="输出 6 5 22 3" xfId="47572"/>
    <cellStyle name="输出 6 5 17 4" xfId="47573"/>
    <cellStyle name="输出 6 5 22 4" xfId="47574"/>
    <cellStyle name="输出 6 5 17 5" xfId="47575"/>
    <cellStyle name="输出 6 5 22 5" xfId="47576"/>
    <cellStyle name="输出 6 5 17 6" xfId="47577"/>
    <cellStyle name="输出 6 5 22 6" xfId="47578"/>
    <cellStyle name="输出 6 5 17 7" xfId="47579"/>
    <cellStyle name="输出 6 5 22 7" xfId="47580"/>
    <cellStyle name="输出 6 5 18" xfId="47581"/>
    <cellStyle name="输出 6 5 23" xfId="47582"/>
    <cellStyle name="输出 6 5 18 2" xfId="47583"/>
    <cellStyle name="输出 6 5 23 2" xfId="47584"/>
    <cellStyle name="输出 6 5 18 3" xfId="47585"/>
    <cellStyle name="输出 6 5 23 3" xfId="47586"/>
    <cellStyle name="输出 6 5 18 4" xfId="47587"/>
    <cellStyle name="输出 6 5 23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15" xfId="47613"/>
    <cellStyle name="输出 6 5 2 20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16" xfId="47621"/>
    <cellStyle name="输出 6 5 2 21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输出 6 5 2 2 4" xfId="47632"/>
    <cellStyle name="注释 3 4 18 2" xfId="47633"/>
    <cellStyle name="注释 3 4 23 2" xfId="47634"/>
    <cellStyle name="输出 6 5 2 2 5" xfId="47635"/>
    <cellStyle name="注释 3 4 18 3" xfId="47636"/>
    <cellStyle name="注释 3 4 23 3" xfId="47637"/>
    <cellStyle name="输出 6 5 2 3" xfId="47638"/>
    <cellStyle name="输出 6 5 2 3 2" xfId="47639"/>
    <cellStyle name="输出 6 5 2 3 3" xfId="47640"/>
    <cellStyle name="输出 6 5 2 3 4" xfId="47641"/>
    <cellStyle name="注释 3 4 19 2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出 6 5 2 9 4" xfId="47663"/>
    <cellStyle name="输入 5 11" xfId="47664"/>
    <cellStyle name="输出 6 5 2 9 5" xfId="47665"/>
    <cellStyle name="输入 5 12" xfId="47666"/>
    <cellStyle name="输出 6 5 2 9 6" xfId="47667"/>
    <cellStyle name="输入 5 13" xfId="47668"/>
    <cellStyle name="输出 6 5 2 9 7" xfId="47669"/>
    <cellStyle name="输入 5 14" xfId="47670"/>
    <cellStyle name="输出 6 5 3 2 2" xfId="47671"/>
    <cellStyle name="输入 5 15 4" xfId="47672"/>
    <cellStyle name="输入 5 20 4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输出 6 6" xfId="47703"/>
    <cellStyle name="注释 2 3 10 5" xfId="47704"/>
    <cellStyle name="输出 6 6 10" xfId="47705"/>
    <cellStyle name="输出 6 6 10 2" xfId="47706"/>
    <cellStyle name="输出 6 6 10 3" xfId="47707"/>
    <cellStyle name="注释 3 5 2 16 2" xfId="47708"/>
    <cellStyle name="输出 6 6 10 4" xfId="47709"/>
    <cellStyle name="注释 3 5 2 16 3" xfId="47710"/>
    <cellStyle name="输出 6 6 10 6" xfId="47711"/>
    <cellStyle name="注释 3 5 2 16 5" xfId="47712"/>
    <cellStyle name="输出 6 6 10 7" xfId="47713"/>
    <cellStyle name="注释 3 5 2 16 6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15" xfId="47732"/>
    <cellStyle name="输出 6 6 20" xfId="47733"/>
    <cellStyle name="输出 6 6 15 2" xfId="47734"/>
    <cellStyle name="输出 6 6 20 2" xfId="47735"/>
    <cellStyle name="输出 6 6 15 3" xfId="47736"/>
    <cellStyle name="输出 6 6 20 3" xfId="47737"/>
    <cellStyle name="输出 6 6 15 4" xfId="47738"/>
    <cellStyle name="输出 6 6 20 4" xfId="47739"/>
    <cellStyle name="输出 6 6 15 5" xfId="47740"/>
    <cellStyle name="输出 6 6 20 5" xfId="47741"/>
    <cellStyle name="输出 6 6 15 6" xfId="47742"/>
    <cellStyle name="输出 6 6 20 6" xfId="47743"/>
    <cellStyle name="输出 6 6 15 7" xfId="47744"/>
    <cellStyle name="输出 6 6 20 7" xfId="47745"/>
    <cellStyle name="输出 6 6 16" xfId="47746"/>
    <cellStyle name="输出 6 6 21" xfId="47747"/>
    <cellStyle name="输入 5 4 2 12 2" xfId="47748"/>
    <cellStyle name="输出 6 6 17" xfId="47749"/>
    <cellStyle name="输出 6 6 22" xfId="47750"/>
    <cellStyle name="输入 5 4 2 12 3" xfId="47751"/>
    <cellStyle name="输出 6 6 17 7" xfId="47752"/>
    <cellStyle name="输出 6 6 22 7" xfId="47753"/>
    <cellStyle name="输出 6 6 18" xfId="47754"/>
    <cellStyle name="输出 6 6 23" xfId="47755"/>
    <cellStyle name="输入 5 4 2 12 4" xfId="47756"/>
    <cellStyle name="输出 6 6 18 2" xfId="47757"/>
    <cellStyle name="输出 6 6 23 2" xfId="47758"/>
    <cellStyle name="输出 6 6 18 3" xfId="47759"/>
    <cellStyle name="输出 6 6 23 3" xfId="47760"/>
    <cellStyle name="输出 6 6 18 4" xfId="47761"/>
    <cellStyle name="输出 6 6 23 4" xfId="47762"/>
    <cellStyle name="输出 6 6 19" xfId="47763"/>
    <cellStyle name="输出 6 6 24" xfId="47764"/>
    <cellStyle name="输入 5 4 2 12 5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出 6 6 25" xfId="47777"/>
    <cellStyle name="输入 5 4 2 12 6" xfId="47778"/>
    <cellStyle name="输出 6 6 26" xfId="47779"/>
    <cellStyle name="输入 5 4 2 12 7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输出 6 7" xfId="47824"/>
    <cellStyle name="注释 2 3 10 6" xfId="47825"/>
    <cellStyle name="输出 6 7 5" xfId="47826"/>
    <cellStyle name="输入 4 3 2 2 4" xfId="47827"/>
    <cellStyle name="输出 6 7 6" xfId="47828"/>
    <cellStyle name="输入 4 3 2 2 5" xfId="47829"/>
    <cellStyle name="输出 6 7 7" xfId="47830"/>
    <cellStyle name="输入 4 3 2 2 6" xfId="47831"/>
    <cellStyle name="输出 6 8" xfId="47832"/>
    <cellStyle name="注释 2 3 10 7" xfId="47833"/>
    <cellStyle name="输出 6 8 5" xfId="47834"/>
    <cellStyle name="输入 4 3 2 3 4" xfId="47835"/>
    <cellStyle name="输出 6 8 6" xfId="47836"/>
    <cellStyle name="输入 4 3 2 3 5" xfId="47837"/>
    <cellStyle name="输出 6 8 7" xfId="47838"/>
    <cellStyle name="输入 4 3 2 3 6" xfId="47839"/>
    <cellStyle name="输出 6 9" xfId="47840"/>
    <cellStyle name="输出 6 9 6" xfId="47841"/>
    <cellStyle name="输入 4 3 2 4 5" xfId="47842"/>
    <cellStyle name="输出 6 9 7" xfId="47843"/>
    <cellStyle name="输入 4 3 2 4 6" xfId="47844"/>
    <cellStyle name="输出 7 2" xfId="47845"/>
    <cellStyle name="输出 8" xfId="47846"/>
    <cellStyle name="注释 5 6 9 3" xfId="47847"/>
    <cellStyle name="输出 9" xfId="47848"/>
    <cellStyle name="注释 5 6 9 4" xfId="47849"/>
    <cellStyle name="输入 2 10" xfId="47850"/>
    <cellStyle name="输入 2 10 2" xfId="47851"/>
    <cellStyle name="输入 3 6 12 5" xfId="47852"/>
    <cellStyle name="输入 2 10 3" xfId="47853"/>
    <cellStyle name="输入 3 6 12 6" xfId="47854"/>
    <cellStyle name="输入 2 10 4" xfId="47855"/>
    <cellStyle name="输入 3 6 12 7" xfId="47856"/>
    <cellStyle name="输入 2 10 5" xfId="47857"/>
    <cellStyle name="输入 2 10 6" xfId="47858"/>
    <cellStyle name="输入 2 10 7" xfId="47859"/>
    <cellStyle name="输入 2 11" xfId="47860"/>
    <cellStyle name="注释 3 4 10 2" xfId="47861"/>
    <cellStyle name="输入 2 11 2" xfId="47862"/>
    <cellStyle name="输入 3 6 13 5" xfId="47863"/>
    <cellStyle name="输入 2 11 3" xfId="47864"/>
    <cellStyle name="输入 3 6 13 6" xfId="47865"/>
    <cellStyle name="输入 2 11 4" xfId="47866"/>
    <cellStyle name="输入 3 6 13 7" xfId="47867"/>
    <cellStyle name="输入 2 11 7" xfId="47868"/>
    <cellStyle name="输入 2 12" xfId="47869"/>
    <cellStyle name="注释 3 4 10 3" xfId="47870"/>
    <cellStyle name="输入 2 12 2" xfId="47871"/>
    <cellStyle name="输入 3 6 14 5" xfId="47872"/>
    <cellStyle name="注释 2 2 3 2 4" xfId="47873"/>
    <cellStyle name="输入 2 12 3" xfId="47874"/>
    <cellStyle name="输入 3 6 14 6" xfId="47875"/>
    <cellStyle name="输入 2 12 4" xfId="47876"/>
    <cellStyle name="输入 3 6 14 7" xfId="47877"/>
    <cellStyle name="输入 2 12 5" xfId="47878"/>
    <cellStyle name="输入 2 12 6" xfId="47879"/>
    <cellStyle name="输入 2 12 7" xfId="47880"/>
    <cellStyle name="输入 2 13" xfId="47881"/>
    <cellStyle name="注释 3 4 10 4" xfId="47882"/>
    <cellStyle name="输入 2 13 2" xfId="47883"/>
    <cellStyle name="输入 3 6 15 5" xfId="47884"/>
    <cellStyle name="输入 3 6 20 5" xfId="47885"/>
    <cellStyle name="注释 2 2 3 3 4" xfId="47886"/>
    <cellStyle name="输入 2 13 3" xfId="47887"/>
    <cellStyle name="输入 3 6 15 6" xfId="47888"/>
    <cellStyle name="输入 3 6 20 6" xfId="47889"/>
    <cellStyle name="输入 2 13 4" xfId="47890"/>
    <cellStyle name="输入 3 6 15 7" xfId="47891"/>
    <cellStyle name="输入 3 6 20 7" xfId="47892"/>
    <cellStyle name="输入 2 13 5" xfId="47893"/>
    <cellStyle name="输入 2 13 6" xfId="47894"/>
    <cellStyle name="输入 2 13 7" xfId="47895"/>
    <cellStyle name="输入 2 14" xfId="47896"/>
    <cellStyle name="注释 3 4 10 5" xfId="47897"/>
    <cellStyle name="输入 2 15" xfId="47898"/>
    <cellStyle name="输入 2 20" xfId="47899"/>
    <cellStyle name="注释 3 4 10 6" xfId="47900"/>
    <cellStyle name="输入 2 15 2" xfId="47901"/>
    <cellStyle name="输入 2 20 2" xfId="47902"/>
    <cellStyle name="输入 3 6 17 5" xfId="47903"/>
    <cellStyle name="输入 3 6 22 5" xfId="47904"/>
    <cellStyle name="输入 2 15 3" xfId="47905"/>
    <cellStyle name="输入 2 20 3" xfId="47906"/>
    <cellStyle name="输入 3 6 17 6" xfId="47907"/>
    <cellStyle name="输入 3 6 22 6" xfId="47908"/>
    <cellStyle name="输入 2 15 4" xfId="47909"/>
    <cellStyle name="输入 2 20 4" xfId="47910"/>
    <cellStyle name="输入 3 6 17 7" xfId="47911"/>
    <cellStyle name="输入 3 6 22 7" xfId="47912"/>
    <cellStyle name="输入 2 15 5" xfId="47913"/>
    <cellStyle name="输入 2 20 5" xfId="47914"/>
    <cellStyle name="输入 2 15 6" xfId="47915"/>
    <cellStyle name="输入 2 20 6" xfId="47916"/>
    <cellStyle name="输入 2 15 7" xfId="47917"/>
    <cellStyle name="输入 2 20 7" xfId="47918"/>
    <cellStyle name="输入 2 16" xfId="47919"/>
    <cellStyle name="输入 2 21" xfId="47920"/>
    <cellStyle name="注释 3 4 10 7" xfId="47921"/>
    <cellStyle name="输入 2 16 2" xfId="47922"/>
    <cellStyle name="输入 2 21 2" xfId="47923"/>
    <cellStyle name="输入 3 6 18 5" xfId="47924"/>
    <cellStyle name="输入 3 6 23 5" xfId="47925"/>
    <cellStyle name="输入 2 17" xfId="47926"/>
    <cellStyle name="输入 2 22" xfId="47927"/>
    <cellStyle name="输入 2 17 2" xfId="47928"/>
    <cellStyle name="输入 2 22 2" xfId="47929"/>
    <cellStyle name="输入 3 6 19 5" xfId="47930"/>
    <cellStyle name="输入 2 17 3" xfId="47931"/>
    <cellStyle name="输入 2 22 3" xfId="47932"/>
    <cellStyle name="输入 3 6 19 6" xfId="47933"/>
    <cellStyle name="输入 2 17 6" xfId="47934"/>
    <cellStyle name="输入 2 22 6" xfId="47935"/>
    <cellStyle name="输入 2 17 7" xfId="47936"/>
    <cellStyle name="输入 2 22 7" xfId="47937"/>
    <cellStyle name="输入 2 18" xfId="47938"/>
    <cellStyle name="输入 2 23" xfId="47939"/>
    <cellStyle name="输入 2 18 2" xfId="47940"/>
    <cellStyle name="输入 2 23 2" xfId="47941"/>
    <cellStyle name="输入 2 18 3" xfId="47942"/>
    <cellStyle name="输入 2 23 3" xfId="47943"/>
    <cellStyle name="输入 2 18 6" xfId="47944"/>
    <cellStyle name="输入 2 23 6" xfId="47945"/>
    <cellStyle name="输入 2 18 7" xfId="47946"/>
    <cellStyle name="输入 2 23 7" xfId="47947"/>
    <cellStyle name="输入 2 19" xfId="47948"/>
    <cellStyle name="输入 2 24" xfId="47949"/>
    <cellStyle name="输入 2 2" xfId="47950"/>
    <cellStyle name="注释 5 3 13 6" xfId="47951"/>
    <cellStyle name="输入 2 2 10" xfId="47952"/>
    <cellStyle name="输入 2 2 10 2" xfId="47953"/>
    <cellStyle name="输入 2 2 10 3" xfId="47954"/>
    <cellStyle name="输入 2 2 10 4" xfId="47955"/>
    <cellStyle name="注释 6 2 18 2" xfId="47956"/>
    <cellStyle name="注释 6 2 23 2" xfId="47957"/>
    <cellStyle name="输入 2 2 10 5" xfId="47958"/>
    <cellStyle name="注释 6 2 18 3" xfId="47959"/>
    <cellStyle name="注释 6 2 23 3" xfId="47960"/>
    <cellStyle name="输入 2 2 10 6" xfId="47961"/>
    <cellStyle name="注释 6 2 18 4" xfId="47962"/>
    <cellStyle name="注释 6 2 23 4" xfId="47963"/>
    <cellStyle name="输入 2 2 11" xfId="47964"/>
    <cellStyle name="输入 2 2 11 2" xfId="47965"/>
    <cellStyle name="输入 2 2 11 3" xfId="47966"/>
    <cellStyle name="输入 2 2 11 4" xfId="47967"/>
    <cellStyle name="注释 6 2 19 2" xfId="47968"/>
    <cellStyle name="输入 2 2 11 5" xfId="47969"/>
    <cellStyle name="注释 6 2 19 3" xfId="47970"/>
    <cellStyle name="输入 2 2 11 6" xfId="47971"/>
    <cellStyle name="注释 6 2 19 4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15" xfId="47991"/>
    <cellStyle name="输入 2 2 20" xfId="47992"/>
    <cellStyle name="输入 2 2 15 2" xfId="47993"/>
    <cellStyle name="输入 2 2 20 2" xfId="47994"/>
    <cellStyle name="输入 2 2 15 3" xfId="47995"/>
    <cellStyle name="输入 2 2 20 3" xfId="47996"/>
    <cellStyle name="输入 2 2 15 5" xfId="47997"/>
    <cellStyle name="输入 2 2 20 5" xfId="47998"/>
    <cellStyle name="输入 2 2 16" xfId="47999"/>
    <cellStyle name="输入 2 2 21" xfId="48000"/>
    <cellStyle name="输入 2 2 16 2" xfId="48001"/>
    <cellStyle name="输入 2 2 21 2" xfId="48002"/>
    <cellStyle name="输入 2 2 16 3" xfId="48003"/>
    <cellStyle name="输入 2 2 21 3" xfId="48004"/>
    <cellStyle name="输入 2 2 16 4" xfId="48005"/>
    <cellStyle name="输入 2 2 21 4" xfId="48006"/>
    <cellStyle name="输入 2 2 16 5" xfId="48007"/>
    <cellStyle name="输入 2 2 21 5" xfId="48008"/>
    <cellStyle name="输入 2 2 17" xfId="48009"/>
    <cellStyle name="输入 2 2 22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输入 2 2 2 17" xfId="48021"/>
    <cellStyle name="注释 5 6 14 4" xfId="48022"/>
    <cellStyle name="输入 2 2 2 18" xfId="48023"/>
    <cellStyle name="注释 5 6 14 5" xfId="48024"/>
    <cellStyle name="输入 2 2 2 19" xfId="48025"/>
    <cellStyle name="注释 5 6 14 6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2 2 9 7" xfId="48087"/>
    <cellStyle name="输入 4 2 2 2 2" xfId="48088"/>
    <cellStyle name="输入 2 3" xfId="48089"/>
    <cellStyle name="输入 2 3 10 2" xfId="48090"/>
    <cellStyle name="输入 2 3 10 3" xfId="48091"/>
    <cellStyle name="输入 2 3 10 4" xfId="48092"/>
    <cellStyle name="注释 6 3 18 2" xfId="48093"/>
    <cellStyle name="注释 6 3 23 2" xfId="48094"/>
    <cellStyle name="输入 2 3 10 5" xfId="48095"/>
    <cellStyle name="注释 6 3 18 3" xfId="48096"/>
    <cellStyle name="注释 6 3 23 3" xfId="48097"/>
    <cellStyle name="输入 2 3 10 6" xfId="48098"/>
    <cellStyle name="注释 6 3 18 4" xfId="48099"/>
    <cellStyle name="注释 6 3 23 4" xfId="48100"/>
    <cellStyle name="输入 2 3 10 7" xfId="48101"/>
    <cellStyle name="注释 6 3 18 5" xfId="48102"/>
    <cellStyle name="注释 6 3 23 5" xfId="48103"/>
    <cellStyle name="输入 2 3 11 2" xfId="48104"/>
    <cellStyle name="输入 2 3 11 3" xfId="48105"/>
    <cellStyle name="输入 2 3 11 4" xfId="48106"/>
    <cellStyle name="注释 6 3 19 2" xfId="48107"/>
    <cellStyle name="输入 2 3 11 5" xfId="48108"/>
    <cellStyle name="注释 6 3 19 3" xfId="48109"/>
    <cellStyle name="输入 2 3 11 6" xfId="48110"/>
    <cellStyle name="注释 6 3 19 4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输入 2 3 2 13 2" xfId="48139"/>
    <cellStyle name="注释 3 3 5 2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输入 2 3 2 14 2" xfId="48146"/>
    <cellStyle name="注释 3 3 5 3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输入 2 3 2 16" xfId="48159"/>
    <cellStyle name="输入 2 3 2 21" xfId="48160"/>
    <cellStyle name="注释 3 3 5 5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输入 2 3 2 17" xfId="48168"/>
    <cellStyle name="注释 3 3 5 6" xfId="48169"/>
    <cellStyle name="输入 2 3 2 18" xfId="48170"/>
    <cellStyle name="注释 3 3 5 7" xfId="48171"/>
    <cellStyle name="输入 2 3 2 19" xfId="48172"/>
    <cellStyle name="注释 3 3 5 8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输入 2 4 10 4" xfId="48218"/>
    <cellStyle name="注释 6 4 18 2" xfId="48219"/>
    <cellStyle name="注释 6 4 23 2" xfId="48220"/>
    <cellStyle name="输入 2 4 10 5" xfId="48221"/>
    <cellStyle name="注释 6 4 18 3" xfId="48222"/>
    <cellStyle name="注释 6 4 23 3" xfId="48223"/>
    <cellStyle name="输入 2 4 10 6" xfId="48224"/>
    <cellStyle name="注释 6 4 18 4" xfId="48225"/>
    <cellStyle name="注释 6 4 23 4" xfId="48226"/>
    <cellStyle name="输入 2 4 10 7" xfId="48227"/>
    <cellStyle name="注释 6 4 18 5" xfId="48228"/>
    <cellStyle name="注释 6 4 23 5" xfId="48229"/>
    <cellStyle name="输入 2 4 11" xfId="48230"/>
    <cellStyle name="输入 2 4 11 2" xfId="48231"/>
    <cellStyle name="输入 2 4 11 3" xfId="48232"/>
    <cellStyle name="输入 2 4 11 4" xfId="48233"/>
    <cellStyle name="注释 6 4 19 2" xfId="48234"/>
    <cellStyle name="输入 2 4 11 5" xfId="48235"/>
    <cellStyle name="注释 6 4 19 3" xfId="48236"/>
    <cellStyle name="输入 2 4 11 6" xfId="48237"/>
    <cellStyle name="注释 6 4 19 4" xfId="48238"/>
    <cellStyle name="输入 2 4 11 7" xfId="48239"/>
    <cellStyle name="注释 6 4 19 5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15 4" xfId="48258"/>
    <cellStyle name="输入 2 4 20 4" xfId="48259"/>
    <cellStyle name="输入 2 4 15 5" xfId="48260"/>
    <cellStyle name="输入 2 4 20 5" xfId="48261"/>
    <cellStyle name="输入 2 4 15 6" xfId="48262"/>
    <cellStyle name="输入 2 4 20 6" xfId="48263"/>
    <cellStyle name="输入 2 4 15 7" xfId="48264"/>
    <cellStyle name="输入 2 4 20 7" xfId="48265"/>
    <cellStyle name="输入 2 4 16 2" xfId="48266"/>
    <cellStyle name="输入 2 4 21 2" xfId="48267"/>
    <cellStyle name="输入 2 4 16 3" xfId="48268"/>
    <cellStyle name="输入 2 4 21 3" xfId="48269"/>
    <cellStyle name="输入 2 4 16 4" xfId="48270"/>
    <cellStyle name="输入 2 4 21 4" xfId="48271"/>
    <cellStyle name="输入 2 4 16 5" xfId="48272"/>
    <cellStyle name="输入 2 4 21 5" xfId="48273"/>
    <cellStyle name="输入 2 4 16 6" xfId="48274"/>
    <cellStyle name="输入 2 4 21 6" xfId="48275"/>
    <cellStyle name="输入 2 4 18 6" xfId="48276"/>
    <cellStyle name="输入 2 4 23 6" xfId="48277"/>
    <cellStyle name="输入 2 4 19" xfId="48278"/>
    <cellStyle name="输入 2 4 24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15" xfId="48312"/>
    <cellStyle name="输入 2 4 2 20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16" xfId="48320"/>
    <cellStyle name="输入 2 4 2 21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2 4 9 7" xfId="48391"/>
    <cellStyle name="输入 4 2 4 2 2" xfId="48392"/>
    <cellStyle name="输入 2 5" xfId="48393"/>
    <cellStyle name="输入 2 5 10" xfId="48394"/>
    <cellStyle name="输入 2 5 10 2" xfId="48395"/>
    <cellStyle name="输入 2 5 10 3" xfId="48396"/>
    <cellStyle name="输入 2 5 10 4" xfId="48397"/>
    <cellStyle name="注释 6 5 18 2" xfId="48398"/>
    <cellStyle name="注释 6 5 23 2" xfId="48399"/>
    <cellStyle name="输入 2 5 10 6" xfId="48400"/>
    <cellStyle name="注释 6 5 18 4" xfId="48401"/>
    <cellStyle name="注释 6 5 23 4" xfId="48402"/>
    <cellStyle name="输入 2 5 10 7" xfId="48403"/>
    <cellStyle name="注释 6 5 18 5" xfId="48404"/>
    <cellStyle name="注释 6 5 23 5" xfId="48405"/>
    <cellStyle name="输入 2 5 11" xfId="48406"/>
    <cellStyle name="输入 2 5 12" xfId="48407"/>
    <cellStyle name="输入 2 5 12 3" xfId="48408"/>
    <cellStyle name="输入 2 5 12 4" xfId="48409"/>
    <cellStyle name="输入 2 5 13" xfId="48410"/>
    <cellStyle name="输入 4 2 16 2" xfId="48411"/>
    <cellStyle name="输入 4 2 21 2" xfId="48412"/>
    <cellStyle name="输入 2 5 14" xfId="48413"/>
    <cellStyle name="输入 4 2 16 3" xfId="48414"/>
    <cellStyle name="输入 4 2 21 3" xfId="48415"/>
    <cellStyle name="输入 2 5 15" xfId="48416"/>
    <cellStyle name="输入 2 5 20" xfId="48417"/>
    <cellStyle name="输入 4 2 16 4" xfId="48418"/>
    <cellStyle name="输入 4 2 21 4" xfId="48419"/>
    <cellStyle name="输入 2 5 15 2" xfId="48420"/>
    <cellStyle name="输入 2 5 20 2" xfId="48421"/>
    <cellStyle name="输入 2 5 15 3" xfId="48422"/>
    <cellStyle name="输入 2 5 20 3" xfId="48423"/>
    <cellStyle name="输入 2 5 15 4" xfId="48424"/>
    <cellStyle name="输入 2 5 20 4" xfId="48425"/>
    <cellStyle name="输入 2 5 16" xfId="48426"/>
    <cellStyle name="输入 2 5 21" xfId="48427"/>
    <cellStyle name="输入 4 2 16 5" xfId="48428"/>
    <cellStyle name="输入 4 2 21 5" xfId="48429"/>
    <cellStyle name="输入 2 5 17" xfId="48430"/>
    <cellStyle name="输入 2 5 22" xfId="48431"/>
    <cellStyle name="输入 4 2 16 6" xfId="48432"/>
    <cellStyle name="输入 4 2 21 6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输入 2 6 11 4" xfId="48550"/>
    <cellStyle name="注释 6 6 19 2" xfId="48551"/>
    <cellStyle name="输入 2 6 11 5" xfId="48552"/>
    <cellStyle name="注释 6 6 19 3" xfId="48553"/>
    <cellStyle name="输入 2 6 11 6" xfId="48554"/>
    <cellStyle name="注释 6 6 19 4" xfId="48555"/>
    <cellStyle name="输入 2 6 11 7" xfId="48556"/>
    <cellStyle name="注释 6 6 19 5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2 6 14" xfId="48565"/>
    <cellStyle name="输入 3 2 2 2" xfId="48566"/>
    <cellStyle name="输入 2 6 14 2" xfId="48567"/>
    <cellStyle name="输入 3 2 2 2 2" xfId="48568"/>
    <cellStyle name="输入 2 6 14 3" xfId="48569"/>
    <cellStyle name="输入 3 2 2 2 3" xfId="48570"/>
    <cellStyle name="输入 2 6 14 4" xfId="48571"/>
    <cellStyle name="输入 3 2 2 2 4" xfId="48572"/>
    <cellStyle name="输入 2 6 14 6" xfId="48573"/>
    <cellStyle name="输入 3 2 2 2 6" xfId="48574"/>
    <cellStyle name="输入 2 6 14 7" xfId="48575"/>
    <cellStyle name="输入 3 2 2 2 7" xfId="48576"/>
    <cellStyle name="输入 2 6 15" xfId="48577"/>
    <cellStyle name="输入 2 6 20" xfId="48578"/>
    <cellStyle name="输入 3 2 2 3" xfId="48579"/>
    <cellStyle name="输入 2 6 15 7" xfId="48580"/>
    <cellStyle name="输入 2 6 20 7" xfId="48581"/>
    <cellStyle name="输入 3 2 2 3 7" xfId="48582"/>
    <cellStyle name="输入 2 6 16" xfId="48583"/>
    <cellStyle name="输入 2 6 21" xfId="48584"/>
    <cellStyle name="输入 3 2 2 4" xfId="48585"/>
    <cellStyle name="输入 2 6 16 2" xfId="48586"/>
    <cellStyle name="输入 2 6 21 2" xfId="48587"/>
    <cellStyle name="输入 3 2 2 4 2" xfId="48588"/>
    <cellStyle name="输入 2 6 16 3" xfId="48589"/>
    <cellStyle name="输入 2 6 21 3" xfId="48590"/>
    <cellStyle name="输入 3 2 2 4 3" xfId="48591"/>
    <cellStyle name="输入 2 6 16 4" xfId="48592"/>
    <cellStyle name="输入 2 6 21 4" xfId="48593"/>
    <cellStyle name="输入 3 2 2 4 4" xfId="48594"/>
    <cellStyle name="输入 2 6 16 6" xfId="48595"/>
    <cellStyle name="输入 2 6 21 6" xfId="48596"/>
    <cellStyle name="输入 3 2 2 4 6" xfId="48597"/>
    <cellStyle name="输入 2 6 16 7" xfId="48598"/>
    <cellStyle name="输入 2 6 21 7" xfId="48599"/>
    <cellStyle name="输入 3 2 2 4 7" xfId="48600"/>
    <cellStyle name="输入 2 6 17" xfId="48601"/>
    <cellStyle name="输入 2 6 22" xfId="48602"/>
    <cellStyle name="输入 3 2 2 5" xfId="48603"/>
    <cellStyle name="输入 2 6 18 2" xfId="48604"/>
    <cellStyle name="输入 2 6 23 2" xfId="48605"/>
    <cellStyle name="输入 3 2 2 6 2" xfId="48606"/>
    <cellStyle name="输入 2 6 18 3" xfId="48607"/>
    <cellStyle name="输入 2 6 23 3" xfId="48608"/>
    <cellStyle name="输入 3 2 2 6 3" xfId="48609"/>
    <cellStyle name="输入 2 6 18 4" xfId="48610"/>
    <cellStyle name="输入 2 6 23 4" xfId="48611"/>
    <cellStyle name="输入 3 2 2 6 4" xfId="48612"/>
    <cellStyle name="输入 2 6 18 5" xfId="48613"/>
    <cellStyle name="输入 2 6 23 5" xfId="48614"/>
    <cellStyle name="输入 3 2 2 6 5" xfId="48615"/>
    <cellStyle name="输入 2 6 18 6" xfId="48616"/>
    <cellStyle name="输入 2 6 23 6" xfId="48617"/>
    <cellStyle name="输入 3 2 2 6 6" xfId="48618"/>
    <cellStyle name="输入 5 5 2 2 3 2" xfId="48619"/>
    <cellStyle name="输入 2 6 19 3" xfId="48620"/>
    <cellStyle name="输入 3 2 2 7 3" xfId="48621"/>
    <cellStyle name="输入 2 6 19 4" xfId="48622"/>
    <cellStyle name="输入 3 2 2 7 4" xfId="48623"/>
    <cellStyle name="输入 2 6 19 5" xfId="48624"/>
    <cellStyle name="输入 3 2 2 7 5" xfId="48625"/>
    <cellStyle name="输入 2 6 19 6" xfId="48626"/>
    <cellStyle name="输入 3 2 2 7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输入 2 6 7 2" xfId="48635"/>
    <cellStyle name="注释 6 6 16 4" xfId="48636"/>
    <cellStyle name="注释 6 6 21 4" xfId="48637"/>
    <cellStyle name="输入 2 6 7 3" xfId="48638"/>
    <cellStyle name="注释 6 6 16 5" xfId="48639"/>
    <cellStyle name="注释 6 6 21 5" xfId="48640"/>
    <cellStyle name="输入 2 6 7 4" xfId="48641"/>
    <cellStyle name="注释 6 6 16 6" xfId="48642"/>
    <cellStyle name="注释 6 6 21 6" xfId="48643"/>
    <cellStyle name="输入 2 6 7 5" xfId="48644"/>
    <cellStyle name="输入 2 6 7 6" xfId="48645"/>
    <cellStyle name="输入 2 6 8 2" xfId="48646"/>
    <cellStyle name="注释 6 6 17 4" xfId="48647"/>
    <cellStyle name="注释 6 6 22 4" xfId="48648"/>
    <cellStyle name="输入 2 6 8 3" xfId="48649"/>
    <cellStyle name="注释 6 6 17 5" xfId="48650"/>
    <cellStyle name="注释 6 6 22 5" xfId="48651"/>
    <cellStyle name="输入 2 6 8 4" xfId="48652"/>
    <cellStyle name="注释 6 6 17 6" xfId="48653"/>
    <cellStyle name="注释 6 6 22 6" xfId="48654"/>
    <cellStyle name="输入 2 6 8 5" xfId="48655"/>
    <cellStyle name="输入 2 6 8 6" xfId="48656"/>
    <cellStyle name="输入 2 6 8 7" xfId="48657"/>
    <cellStyle name="输入 2 6 9 4" xfId="48658"/>
    <cellStyle name="注释 6 6 18 6" xfId="48659"/>
    <cellStyle name="注释 6 6 23 6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输入 3 11" xfId="48681"/>
    <cellStyle name="注释 3 4 15 2" xfId="48682"/>
    <cellStyle name="注释 3 4 20 2" xfId="48683"/>
    <cellStyle name="输入 3 11 2" xfId="48684"/>
    <cellStyle name="输入 3 11 3" xfId="48685"/>
    <cellStyle name="输入 3 12" xfId="48686"/>
    <cellStyle name="注释 3 4 15 3" xfId="48687"/>
    <cellStyle name="注释 3 4 20 3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输入 3 13" xfId="48694"/>
    <cellStyle name="注释 3 4 15 4" xfId="48695"/>
    <cellStyle name="注释 3 4 20 4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输入 3 14" xfId="48703"/>
    <cellStyle name="注释 3 4 15 5" xfId="48704"/>
    <cellStyle name="注释 3 4 20 5" xfId="48705"/>
    <cellStyle name="输入 3 14 2" xfId="48706"/>
    <cellStyle name="输入 3 14 3" xfId="48707"/>
    <cellStyle name="输入 3 14 4" xfId="48708"/>
    <cellStyle name="输入 3 14 5" xfId="48709"/>
    <cellStyle name="输入 3 15" xfId="48710"/>
    <cellStyle name="输入 3 20" xfId="48711"/>
    <cellStyle name="注释 3 4 15 6" xfId="48712"/>
    <cellStyle name="注释 3 4 20 6" xfId="48713"/>
    <cellStyle name="输入 3 15 2" xfId="48714"/>
    <cellStyle name="输入 3 20 2" xfId="48715"/>
    <cellStyle name="输入 3 15 3" xfId="48716"/>
    <cellStyle name="输入 3 20 3" xfId="48717"/>
    <cellStyle name="输入 3 15 4" xfId="48718"/>
    <cellStyle name="输入 3 20 4" xfId="48719"/>
    <cellStyle name="输入 3 15 5" xfId="48720"/>
    <cellStyle name="输入 3 20 5" xfId="48721"/>
    <cellStyle name="输入 3 15 6" xfId="48722"/>
    <cellStyle name="输入 3 20 6" xfId="48723"/>
    <cellStyle name="输入 3 15 7" xfId="48724"/>
    <cellStyle name="输入 3 20 7" xfId="48725"/>
    <cellStyle name="输入 3 16" xfId="48726"/>
    <cellStyle name="输入 3 21" xfId="48727"/>
    <cellStyle name="输入 3 16 2" xfId="48728"/>
    <cellStyle name="输入 3 21 2" xfId="48729"/>
    <cellStyle name="输入 3 16 3" xfId="48730"/>
    <cellStyle name="输入 3 21 3" xfId="48731"/>
    <cellStyle name="输入 3 16 4" xfId="48732"/>
    <cellStyle name="输入 3 21 4" xfId="48733"/>
    <cellStyle name="输入 3 16 5" xfId="48734"/>
    <cellStyle name="输入 3 21 5" xfId="48735"/>
    <cellStyle name="输入 3 17" xfId="48736"/>
    <cellStyle name="输入 3 22" xfId="48737"/>
    <cellStyle name="输入 3 17 2" xfId="48738"/>
    <cellStyle name="输入 3 22 2" xfId="48739"/>
    <cellStyle name="输入 3 17 3" xfId="48740"/>
    <cellStyle name="输入 3 22 3" xfId="48741"/>
    <cellStyle name="输入 3 17 4" xfId="48742"/>
    <cellStyle name="输入 3 22 4" xfId="48743"/>
    <cellStyle name="输入 3 17 5" xfId="48744"/>
    <cellStyle name="输入 3 22 5" xfId="48745"/>
    <cellStyle name="输入 3 17 6" xfId="48746"/>
    <cellStyle name="输入 3 22 6" xfId="48747"/>
    <cellStyle name="输入 3 17 7" xfId="48748"/>
    <cellStyle name="输入 3 22 7" xfId="48749"/>
    <cellStyle name="输入 3 18 2" xfId="48750"/>
    <cellStyle name="输入 3 23 2" xfId="48751"/>
    <cellStyle name="输入 3 18 3" xfId="48752"/>
    <cellStyle name="输入 3 23 3" xfId="48753"/>
    <cellStyle name="输入 3 18 4" xfId="48754"/>
    <cellStyle name="输入 3 23 4" xfId="48755"/>
    <cellStyle name="输入 3 18 5" xfId="48756"/>
    <cellStyle name="输入 3 23 5" xfId="48757"/>
    <cellStyle name="输入 3 19 2" xfId="48758"/>
    <cellStyle name="输入 3 19 3" xfId="48759"/>
    <cellStyle name="输入 3 19 4" xfId="48760"/>
    <cellStyle name="输入 3 19 5" xfId="48761"/>
    <cellStyle name="输入 3 2" xfId="48762"/>
    <cellStyle name="注释 5 3 14 6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2 14" xfId="48774"/>
    <cellStyle name="输入 3 6 7 2" xfId="48775"/>
    <cellStyle name="输入 3 2 14 6" xfId="48776"/>
    <cellStyle name="输入 3 2 15" xfId="48777"/>
    <cellStyle name="输入 3 2 20" xfId="48778"/>
    <cellStyle name="输入 3 6 7 3" xfId="48779"/>
    <cellStyle name="输入 3 2 15 3" xfId="48780"/>
    <cellStyle name="输入 3 2 20 3" xfId="48781"/>
    <cellStyle name="输入 3 2 15 4" xfId="48782"/>
    <cellStyle name="输入 3 2 20 4" xfId="48783"/>
    <cellStyle name="输入 3 2 15 5" xfId="48784"/>
    <cellStyle name="输入 3 2 20 5" xfId="48785"/>
    <cellStyle name="输入 3 2 15 6" xfId="48786"/>
    <cellStyle name="输入 3 2 20 6" xfId="48787"/>
    <cellStyle name="输入 3 2 15 7" xfId="48788"/>
    <cellStyle name="输入 3 2 20 7" xfId="48789"/>
    <cellStyle name="输入 3 2 16" xfId="48790"/>
    <cellStyle name="输入 3 2 21" xfId="48791"/>
    <cellStyle name="输入 3 6 7 4" xfId="48792"/>
    <cellStyle name="输入 3 2 16 2" xfId="48793"/>
    <cellStyle name="输入 3 2 21 2" xfId="48794"/>
    <cellStyle name="输入 3 2 16 3" xfId="48795"/>
    <cellStyle name="输入 3 2 21 3" xfId="48796"/>
    <cellStyle name="输入 3 2 17" xfId="48797"/>
    <cellStyle name="输入 3 2 22" xfId="48798"/>
    <cellStyle name="输入 3 6 7 5" xfId="48799"/>
    <cellStyle name="输入 3 2 17 2" xfId="48800"/>
    <cellStyle name="输入 3 2 22 2" xfId="48801"/>
    <cellStyle name="输入 3 2 17 3" xfId="48802"/>
    <cellStyle name="输入 3 2 22 3" xfId="48803"/>
    <cellStyle name="输入 3 2 17 4" xfId="48804"/>
    <cellStyle name="输入 3 2 22 4" xfId="48805"/>
    <cellStyle name="输入 3 2 17 5" xfId="48806"/>
    <cellStyle name="输入 3 2 22 5" xfId="48807"/>
    <cellStyle name="输入 3 2 17 6" xfId="48808"/>
    <cellStyle name="输入 3 2 22 6" xfId="48809"/>
    <cellStyle name="输入 3 2 18" xfId="48810"/>
    <cellStyle name="输入 3 2 23" xfId="48811"/>
    <cellStyle name="输入 3 6 7 6" xfId="48812"/>
    <cellStyle name="输入 3 2 18 2" xfId="48813"/>
    <cellStyle name="输入 3 2 23 2" xfId="48814"/>
    <cellStyle name="输入 3 2 18 3" xfId="48815"/>
    <cellStyle name="输入 3 2 23 3" xfId="48816"/>
    <cellStyle name="输入 3 2 18 4" xfId="48817"/>
    <cellStyle name="输入 3 2 23 4" xfId="48818"/>
    <cellStyle name="输入 3 2 19" xfId="48819"/>
    <cellStyle name="输入 3 2 24" xfId="48820"/>
    <cellStyle name="输入 3 6 7 7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16" xfId="48878"/>
    <cellStyle name="输入 3 3 21" xfId="48879"/>
    <cellStyle name="输入 3 3 17" xfId="48880"/>
    <cellStyle name="输入 3 3 22" xfId="48881"/>
    <cellStyle name="输入 3 3 18" xfId="48882"/>
    <cellStyle name="输入 3 3 23" xfId="48883"/>
    <cellStyle name="输入 3 3 19" xfId="48884"/>
    <cellStyle name="输入 3 3 24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3 3 2 2" xfId="48924"/>
    <cellStyle name="输入 4 4 2 10 3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3 3 2 4" xfId="48935"/>
    <cellStyle name="输入 4 4 2 10 5" xfId="48936"/>
    <cellStyle name="输入 3 3 2 4 2" xfId="48937"/>
    <cellStyle name="输入 3 3 2 4 3" xfId="48938"/>
    <cellStyle name="输入 3 3 2 4 4" xfId="48939"/>
    <cellStyle name="输入 3 3 2 5" xfId="48940"/>
    <cellStyle name="输入 4 4 2 10 6" xfId="48941"/>
    <cellStyle name="输入 3 3 2 6" xfId="48942"/>
    <cellStyle name="输入 4 4 2 10 7" xfId="48943"/>
    <cellStyle name="输入 3 3 2 6 2" xfId="48944"/>
    <cellStyle name="输入 3 4 10" xfId="48945"/>
    <cellStyle name="输入 3 3 2 6 3" xfId="48946"/>
    <cellStyle name="输入 3 4 11" xfId="48947"/>
    <cellStyle name="输入 3 3 2 6 4" xfId="48948"/>
    <cellStyle name="输入 3 4 12" xfId="48949"/>
    <cellStyle name="输入 3 3 2 6 5" xfId="48950"/>
    <cellStyle name="输入 3 4 13" xfId="48951"/>
    <cellStyle name="输入 4 3 11 2" xfId="48952"/>
    <cellStyle name="输入 3 3 2 6 6" xfId="48953"/>
    <cellStyle name="输入 3 4 14" xfId="48954"/>
    <cellStyle name="输入 4 3 11 3" xfId="48955"/>
    <cellStyle name="输入 3 3 2 7" xfId="48956"/>
    <cellStyle name="输入 3 3 2 7 2" xfId="48957"/>
    <cellStyle name="输入 3 3 2 7 3" xfId="48958"/>
    <cellStyle name="输入 3 3 2 7 4" xfId="48959"/>
    <cellStyle name="输入 3 3 2 7 5" xfId="48960"/>
    <cellStyle name="输入 4 3 12 2" xfId="48961"/>
    <cellStyle name="输入 3 3 2 7 6" xfId="48962"/>
    <cellStyle name="输入 4 3 12 3" xfId="48963"/>
    <cellStyle name="输入 3 3 2 8" xfId="48964"/>
    <cellStyle name="输入 3 3 2 8 6" xfId="48965"/>
    <cellStyle name="输入 4 3 13 3" xfId="48966"/>
    <cellStyle name="输入 3 3 2 9" xfId="48967"/>
    <cellStyle name="输入 3 3 2 9 2" xfId="48968"/>
    <cellStyle name="输入 3 3 2 9 3" xfId="48969"/>
    <cellStyle name="输入 3 3 2 9 4" xfId="48970"/>
    <cellStyle name="输入 3 3 2 9 5" xfId="48971"/>
    <cellStyle name="输入 4 3 14 2" xfId="48972"/>
    <cellStyle name="输入 3 3 2 9 6" xfId="48973"/>
    <cellStyle name="输入 4 3 14 3" xfId="48974"/>
    <cellStyle name="输入 3 3 3" xfId="48975"/>
    <cellStyle name="输入 3 3 4" xfId="48976"/>
    <cellStyle name="输入 3 3 4 2" xfId="48977"/>
    <cellStyle name="输入 4 4 2 12 3" xfId="48978"/>
    <cellStyle name="输入 3 3 4 3" xfId="48979"/>
    <cellStyle name="输入 4 4 2 12 4" xfId="48980"/>
    <cellStyle name="输入 3 3 4 4" xfId="48981"/>
    <cellStyle name="输入 4 4 2 12 5" xfId="48982"/>
    <cellStyle name="输入 3 3 4 5" xfId="48983"/>
    <cellStyle name="输入 4 4 2 12 6" xfId="48984"/>
    <cellStyle name="输入 3 3 4 6" xfId="48985"/>
    <cellStyle name="输入 4 4 2 12 7" xfId="48986"/>
    <cellStyle name="输入 3 3 4 7" xfId="48987"/>
    <cellStyle name="输入 3 3 5" xfId="48988"/>
    <cellStyle name="输入 3 3 5 6" xfId="48989"/>
    <cellStyle name="输入 4 4 2 13 7" xfId="48990"/>
    <cellStyle name="输入 3 3 6" xfId="48991"/>
    <cellStyle name="输入 3 3 6 2" xfId="48992"/>
    <cellStyle name="输入 4 4 2 14 3" xfId="48993"/>
    <cellStyle name="输入 3 3 6 3" xfId="48994"/>
    <cellStyle name="输入 4 4 2 14 4" xfId="48995"/>
    <cellStyle name="输入 3 3 6 4" xfId="48996"/>
    <cellStyle name="输入 4 4 2 14 5" xfId="48997"/>
    <cellStyle name="输入 3 3 6 5" xfId="48998"/>
    <cellStyle name="输入 4 4 2 14 6" xfId="48999"/>
    <cellStyle name="输入 3 3 6 6" xfId="49000"/>
    <cellStyle name="输入 4 4 2 14 7" xfId="49001"/>
    <cellStyle name="输入 3 3 6 7" xfId="49002"/>
    <cellStyle name="输入 3 3 7" xfId="49003"/>
    <cellStyle name="输入 3 3 7 2" xfId="49004"/>
    <cellStyle name="输入 4 4 2 15 3" xfId="49005"/>
    <cellStyle name="输入 3 3 7 3" xfId="49006"/>
    <cellStyle name="输入 4 4 2 15 4" xfId="49007"/>
    <cellStyle name="输入 3 3 7 4" xfId="49008"/>
    <cellStyle name="输入 4 4 2 15 5" xfId="49009"/>
    <cellStyle name="输入 3 3 7 5" xfId="49010"/>
    <cellStyle name="输入 4 4 2 15 6" xfId="49011"/>
    <cellStyle name="输入 3 3 7 6" xfId="49012"/>
    <cellStyle name="输入 4 4 2 15 7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输入 3 4 10 6" xfId="49028"/>
    <cellStyle name="注释 2 2 2 4 2 2 2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15 5" xfId="49039"/>
    <cellStyle name="输入 3 4 20 5" xfId="49040"/>
    <cellStyle name="输入 3 4 15 6" xfId="49041"/>
    <cellStyle name="输入 3 4 20 6" xfId="49042"/>
    <cellStyle name="输入 3 4 15 7" xfId="49043"/>
    <cellStyle name="输入 3 4 20 7" xfId="49044"/>
    <cellStyle name="输入 3 4 17 5" xfId="49045"/>
    <cellStyle name="输入 3 4 22 5" xfId="49046"/>
    <cellStyle name="输入 3 4 17 6" xfId="49047"/>
    <cellStyle name="输入 3 4 22 6" xfId="49048"/>
    <cellStyle name="输入 3 4 17 7" xfId="49049"/>
    <cellStyle name="输入 3 4 22 7" xfId="49050"/>
    <cellStyle name="输入 3 4 18 5" xfId="49051"/>
    <cellStyle name="输入 3 4 23 5" xfId="49052"/>
    <cellStyle name="输入 3 4 18 6" xfId="49053"/>
    <cellStyle name="输入 3 4 23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15" xfId="49072"/>
    <cellStyle name="输入 3 4 2 20" xfId="49073"/>
    <cellStyle name="输入 3 4 2 15 2" xfId="49074"/>
    <cellStyle name="输入 3 4 2 15 3" xfId="49075"/>
    <cellStyle name="输入 3 4 2 16" xfId="49076"/>
    <cellStyle name="输入 3 4 2 21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输入 3 5 10 2" xfId="49158"/>
    <cellStyle name="注释 6 2 2 14 6" xfId="49159"/>
    <cellStyle name="输入 3 5 10 3" xfId="49160"/>
    <cellStyle name="输入 3 5 10 4" xfId="49161"/>
    <cellStyle name="输入 3 5 10 5" xfId="49162"/>
    <cellStyle name="输入 3 5 10 6" xfId="49163"/>
    <cellStyle name="注释 2 9 2" xfId="49164"/>
    <cellStyle name="输入 3 5 10 7" xfId="49165"/>
    <cellStyle name="注释 2 9 3" xfId="49166"/>
    <cellStyle name="输入 3 5 11" xfId="49167"/>
    <cellStyle name="输入 3 5 11 2" xfId="49168"/>
    <cellStyle name="注释 6 2 2 15 6" xfId="49169"/>
    <cellStyle name="输入 3 5 11 3" xfId="49170"/>
    <cellStyle name="输入 3 5 12" xfId="49171"/>
    <cellStyle name="输入 3 5 12 2" xfId="49172"/>
    <cellStyle name="注释 6 2 2 16 6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3 5 13" xfId="49179"/>
    <cellStyle name="输入 4 3 16 2" xfId="49180"/>
    <cellStyle name="输入 4 3 21 2" xfId="49181"/>
    <cellStyle name="输入 3 5 13 7" xfId="49182"/>
    <cellStyle name="输入 3 5 14" xfId="49183"/>
    <cellStyle name="输入 4 3 16 3" xfId="49184"/>
    <cellStyle name="输入 4 3 21 3" xfId="49185"/>
    <cellStyle name="输入 3 5 14 7" xfId="49186"/>
    <cellStyle name="输入 3 5 15" xfId="49187"/>
    <cellStyle name="输入 3 5 20" xfId="49188"/>
    <cellStyle name="输入 4 3 16 4" xfId="49189"/>
    <cellStyle name="输入 4 3 21 4" xfId="49190"/>
    <cellStyle name="输入 3 5 15 6" xfId="49191"/>
    <cellStyle name="输入 3 5 20 6" xfId="49192"/>
    <cellStyle name="输入 3 5 15 7" xfId="49193"/>
    <cellStyle name="输入 3 5 20 7" xfId="49194"/>
    <cellStyle name="输入 3 5 16" xfId="49195"/>
    <cellStyle name="输入 3 5 21" xfId="49196"/>
    <cellStyle name="输入 4 3 16 5" xfId="49197"/>
    <cellStyle name="输入 4 3 21 5" xfId="49198"/>
    <cellStyle name="输入 3 5 16 2" xfId="49199"/>
    <cellStyle name="输入 3 5 21 2" xfId="49200"/>
    <cellStyle name="输入 3 5 16 3" xfId="49201"/>
    <cellStyle name="输入 3 5 21 3" xfId="49202"/>
    <cellStyle name="输入 3 5 17 2" xfId="49203"/>
    <cellStyle name="输入 3 5 22 2" xfId="49204"/>
    <cellStyle name="输入 3 5 17 3" xfId="49205"/>
    <cellStyle name="输入 3 5 22 3" xfId="49206"/>
    <cellStyle name="输入 3 5 17 4" xfId="49207"/>
    <cellStyle name="输入 3 5 22 4" xfId="49208"/>
    <cellStyle name="输入 3 5 17 5" xfId="49209"/>
    <cellStyle name="输入 3 5 22 5" xfId="49210"/>
    <cellStyle name="输入 3 5 17 6" xfId="49211"/>
    <cellStyle name="输入 3 5 22 6" xfId="49212"/>
    <cellStyle name="输入 3 5 17 7" xfId="49213"/>
    <cellStyle name="输入 3 5 22 7" xfId="49214"/>
    <cellStyle name="输入 3 5 18" xfId="49215"/>
    <cellStyle name="输入 3 5 23" xfId="49216"/>
    <cellStyle name="输入 4 3 16 7" xfId="49217"/>
    <cellStyle name="输入 4 3 21 7" xfId="49218"/>
    <cellStyle name="输入 3 5 18 4" xfId="49219"/>
    <cellStyle name="输入 3 5 23 4" xfId="49220"/>
    <cellStyle name="输入 3 5 18 5" xfId="49221"/>
    <cellStyle name="输入 3 5 23 5" xfId="49222"/>
    <cellStyle name="输入 3 5 18 6" xfId="49223"/>
    <cellStyle name="输入 3 5 23 6" xfId="49224"/>
    <cellStyle name="输入 3 5 18 7" xfId="49225"/>
    <cellStyle name="输入 3 5 23 7" xfId="49226"/>
    <cellStyle name="输入 3 5 19" xfId="49227"/>
    <cellStyle name="输入 3 5 24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15" xfId="49246"/>
    <cellStyle name="输入 3 5 2 20" xfId="49247"/>
    <cellStyle name="输入 3 5 2 15 2" xfId="49248"/>
    <cellStyle name="输入 3 5 2 15 3" xfId="49249"/>
    <cellStyle name="输入 3 5 2 16" xfId="49250"/>
    <cellStyle name="输入 3 5 2 21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输入 3 5 2 9 5" xfId="49294"/>
    <cellStyle name="注释 6 5 2 11 3" xfId="49295"/>
    <cellStyle name="输入 3 5 2 9 6" xfId="49296"/>
    <cellStyle name="注释 6 5 2 11 4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输入 3 5 4 2" xfId="49306"/>
    <cellStyle name="注释 3 2 2 10" xfId="49307"/>
    <cellStyle name="输入 3 5 4 4" xfId="49308"/>
    <cellStyle name="注释 3 2 2 12" xfId="49309"/>
    <cellStyle name="输入 3 5 4 5" xfId="49310"/>
    <cellStyle name="注释 3 2 2 13" xfId="49311"/>
    <cellStyle name="输入 3 5 4 6" xfId="49312"/>
    <cellStyle name="注释 3 2 2 14" xfId="49313"/>
    <cellStyle name="输入 3 5 4 7" xfId="49314"/>
    <cellStyle name="注释 3 2 2 15" xfId="49315"/>
    <cellStyle name="注释 3 2 2 20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输入 3 5 8 6" xfId="49338"/>
    <cellStyle name="注释 2 6 10 3" xfId="49339"/>
    <cellStyle name="输入 3 5 8 7" xfId="49340"/>
    <cellStyle name="注释 2 6 10 4" xfId="49341"/>
    <cellStyle name="输入 3 5 9" xfId="49342"/>
    <cellStyle name="输入 3 5 9 3" xfId="49343"/>
    <cellStyle name="输入 3 5 9 4" xfId="49344"/>
    <cellStyle name="输入 3 5 9 5" xfId="49345"/>
    <cellStyle name="注释 2 6 11 2" xfId="49346"/>
    <cellStyle name="输入 3 5 9 6" xfId="49347"/>
    <cellStyle name="注释 2 6 11 3" xfId="49348"/>
    <cellStyle name="输入 3 5 9 7" xfId="49349"/>
    <cellStyle name="注释 2 6 11 4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6 14" xfId="49369"/>
    <cellStyle name="输入 3 7 2 2" xfId="49370"/>
    <cellStyle name="输入 3 6 14 2" xfId="49371"/>
    <cellStyle name="输入 3 6 14 3" xfId="49372"/>
    <cellStyle name="注释 2 2 3 2 2" xfId="49373"/>
    <cellStyle name="输入 3 6 14 4" xfId="49374"/>
    <cellStyle name="注释 2 2 3 2 3" xfId="49375"/>
    <cellStyle name="输入 3 6 15" xfId="49376"/>
    <cellStyle name="输入 3 6 20" xfId="49377"/>
    <cellStyle name="输入 3 6 15 2" xfId="49378"/>
    <cellStyle name="输入 3 6 20 2" xfId="49379"/>
    <cellStyle name="输入 3 6 15 3" xfId="49380"/>
    <cellStyle name="输入 3 6 20 3" xfId="49381"/>
    <cellStyle name="注释 2 2 3 3 2" xfId="49382"/>
    <cellStyle name="输入 3 6 16" xfId="49383"/>
    <cellStyle name="输入 3 6 21" xfId="49384"/>
    <cellStyle name="输入 3 6 16 2" xfId="49385"/>
    <cellStyle name="输入 3 6 21 2" xfId="49386"/>
    <cellStyle name="输入 3 6 16 3" xfId="49387"/>
    <cellStyle name="输入 3 6 21 3" xfId="49388"/>
    <cellStyle name="注释 2 2 3 4 2" xfId="49389"/>
    <cellStyle name="输入 3 6 17" xfId="49390"/>
    <cellStyle name="输入 3 6 22" xfId="49391"/>
    <cellStyle name="输入 3 6 17 2" xfId="49392"/>
    <cellStyle name="输入 3 6 22 2" xfId="49393"/>
    <cellStyle name="输入 3 6 17 3" xfId="49394"/>
    <cellStyle name="输入 3 6 22 3" xfId="49395"/>
    <cellStyle name="注释 2 2 3 5 2" xfId="49396"/>
    <cellStyle name="输入 3 6 18" xfId="49397"/>
    <cellStyle name="输入 3 6 23" xfId="49398"/>
    <cellStyle name="输入 3 6 18 2" xfId="49399"/>
    <cellStyle name="输入 3 6 23 2" xfId="49400"/>
    <cellStyle name="输入 3 6 18 3" xfId="49401"/>
    <cellStyle name="输入 3 6 23 3" xfId="49402"/>
    <cellStyle name="注释 2 2 3 6 2" xfId="49403"/>
    <cellStyle name="输入 3 6 19" xfId="49404"/>
    <cellStyle name="输入 3 6 24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3 6 3 2 2" xfId="49418"/>
    <cellStyle name="输入 4 2 2 9 7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15" xfId="49486"/>
    <cellStyle name="输入 4 20" xfId="49487"/>
    <cellStyle name="输入 4 15 2" xfId="49488"/>
    <cellStyle name="输入 4 20 2" xfId="49489"/>
    <cellStyle name="输入 4 15 3" xfId="49490"/>
    <cellStyle name="输入 4 20 3" xfId="49491"/>
    <cellStyle name="输入 4 15 7" xfId="49492"/>
    <cellStyle name="输入 4 20 7" xfId="49493"/>
    <cellStyle name="输入 4 16 2" xfId="49494"/>
    <cellStyle name="输入 4 21 2" xfId="49495"/>
    <cellStyle name="输入 4 16 3" xfId="49496"/>
    <cellStyle name="输入 4 21 3" xfId="49497"/>
    <cellStyle name="输入 4 16 4" xfId="49498"/>
    <cellStyle name="输入 4 21 4" xfId="49499"/>
    <cellStyle name="输入 4 16 5" xfId="49500"/>
    <cellStyle name="输入 4 21 5" xfId="49501"/>
    <cellStyle name="输入 4 16 6" xfId="49502"/>
    <cellStyle name="输入 4 21 6" xfId="49503"/>
    <cellStyle name="输入 4 16 7" xfId="49504"/>
    <cellStyle name="输入 4 21 7" xfId="49505"/>
    <cellStyle name="输入 4 17" xfId="49506"/>
    <cellStyle name="输入 4 22" xfId="49507"/>
    <cellStyle name="输入 4 17 5" xfId="49508"/>
    <cellStyle name="输入 4 22 5" xfId="49509"/>
    <cellStyle name="输入 4 17 6" xfId="49510"/>
    <cellStyle name="输入 4 22 6" xfId="49511"/>
    <cellStyle name="输入 4 17 7" xfId="49512"/>
    <cellStyle name="输入 4 22 7" xfId="49513"/>
    <cellStyle name="输入 4 18" xfId="49514"/>
    <cellStyle name="输入 4 23" xfId="49515"/>
    <cellStyle name="输入 4 18 2" xfId="49516"/>
    <cellStyle name="输入 4 23 2" xfId="49517"/>
    <cellStyle name="输入 4 18 3" xfId="49518"/>
    <cellStyle name="输入 4 23 3" xfId="49519"/>
    <cellStyle name="输入 4 18 4" xfId="49520"/>
    <cellStyle name="输入 4 23 4" xfId="49521"/>
    <cellStyle name="输入 4 18 5" xfId="49522"/>
    <cellStyle name="输入 4 23 5" xfId="49523"/>
    <cellStyle name="输入 4 18 6" xfId="49524"/>
    <cellStyle name="输入 4 23 6" xfId="49525"/>
    <cellStyle name="输入 4 18 7" xfId="49526"/>
    <cellStyle name="输入 4 23 7" xfId="49527"/>
    <cellStyle name="输入 4 19" xfId="49528"/>
    <cellStyle name="输入 4 24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输入 4 2" xfId="49536"/>
    <cellStyle name="注释 5 3 15 6" xfId="49537"/>
    <cellStyle name="注释 5 3 20 6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15" xfId="49551"/>
    <cellStyle name="输入 4 2 20" xfId="49552"/>
    <cellStyle name="输入 4 2 16" xfId="49553"/>
    <cellStyle name="输入 4 2 21" xfId="49554"/>
    <cellStyle name="输入 4 2 17" xfId="49555"/>
    <cellStyle name="输入 4 2 22" xfId="49556"/>
    <cellStyle name="输入 4 2 17 2" xfId="49557"/>
    <cellStyle name="输入 4 2 22 2" xfId="49558"/>
    <cellStyle name="输入 4 2 17 3" xfId="49559"/>
    <cellStyle name="输入 4 2 22 3" xfId="49560"/>
    <cellStyle name="输入 4 2 17 4" xfId="49561"/>
    <cellStyle name="输入 4 2 22 4" xfId="49562"/>
    <cellStyle name="输入 4 2 17 5" xfId="49563"/>
    <cellStyle name="输入 4 2 22 5" xfId="49564"/>
    <cellStyle name="输入 4 2 17 6" xfId="49565"/>
    <cellStyle name="输入 4 2 22 6" xfId="49566"/>
    <cellStyle name="输入 4 2 18" xfId="49567"/>
    <cellStyle name="输入 4 2 23" xfId="49568"/>
    <cellStyle name="输入 4 2 18 4" xfId="49569"/>
    <cellStyle name="输入 4 2 23 4" xfId="49570"/>
    <cellStyle name="输入 4 2 18 5" xfId="49571"/>
    <cellStyle name="输入 4 2 23 5" xfId="49572"/>
    <cellStyle name="输入 4 2 18 6" xfId="49573"/>
    <cellStyle name="输入 4 2 23 6" xfId="49574"/>
    <cellStyle name="输入 4 2 19" xfId="49575"/>
    <cellStyle name="输入 4 2 24" xfId="49576"/>
    <cellStyle name="输入 4 2 2" xfId="49577"/>
    <cellStyle name="输入 4 2 2 15" xfId="49578"/>
    <cellStyle name="输入 4 2 2 20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16" xfId="49586"/>
    <cellStyle name="输入 4 2 2 21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15" xfId="49659"/>
    <cellStyle name="输入 4 3 20" xfId="49660"/>
    <cellStyle name="输入 4 3 15 7" xfId="49661"/>
    <cellStyle name="输入 4 3 20 7" xfId="49662"/>
    <cellStyle name="输入 4 3 16" xfId="49663"/>
    <cellStyle name="输入 4 3 21" xfId="49664"/>
    <cellStyle name="输入 4 3 17" xfId="49665"/>
    <cellStyle name="输入 4 3 22" xfId="49666"/>
    <cellStyle name="输入 4 3 17 4" xfId="49667"/>
    <cellStyle name="输入 4 3 22 4" xfId="49668"/>
    <cellStyle name="输入 4 3 17 5" xfId="49669"/>
    <cellStyle name="输入 4 3 22 5" xfId="49670"/>
    <cellStyle name="输入 4 3 17 7" xfId="49671"/>
    <cellStyle name="输入 4 3 22 7" xfId="49672"/>
    <cellStyle name="输入 4 3 18" xfId="49673"/>
    <cellStyle name="输入 4 3 23" xfId="49674"/>
    <cellStyle name="输入 4 3 18 2" xfId="49675"/>
    <cellStyle name="输入 4 3 23 2" xfId="49676"/>
    <cellStyle name="输入 4 3 18 3" xfId="49677"/>
    <cellStyle name="输入 4 3 23 3" xfId="49678"/>
    <cellStyle name="输入 4 3 18 4" xfId="49679"/>
    <cellStyle name="输入 4 3 23 4" xfId="49680"/>
    <cellStyle name="输入 4 3 18 5" xfId="49681"/>
    <cellStyle name="输入 4 3 23 5" xfId="49682"/>
    <cellStyle name="输入 4 3 19" xfId="49683"/>
    <cellStyle name="输入 4 3 24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4 3 2 5 5" xfId="49719"/>
    <cellStyle name="输入 5 5 2 10 2" xfId="49720"/>
    <cellStyle name="输入 4 3 2 5 6" xfId="49721"/>
    <cellStyle name="输入 5 5 2 10 3" xfId="49722"/>
    <cellStyle name="输入 4 3 2 5 7" xfId="49723"/>
    <cellStyle name="输入 5 5 2 10 4" xfId="49724"/>
    <cellStyle name="输入 4 3 2 6" xfId="49725"/>
    <cellStyle name="输入 4 3 2 6 4" xfId="49726"/>
    <cellStyle name="输入 4 3 2 6 6" xfId="49727"/>
    <cellStyle name="输入 5 5 2 11 3" xfId="49728"/>
    <cellStyle name="输入 4 3 2 6 7" xfId="49729"/>
    <cellStyle name="输入 5 5 2 11 4" xfId="49730"/>
    <cellStyle name="输入 4 3 2 7" xfId="49731"/>
    <cellStyle name="输入 4 3 2 7 4" xfId="49732"/>
    <cellStyle name="输入 4 3 2 7 5" xfId="49733"/>
    <cellStyle name="输入 5 5 2 12 2" xfId="49734"/>
    <cellStyle name="输入 4 3 2 7 6" xfId="49735"/>
    <cellStyle name="输入 5 5 2 12 3" xfId="49736"/>
    <cellStyle name="输入 4 3 2 7 7" xfId="49737"/>
    <cellStyle name="输入 5 5 2 12 4" xfId="49738"/>
    <cellStyle name="输入 4 3 2 8" xfId="49739"/>
    <cellStyle name="输入 4 3 2 8 5" xfId="49740"/>
    <cellStyle name="输入 5 5 2 13 2" xfId="49741"/>
    <cellStyle name="输入 4 3 2 8 6" xfId="49742"/>
    <cellStyle name="输入 5 5 2 13 3" xfId="49743"/>
    <cellStyle name="输入 4 3 2 8 7" xfId="49744"/>
    <cellStyle name="输入 5 5 2 13 4" xfId="49745"/>
    <cellStyle name="输入 4 3 2 9" xfId="49746"/>
    <cellStyle name="输入 4 3 2 9 4" xfId="49747"/>
    <cellStyle name="输入 4 3 2 9 5" xfId="49748"/>
    <cellStyle name="输入 5 5 2 14 2" xfId="49749"/>
    <cellStyle name="输入 4 3 2 9 6" xfId="49750"/>
    <cellStyle name="输入 5 5 2 14 3" xfId="49751"/>
    <cellStyle name="输入 4 3 2 9 7" xfId="49752"/>
    <cellStyle name="输入 5 5 2 14 4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3 9 7" xfId="49798"/>
    <cellStyle name="输入 4 4 3 2 2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1 2" xfId="49808"/>
    <cellStyle name="输入 4 4 13" xfId="49809"/>
    <cellStyle name="输入 4 4 11 3" xfId="49810"/>
    <cellStyle name="输入 4 4 14" xfId="49811"/>
    <cellStyle name="输入 4 4 11 4" xfId="49812"/>
    <cellStyle name="输入 4 4 15" xfId="49813"/>
    <cellStyle name="输入 4 4 20" xfId="49814"/>
    <cellStyle name="输入 4 4 11 5" xfId="49815"/>
    <cellStyle name="输入 4 4 16" xfId="49816"/>
    <cellStyle name="输入 4 4 21" xfId="49817"/>
    <cellStyle name="输入 4 4 11 6" xfId="49818"/>
    <cellStyle name="输入 4 4 17" xfId="49819"/>
    <cellStyle name="输入 4 4 22" xfId="49820"/>
    <cellStyle name="输入 4 4 11 7" xfId="49821"/>
    <cellStyle name="输入 4 4 18" xfId="49822"/>
    <cellStyle name="输入 4 4 23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15 4" xfId="49840"/>
    <cellStyle name="输入 4 4 20 4" xfId="49841"/>
    <cellStyle name="输入 4 4 15 5" xfId="49842"/>
    <cellStyle name="输入 4 4 20 5" xfId="49843"/>
    <cellStyle name="输入 4 4 15 7" xfId="49844"/>
    <cellStyle name="输入 4 4 20 7" xfId="49845"/>
    <cellStyle name="输入 4 4 16 2" xfId="49846"/>
    <cellStyle name="输入 4 4 21 2" xfId="49847"/>
    <cellStyle name="输入 4 5 13" xfId="49848"/>
    <cellStyle name="输入 4 4 16 3" xfId="49849"/>
    <cellStyle name="输入 4 4 21 3" xfId="49850"/>
    <cellStyle name="输入 4 5 14" xfId="49851"/>
    <cellStyle name="输入 4 4 16 4" xfId="49852"/>
    <cellStyle name="输入 4 4 21 4" xfId="49853"/>
    <cellStyle name="输入 4 5 15" xfId="49854"/>
    <cellStyle name="输入 4 5 20" xfId="49855"/>
    <cellStyle name="输入 4 4 16 5" xfId="49856"/>
    <cellStyle name="输入 4 4 21 5" xfId="49857"/>
    <cellStyle name="输入 4 5 16" xfId="49858"/>
    <cellStyle name="输入 4 5 21" xfId="49859"/>
    <cellStyle name="输入 4 4 16 6" xfId="49860"/>
    <cellStyle name="输入 4 4 21 6" xfId="49861"/>
    <cellStyle name="输入 4 5 17" xfId="49862"/>
    <cellStyle name="输入 4 5 22" xfId="49863"/>
    <cellStyle name="输入 4 4 16 7" xfId="49864"/>
    <cellStyle name="输入 4 4 21 7" xfId="49865"/>
    <cellStyle name="输入 4 5 18" xfId="49866"/>
    <cellStyle name="输入 4 5 23" xfId="49867"/>
    <cellStyle name="输入 4 4 17 2" xfId="49868"/>
    <cellStyle name="输入 4 4 22 2" xfId="49869"/>
    <cellStyle name="输入 4 4 17 3" xfId="49870"/>
    <cellStyle name="输入 4 4 22 3" xfId="49871"/>
    <cellStyle name="输入 4 4 17 4" xfId="49872"/>
    <cellStyle name="输入 4 4 22 4" xfId="49873"/>
    <cellStyle name="输入 4 4 17 5" xfId="49874"/>
    <cellStyle name="输入 4 4 22 5" xfId="49875"/>
    <cellStyle name="输入 4 4 17 6" xfId="49876"/>
    <cellStyle name="输入 4 4 22 6" xfId="49877"/>
    <cellStyle name="输入 4 4 17 7" xfId="49878"/>
    <cellStyle name="输入 4 4 22 7" xfId="49879"/>
    <cellStyle name="输入 4 4 18 2" xfId="49880"/>
    <cellStyle name="输入 4 4 23 2" xfId="49881"/>
    <cellStyle name="输入 4 4 18 3" xfId="49882"/>
    <cellStyle name="输入 4 4 23 3" xfId="49883"/>
    <cellStyle name="输入 4 4 18 4" xfId="49884"/>
    <cellStyle name="输入 4 4 23 4" xfId="49885"/>
    <cellStyle name="输入 4 4 18 5" xfId="49886"/>
    <cellStyle name="输入 4 4 23 5" xfId="49887"/>
    <cellStyle name="输入 4 4 18 6" xfId="49888"/>
    <cellStyle name="输入 4 4 23 6" xfId="49889"/>
    <cellStyle name="输入 4 4 19" xfId="49890"/>
    <cellStyle name="输入 4 4 24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输入 4 5 10 2" xfId="49990"/>
    <cellStyle name="注释 6 3 2 14 6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输入 4 5 11 2" xfId="49997"/>
    <cellStyle name="输入 5 4 13" xfId="49998"/>
    <cellStyle name="注释 6 3 2 15 6" xfId="49999"/>
    <cellStyle name="输入 4 5 11 4" xfId="50000"/>
    <cellStyle name="输入 5 4 15" xfId="50001"/>
    <cellStyle name="输入 5 4 20" xfId="50002"/>
    <cellStyle name="输入 4 5 11 5" xfId="50003"/>
    <cellStyle name="输入 5 4 16" xfId="50004"/>
    <cellStyle name="输入 5 4 21" xfId="50005"/>
    <cellStyle name="输入 4 5 11 6" xfId="50006"/>
    <cellStyle name="输入 5 4 17" xfId="50007"/>
    <cellStyle name="输入 5 4 22" xfId="50008"/>
    <cellStyle name="输入 4 5 11 7" xfId="50009"/>
    <cellStyle name="输入 5 4 18" xfId="50010"/>
    <cellStyle name="输入 5 4 23" xfId="50011"/>
    <cellStyle name="输入 4 5 12" xfId="50012"/>
    <cellStyle name="输入 4 5 12 2" xfId="50013"/>
    <cellStyle name="注释 6 3 2 16 6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15 2" xfId="50031"/>
    <cellStyle name="输入 4 5 20 2" xfId="50032"/>
    <cellStyle name="输入 4 5 15 3" xfId="50033"/>
    <cellStyle name="输入 4 5 20 3" xfId="50034"/>
    <cellStyle name="输入 4 5 15 4" xfId="50035"/>
    <cellStyle name="输入 4 5 20 4" xfId="50036"/>
    <cellStyle name="输入 4 5 15 5" xfId="50037"/>
    <cellStyle name="输入 4 5 20 5" xfId="50038"/>
    <cellStyle name="输入 4 5 15 6" xfId="50039"/>
    <cellStyle name="输入 4 5 20 6" xfId="50040"/>
    <cellStyle name="输入 4 5 15 7" xfId="50041"/>
    <cellStyle name="输入 4 5 20 7" xfId="50042"/>
    <cellStyle name="输入 4 5 16 2" xfId="50043"/>
    <cellStyle name="输入 4 5 21 2" xfId="50044"/>
    <cellStyle name="输入 5 5 13" xfId="50045"/>
    <cellStyle name="输入 4 5 16 3" xfId="50046"/>
    <cellStyle name="输入 4 5 21 3" xfId="50047"/>
    <cellStyle name="输入 5 5 14" xfId="50048"/>
    <cellStyle name="输入 4 5 16 4" xfId="50049"/>
    <cellStyle name="输入 4 5 21 4" xfId="50050"/>
    <cellStyle name="输入 5 5 15" xfId="50051"/>
    <cellStyle name="输入 5 5 20" xfId="50052"/>
    <cellStyle name="输入 4 5 16 5" xfId="50053"/>
    <cellStyle name="输入 4 5 21 5" xfId="50054"/>
    <cellStyle name="输入 5 5 16" xfId="50055"/>
    <cellStyle name="输入 5 5 21" xfId="50056"/>
    <cellStyle name="输入 4 5 16 6" xfId="50057"/>
    <cellStyle name="输入 4 5 21 6" xfId="50058"/>
    <cellStyle name="输入 5 5 17" xfId="50059"/>
    <cellStyle name="输入 5 5 22" xfId="50060"/>
    <cellStyle name="输入 4 5 16 7" xfId="50061"/>
    <cellStyle name="输入 4 5 21 7" xfId="50062"/>
    <cellStyle name="输入 5 5 18" xfId="50063"/>
    <cellStyle name="输入 5 5 23" xfId="50064"/>
    <cellStyle name="输入 4 5 17 2" xfId="50065"/>
    <cellStyle name="输入 4 5 22 2" xfId="50066"/>
    <cellStyle name="输入 4 5 17 3" xfId="50067"/>
    <cellStyle name="输入 4 5 22 3" xfId="50068"/>
    <cellStyle name="输入 4 5 17 5" xfId="50069"/>
    <cellStyle name="输入 4 5 22 5" xfId="50070"/>
    <cellStyle name="输入 4 5 17 6" xfId="50071"/>
    <cellStyle name="输入 4 5 22 6" xfId="50072"/>
    <cellStyle name="输入 4 5 17 7" xfId="50073"/>
    <cellStyle name="输入 4 5 22 7" xfId="50074"/>
    <cellStyle name="输入 4 5 18 2" xfId="50075"/>
    <cellStyle name="输入 4 5 23 2" xfId="50076"/>
    <cellStyle name="输入 4 5 18 3" xfId="50077"/>
    <cellStyle name="输入 4 5 23 3" xfId="50078"/>
    <cellStyle name="输入 4 5 18 4" xfId="50079"/>
    <cellStyle name="输入 4 5 23 4" xfId="50080"/>
    <cellStyle name="输入 4 5 18 5" xfId="50081"/>
    <cellStyle name="输入 4 5 23 5" xfId="50082"/>
    <cellStyle name="输入 4 5 18 6" xfId="50083"/>
    <cellStyle name="输入 4 5 23 6" xfId="50084"/>
    <cellStyle name="输入 4 5 19" xfId="50085"/>
    <cellStyle name="输入 4 5 24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4 5 2 10 3" xfId="50094"/>
    <cellStyle name="输入 5 4 2 2 2" xfId="50095"/>
    <cellStyle name="输入 4 5 2 10 5" xfId="50096"/>
    <cellStyle name="输入 5 4 2 2 4" xfId="50097"/>
    <cellStyle name="输入 4 5 2 10 6" xfId="50098"/>
    <cellStyle name="输入 5 4 2 2 5" xfId="50099"/>
    <cellStyle name="输入 4 5 2 10 7" xfId="50100"/>
    <cellStyle name="输入 5 4 2 2 6" xfId="50101"/>
    <cellStyle name="输入 4 5 2 11" xfId="50102"/>
    <cellStyle name="输入 4 5 2 11 2" xfId="50103"/>
    <cellStyle name="输入 4 5 2 11 3" xfId="50104"/>
    <cellStyle name="输入 5 4 2 3 2" xfId="50105"/>
    <cellStyle name="输入 4 5 2 11 4" xfId="50106"/>
    <cellStyle name="输入 5 4 2 3 3" xfId="50107"/>
    <cellStyle name="输入 4 5 2 11 5" xfId="50108"/>
    <cellStyle name="输入 5 4 2 3 4" xfId="50109"/>
    <cellStyle name="输入 4 5 2 11 6" xfId="50110"/>
    <cellStyle name="输入 5 4 2 3 5" xfId="50111"/>
    <cellStyle name="输入 4 5 2 11 7" xfId="50112"/>
    <cellStyle name="输入 5 4 2 3 6" xfId="50113"/>
    <cellStyle name="输入 4 5 2 12" xfId="50114"/>
    <cellStyle name="输入 4 5 2 12 2" xfId="50115"/>
    <cellStyle name="输入 4 5 2 13" xfId="50116"/>
    <cellStyle name="输入 4 5 2 13 2" xfId="50117"/>
    <cellStyle name="输入 4 5 2 13 3" xfId="50118"/>
    <cellStyle name="输入 5 4 2 5 2" xfId="50119"/>
    <cellStyle name="输入 4 5 2 13 4" xfId="50120"/>
    <cellStyle name="输入 5 4 2 5 3" xfId="50121"/>
    <cellStyle name="输入 4 5 2 13 5" xfId="50122"/>
    <cellStyle name="输入 5 4 2 5 4" xfId="50123"/>
    <cellStyle name="输入 4 5 2 13 6" xfId="50124"/>
    <cellStyle name="输入 5 4 2 5 5" xfId="50125"/>
    <cellStyle name="输入 4 5 2 13 7" xfId="50126"/>
    <cellStyle name="输入 5 4 2 5 6" xfId="50127"/>
    <cellStyle name="输入 4 5 2 14" xfId="50128"/>
    <cellStyle name="输入 4 5 2 14 2" xfId="50129"/>
    <cellStyle name="输入 4 5 2 14 3" xfId="50130"/>
    <cellStyle name="输入 5 4 2 6 2" xfId="50131"/>
    <cellStyle name="输入 4 5 2 14 4" xfId="50132"/>
    <cellStyle name="输入 5 4 2 6 3" xfId="50133"/>
    <cellStyle name="输入 4 5 2 14 5" xfId="50134"/>
    <cellStyle name="输入 5 4 2 6 4" xfId="50135"/>
    <cellStyle name="输入 4 5 2 14 6" xfId="50136"/>
    <cellStyle name="输入 5 4 2 6 5" xfId="50137"/>
    <cellStyle name="输入 4 5 2 14 7" xfId="50138"/>
    <cellStyle name="输入 5 4 2 6 6" xfId="50139"/>
    <cellStyle name="输入 4 5 2 15" xfId="50140"/>
    <cellStyle name="输入 4 5 2 20" xfId="50141"/>
    <cellStyle name="输入 4 5 2 15 4" xfId="50142"/>
    <cellStyle name="输入 5 4 2 7 3" xfId="50143"/>
    <cellStyle name="输入 4 5 2 15 5" xfId="50144"/>
    <cellStyle name="输入 5 4 2 7 4" xfId="50145"/>
    <cellStyle name="输入 4 5 2 15 6" xfId="50146"/>
    <cellStyle name="输入 5 4 2 7 5" xfId="50147"/>
    <cellStyle name="输入 4 5 2 15 7" xfId="50148"/>
    <cellStyle name="输入 5 4 2 7 6" xfId="50149"/>
    <cellStyle name="输入 4 5 2 16" xfId="50150"/>
    <cellStyle name="输入 4 5 2 21" xfId="50151"/>
    <cellStyle name="输入 4 5 2 16 4" xfId="50152"/>
    <cellStyle name="输入 5 4 2 8 3" xfId="50153"/>
    <cellStyle name="输入 4 5 2 16 5" xfId="50154"/>
    <cellStyle name="输入 5 4 2 8 4" xfId="50155"/>
    <cellStyle name="输入 4 5 2 16 6" xfId="50156"/>
    <cellStyle name="输入 5 4 2 8 5" xfId="50157"/>
    <cellStyle name="输入 4 5 2 16 7" xfId="50158"/>
    <cellStyle name="输入 5 4 2 8 6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输入 4 6 11" xfId="50222"/>
    <cellStyle name="注释 6 3 5 2 2" xfId="50223"/>
    <cellStyle name="输入 4 6 11 2" xfId="50224"/>
    <cellStyle name="输入 6 4 13" xfId="50225"/>
    <cellStyle name="注释 3 3 2 6 6" xfId="50226"/>
    <cellStyle name="输入 4 6 11 3" xfId="50227"/>
    <cellStyle name="输入 6 4 14" xfId="50228"/>
    <cellStyle name="输入 4 6 11 4" xfId="50229"/>
    <cellStyle name="输入 6 4 15" xfId="50230"/>
    <cellStyle name="输入 6 4 20" xfId="50231"/>
    <cellStyle name="输入 4 6 11 5" xfId="50232"/>
    <cellStyle name="输入 6 4 16" xfId="50233"/>
    <cellStyle name="输入 6 4 21" xfId="50234"/>
    <cellStyle name="输入 4 6 11 6" xfId="50235"/>
    <cellStyle name="输入 6 4 17" xfId="50236"/>
    <cellStyle name="输入 6 4 22" xfId="50237"/>
    <cellStyle name="输入 4 6 11 7" xfId="50238"/>
    <cellStyle name="输入 6 4 18" xfId="50239"/>
    <cellStyle name="输入 6 4 23" xfId="50240"/>
    <cellStyle name="输入 4 6 12" xfId="50241"/>
    <cellStyle name="输入 4 6 12 2" xfId="50242"/>
    <cellStyle name="注释 3 3 2 7 6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输入 4 6 13 2" xfId="50250"/>
    <cellStyle name="注释 3 3 2 8 6" xfId="50251"/>
    <cellStyle name="输入 4 6 14" xfId="50252"/>
    <cellStyle name="输入 4 6 14 2" xfId="50253"/>
    <cellStyle name="注释 3 3 2 9 6" xfId="50254"/>
    <cellStyle name="输入 4 6 14 3" xfId="50255"/>
    <cellStyle name="注释 2 7 3 2 2" xfId="50256"/>
    <cellStyle name="输入 4 6 14 4" xfId="50257"/>
    <cellStyle name="输入 4 6 14 5" xfId="50258"/>
    <cellStyle name="输入 4 6 14 6" xfId="50259"/>
    <cellStyle name="输入 4 6 14 7" xfId="50260"/>
    <cellStyle name="输入 4 6 15" xfId="50261"/>
    <cellStyle name="输入 4 6 20" xfId="50262"/>
    <cellStyle name="输入 4 6 15 2" xfId="50263"/>
    <cellStyle name="输入 4 6 20 2" xfId="50264"/>
    <cellStyle name="输入 4 6 15 3" xfId="50265"/>
    <cellStyle name="输入 4 6 20 3" xfId="50266"/>
    <cellStyle name="输入 4 6 15 5" xfId="50267"/>
    <cellStyle name="输入 4 6 20 5" xfId="50268"/>
    <cellStyle name="输入 4 6 15 6" xfId="50269"/>
    <cellStyle name="输入 4 6 20 6" xfId="50270"/>
    <cellStyle name="输入 4 6 15 7" xfId="50271"/>
    <cellStyle name="输入 4 6 20 7" xfId="50272"/>
    <cellStyle name="输入 4 6 16" xfId="50273"/>
    <cellStyle name="输入 4 6 21" xfId="50274"/>
    <cellStyle name="输入 4 6 16 2" xfId="50275"/>
    <cellStyle name="输入 4 6 21 2" xfId="50276"/>
    <cellStyle name="输入 6 5 13" xfId="50277"/>
    <cellStyle name="输入 4 6 16 3" xfId="50278"/>
    <cellStyle name="输入 4 6 21 3" xfId="50279"/>
    <cellStyle name="输入 6 5 14" xfId="50280"/>
    <cellStyle name="输入 4 6 16 5" xfId="50281"/>
    <cellStyle name="输入 4 6 21 5" xfId="50282"/>
    <cellStyle name="输入 6 5 16" xfId="50283"/>
    <cellStyle name="输入 6 5 21" xfId="50284"/>
    <cellStyle name="输入 4 6 17" xfId="50285"/>
    <cellStyle name="输入 4 6 22" xfId="50286"/>
    <cellStyle name="输入 4 6 17 2" xfId="50287"/>
    <cellStyle name="输入 4 6 22 2" xfId="50288"/>
    <cellStyle name="输入 4 6 17 3" xfId="50289"/>
    <cellStyle name="输入 4 6 22 3" xfId="50290"/>
    <cellStyle name="输入 4 6 17 5" xfId="50291"/>
    <cellStyle name="输入 4 6 22 5" xfId="50292"/>
    <cellStyle name="输入 4 6 18" xfId="50293"/>
    <cellStyle name="输入 4 6 23" xfId="50294"/>
    <cellStyle name="输入 4 6 18 2" xfId="50295"/>
    <cellStyle name="输入 4 6 23 2" xfId="50296"/>
    <cellStyle name="输入 4 6 18 3" xfId="50297"/>
    <cellStyle name="输入 4 6 23 3" xfId="50298"/>
    <cellStyle name="输入 4 6 18 4" xfId="50299"/>
    <cellStyle name="输入 4 6 23 4" xfId="50300"/>
    <cellStyle name="输入 4 6 18 5" xfId="50301"/>
    <cellStyle name="输入 4 6 23 5" xfId="50302"/>
    <cellStyle name="输入 4 6 18 6" xfId="50303"/>
    <cellStyle name="输入 4 6 23 6" xfId="50304"/>
    <cellStyle name="输入 4 6 18 7" xfId="50305"/>
    <cellStyle name="输入 4 6 23 7" xfId="50306"/>
    <cellStyle name="输入 4 6 19" xfId="50307"/>
    <cellStyle name="输入 4 6 24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4 6 3 2 2" xfId="50323"/>
    <cellStyle name="输入 5 2 2 9 7" xfId="50324"/>
    <cellStyle name="输入 6 3 9 7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15" xfId="50385"/>
    <cellStyle name="输入 5 20" xfId="50386"/>
    <cellStyle name="输入 5 15 6" xfId="50387"/>
    <cellStyle name="输入 5 20 6" xfId="50388"/>
    <cellStyle name="输入 5 15 7" xfId="50389"/>
    <cellStyle name="输入 5 20 7" xfId="50390"/>
    <cellStyle name="输入 5 16" xfId="50391"/>
    <cellStyle name="输入 5 21" xfId="50392"/>
    <cellStyle name="输入 5 16 2" xfId="50393"/>
    <cellStyle name="输入 5 21 2" xfId="50394"/>
    <cellStyle name="输入 5 16 3" xfId="50395"/>
    <cellStyle name="输入 5 21 3" xfId="50396"/>
    <cellStyle name="输入 5 16 5" xfId="50397"/>
    <cellStyle name="输入 5 21 5" xfId="50398"/>
    <cellStyle name="输入 5 16 6" xfId="50399"/>
    <cellStyle name="输入 5 21 6" xfId="50400"/>
    <cellStyle name="输入 5 16 7" xfId="50401"/>
    <cellStyle name="输入 5 21 7" xfId="50402"/>
    <cellStyle name="输入 5 17 7" xfId="50403"/>
    <cellStyle name="输入 5 22 7" xfId="50404"/>
    <cellStyle name="输入 5 18 2" xfId="50405"/>
    <cellStyle name="输入 5 23 2" xfId="50406"/>
    <cellStyle name="输入 5 18 3" xfId="50407"/>
    <cellStyle name="输入 5 23 3" xfId="50408"/>
    <cellStyle name="输入 5 18 4" xfId="50409"/>
    <cellStyle name="输入 5 23 4" xfId="50410"/>
    <cellStyle name="输入 5 18 5" xfId="50411"/>
    <cellStyle name="输入 5 23 5" xfId="50412"/>
    <cellStyle name="输入 5 18 6" xfId="50413"/>
    <cellStyle name="输入 5 23 6" xfId="50414"/>
    <cellStyle name="输入 5 18 7" xfId="50415"/>
    <cellStyle name="输入 5 23 7" xfId="50416"/>
    <cellStyle name="输入 5 19 2" xfId="50417"/>
    <cellStyle name="注释 5 4 2 8" xfId="50418"/>
    <cellStyle name="输入 5 19 3" xfId="50419"/>
    <cellStyle name="注释 5 4 2 9" xfId="50420"/>
    <cellStyle name="输入 5 19 4" xfId="50421"/>
    <cellStyle name="输入 5 19 5" xfId="50422"/>
    <cellStyle name="输入 5 19 6" xfId="50423"/>
    <cellStyle name="输入 5 19 7" xfId="50424"/>
    <cellStyle name="输入 5 2" xfId="50425"/>
    <cellStyle name="注释 5 3 16 6" xfId="50426"/>
    <cellStyle name="注释 5 3 21 6" xfId="50427"/>
    <cellStyle name="输入 5 2 10" xfId="50428"/>
    <cellStyle name="输入 6 15" xfId="50429"/>
    <cellStyle name="输入 6 20" xfId="50430"/>
    <cellStyle name="输入 5 2 10 2" xfId="50431"/>
    <cellStyle name="输入 6 15 2" xfId="50432"/>
    <cellStyle name="输入 6 20 2" xfId="50433"/>
    <cellStyle name="输入 5 2 10 3" xfId="50434"/>
    <cellStyle name="输入 6 15 3" xfId="50435"/>
    <cellStyle name="输入 6 20 3" xfId="50436"/>
    <cellStyle name="输入 5 2 10 4" xfId="50437"/>
    <cellStyle name="输入 6 15 4" xfId="50438"/>
    <cellStyle name="输入 6 20 4" xfId="50439"/>
    <cellStyle name="输入 5 2 10 5" xfId="50440"/>
    <cellStyle name="输入 6 15 5" xfId="50441"/>
    <cellStyle name="输入 6 20 5" xfId="50442"/>
    <cellStyle name="输入 5 2 11" xfId="50443"/>
    <cellStyle name="输入 6 16" xfId="50444"/>
    <cellStyle name="输入 6 21" xfId="50445"/>
    <cellStyle name="输入 5 2 11 2" xfId="50446"/>
    <cellStyle name="输入 6 16 2" xfId="50447"/>
    <cellStyle name="输入 6 21 2" xfId="50448"/>
    <cellStyle name="输入 5 2 11 3" xfId="50449"/>
    <cellStyle name="输入 6 16 3" xfId="50450"/>
    <cellStyle name="输入 6 21 3" xfId="50451"/>
    <cellStyle name="输入 5 2 11 4" xfId="50452"/>
    <cellStyle name="输入 6 16 4" xfId="50453"/>
    <cellStyle name="输入 6 21 4" xfId="50454"/>
    <cellStyle name="输入 5 2 11 5" xfId="50455"/>
    <cellStyle name="输入 6 16 5" xfId="50456"/>
    <cellStyle name="输入 6 21 5" xfId="50457"/>
    <cellStyle name="输入 5 2 11 6" xfId="50458"/>
    <cellStyle name="输入 6 16 6" xfId="50459"/>
    <cellStyle name="输入 6 21 6" xfId="50460"/>
    <cellStyle name="输入 5 2 11 7" xfId="50461"/>
    <cellStyle name="输入 6 16 7" xfId="50462"/>
    <cellStyle name="输入 6 21 7" xfId="50463"/>
    <cellStyle name="输入 5 2 12 3" xfId="50464"/>
    <cellStyle name="输入 6 17 3" xfId="50465"/>
    <cellStyle name="输入 6 22 3" xfId="50466"/>
    <cellStyle name="输入 5 2 12 4" xfId="50467"/>
    <cellStyle name="输入 6 17 4" xfId="50468"/>
    <cellStyle name="输入 6 22 4" xfId="50469"/>
    <cellStyle name="输入 5 2 12 5" xfId="50470"/>
    <cellStyle name="输入 6 17 5" xfId="50471"/>
    <cellStyle name="输入 6 22 5" xfId="50472"/>
    <cellStyle name="输入 5 2 12 6" xfId="50473"/>
    <cellStyle name="输入 6 17 6" xfId="50474"/>
    <cellStyle name="输入 6 22 6" xfId="50475"/>
    <cellStyle name="输入 5 2 12 7" xfId="50476"/>
    <cellStyle name="输入 6 17 7" xfId="50477"/>
    <cellStyle name="输入 6 22 7" xfId="50478"/>
    <cellStyle name="输入 5 2 13 2" xfId="50479"/>
    <cellStyle name="输入 6 18 2" xfId="50480"/>
    <cellStyle name="输入 6 23 2" xfId="50481"/>
    <cellStyle name="输入 5 2 13 3" xfId="50482"/>
    <cellStyle name="输入 6 18 3" xfId="50483"/>
    <cellStyle name="输入 6 23 3" xfId="50484"/>
    <cellStyle name="输入 5 2 13 4" xfId="50485"/>
    <cellStyle name="输入 6 18 4" xfId="50486"/>
    <cellStyle name="输入 6 23 4" xfId="50487"/>
    <cellStyle name="输入 5 2 13 6" xfId="50488"/>
    <cellStyle name="输入 6 18 6" xfId="50489"/>
    <cellStyle name="输入 6 23 6" xfId="50490"/>
    <cellStyle name="输入 5 2 13 7" xfId="50491"/>
    <cellStyle name="输入 6 18 7" xfId="50492"/>
    <cellStyle name="输入 6 23 7" xfId="50493"/>
    <cellStyle name="输入 5 2 14 4" xfId="50494"/>
    <cellStyle name="输入 6 19 4" xfId="50495"/>
    <cellStyle name="输入 5 2 14 5" xfId="50496"/>
    <cellStyle name="输入 6 19 5" xfId="50497"/>
    <cellStyle name="输入 5 2 14 6" xfId="50498"/>
    <cellStyle name="输入 6 19 6" xfId="50499"/>
    <cellStyle name="输入 5 2 14 7" xfId="50500"/>
    <cellStyle name="输入 6 19 7" xfId="50501"/>
    <cellStyle name="输入 5 2 15 3" xfId="50502"/>
    <cellStyle name="输入 5 2 20 3" xfId="50503"/>
    <cellStyle name="输入 5 2 15 4" xfId="50504"/>
    <cellStyle name="输入 5 2 20 4" xfId="50505"/>
    <cellStyle name="输入 5 2 15 5" xfId="50506"/>
    <cellStyle name="输入 5 2 20 5" xfId="50507"/>
    <cellStyle name="输入 5 2 15 6" xfId="50508"/>
    <cellStyle name="输入 5 2 20 6" xfId="50509"/>
    <cellStyle name="输入 5 2 15 7" xfId="50510"/>
    <cellStyle name="输入 5 2 20 7" xfId="50511"/>
    <cellStyle name="输入 5 2 16" xfId="50512"/>
    <cellStyle name="输入 5 2 21" xfId="50513"/>
    <cellStyle name="输入 5 2 16 3" xfId="50514"/>
    <cellStyle name="输入 5 2 21 3" xfId="50515"/>
    <cellStyle name="输入 5 2 16 4" xfId="50516"/>
    <cellStyle name="输入 5 2 21 4" xfId="50517"/>
    <cellStyle name="输入 5 2 16 5" xfId="50518"/>
    <cellStyle name="输入 5 2 21 5" xfId="50519"/>
    <cellStyle name="输入 5 2 16 6" xfId="50520"/>
    <cellStyle name="输入 5 2 21 6" xfId="50521"/>
    <cellStyle name="输入 5 2 16 7" xfId="50522"/>
    <cellStyle name="输入 5 2 21 7" xfId="50523"/>
    <cellStyle name="输入 5 2 17" xfId="50524"/>
    <cellStyle name="输入 5 2 22" xfId="50525"/>
    <cellStyle name="输入 5 2 17 4" xfId="50526"/>
    <cellStyle name="输入 5 2 22 4" xfId="50527"/>
    <cellStyle name="输入 5 2 17 5" xfId="50528"/>
    <cellStyle name="输入 5 2 22 5" xfId="50529"/>
    <cellStyle name="输入 5 2 17 6" xfId="50530"/>
    <cellStyle name="输入 5 2 22 6" xfId="50531"/>
    <cellStyle name="输入 5 2 17 7" xfId="50532"/>
    <cellStyle name="输入 5 2 22 7" xfId="50533"/>
    <cellStyle name="输入 5 2 18" xfId="50534"/>
    <cellStyle name="输入 5 2 23" xfId="50535"/>
    <cellStyle name="输入 5 2 18 3" xfId="50536"/>
    <cellStyle name="输入 5 2 23 3" xfId="50537"/>
    <cellStyle name="输入 5 2 18 4" xfId="50538"/>
    <cellStyle name="输入 5 2 23 4" xfId="50539"/>
    <cellStyle name="输入 5 2 18 5" xfId="50540"/>
    <cellStyle name="输入 5 2 23 5" xfId="50541"/>
    <cellStyle name="输入 5 2 18 6" xfId="50542"/>
    <cellStyle name="输入 5 2 23 6" xfId="50543"/>
    <cellStyle name="输入 5 2 19" xfId="50544"/>
    <cellStyle name="输入 5 2 24" xfId="50545"/>
    <cellStyle name="输入 5 2 19 3" xfId="50546"/>
    <cellStyle name="输入 5 2 19 7" xfId="50547"/>
    <cellStyle name="输入 5 2 2" xfId="50548"/>
    <cellStyle name="输入 6 3" xfId="50549"/>
    <cellStyle name="输入 5 2 2 10" xfId="50550"/>
    <cellStyle name="输入 6 3 10" xfId="50551"/>
    <cellStyle name="输入 5 2 2 10 5" xfId="50552"/>
    <cellStyle name="输入 6 3 10 5" xfId="50553"/>
    <cellStyle name="输入 5 2 2 10 6" xfId="50554"/>
    <cellStyle name="输入 6 3 10 6" xfId="50555"/>
    <cellStyle name="输入 5 2 2 10 7" xfId="50556"/>
    <cellStyle name="输入 6 3 10 7" xfId="50557"/>
    <cellStyle name="输入 5 2 2 11" xfId="50558"/>
    <cellStyle name="输入 6 3 11" xfId="50559"/>
    <cellStyle name="输入 5 2 2 11 2" xfId="50560"/>
    <cellStyle name="输入 6 3 11 2" xfId="50561"/>
    <cellStyle name="输入 5 2 2 11 3" xfId="50562"/>
    <cellStyle name="输入 6 3 11 3" xfId="50563"/>
    <cellStyle name="输入 5 2 2 11 4" xfId="50564"/>
    <cellStyle name="输入 6 3 11 4" xfId="50565"/>
    <cellStyle name="输入 5 2 2 11 5" xfId="50566"/>
    <cellStyle name="输入 6 3 11 5" xfId="50567"/>
    <cellStyle name="输入 5 2 2 11 6" xfId="50568"/>
    <cellStyle name="输入 6 3 11 6" xfId="50569"/>
    <cellStyle name="输入 5 2 2 11 7" xfId="50570"/>
    <cellStyle name="输入 6 3 11 7" xfId="50571"/>
    <cellStyle name="输入 5 2 2 12" xfId="50572"/>
    <cellStyle name="输入 6 3 12" xfId="50573"/>
    <cellStyle name="输入 5 2 2 12 2" xfId="50574"/>
    <cellStyle name="输入 6 3 12 2" xfId="50575"/>
    <cellStyle name="输入 5 2 2 12 7" xfId="50576"/>
    <cellStyle name="输入 6 3 12 7" xfId="50577"/>
    <cellStyle name="输入 5 2 2 13" xfId="50578"/>
    <cellStyle name="输入 6 3 13" xfId="50579"/>
    <cellStyle name="输入 5 2 2 13 2" xfId="50580"/>
    <cellStyle name="输入 6 3 13 2" xfId="50581"/>
    <cellStyle name="输入 5 2 2 13 3" xfId="50582"/>
    <cellStyle name="输入 6 3 13 3" xfId="50583"/>
    <cellStyle name="输入 5 2 2 13 5" xfId="50584"/>
    <cellStyle name="输入 6 3 13 5" xfId="50585"/>
    <cellStyle name="输入 5 2 2 13 6" xfId="50586"/>
    <cellStyle name="输入 6 3 13 6" xfId="50587"/>
    <cellStyle name="输入 5 2 2 13 7" xfId="50588"/>
    <cellStyle name="输入 6 3 13 7" xfId="50589"/>
    <cellStyle name="输入 5 2 2 14" xfId="50590"/>
    <cellStyle name="输入 6 3 14" xfId="50591"/>
    <cellStyle name="输入 5 2 2 14 2" xfId="50592"/>
    <cellStyle name="输入 6 3 14 2" xfId="50593"/>
    <cellStyle name="输入 5 2 2 14 3" xfId="50594"/>
    <cellStyle name="输入 6 3 14 3" xfId="50595"/>
    <cellStyle name="输入 5 2 2 14 4" xfId="50596"/>
    <cellStyle name="输入 6 3 14 4" xfId="50597"/>
    <cellStyle name="输入 5 2 2 14 5" xfId="50598"/>
    <cellStyle name="输入 6 3 14 5" xfId="50599"/>
    <cellStyle name="输入 5 2 2 14 6" xfId="50600"/>
    <cellStyle name="输入 6 3 14 6" xfId="50601"/>
    <cellStyle name="输入 5 2 2 14 7" xfId="50602"/>
    <cellStyle name="输入 6 3 14 7" xfId="50603"/>
    <cellStyle name="输入 5 2 2 15" xfId="50604"/>
    <cellStyle name="输入 5 2 2 20" xfId="50605"/>
    <cellStyle name="输入 6 3 15" xfId="50606"/>
    <cellStyle name="输入 6 3 20" xfId="50607"/>
    <cellStyle name="输入 5 2 2 15 2" xfId="50608"/>
    <cellStyle name="输入 6 3 15 2" xfId="50609"/>
    <cellStyle name="输入 6 3 20 2" xfId="50610"/>
    <cellStyle name="输入 5 2 2 15 3" xfId="50611"/>
    <cellStyle name="输入 6 3 15 3" xfId="50612"/>
    <cellStyle name="输入 6 3 20 3" xfId="50613"/>
    <cellStyle name="输入 5 2 2 15 4" xfId="50614"/>
    <cellStyle name="输入 6 3 15 4" xfId="50615"/>
    <cellStyle name="输入 6 3 20 4" xfId="50616"/>
    <cellStyle name="输入 5 2 2 15 5" xfId="50617"/>
    <cellStyle name="输入 6 3 15 5" xfId="50618"/>
    <cellStyle name="输入 6 3 20 5" xfId="50619"/>
    <cellStyle name="输入 5 2 2 15 6" xfId="50620"/>
    <cellStyle name="输入 6 3 15 6" xfId="50621"/>
    <cellStyle name="输入 6 3 20 6" xfId="50622"/>
    <cellStyle name="输入 5 2 2 15 7" xfId="50623"/>
    <cellStyle name="输入 6 3 15 7" xfId="50624"/>
    <cellStyle name="输入 6 3 20 7" xfId="50625"/>
    <cellStyle name="输入 5 2 2 16" xfId="50626"/>
    <cellStyle name="输入 5 2 2 21" xfId="50627"/>
    <cellStyle name="输入 6 3 16" xfId="50628"/>
    <cellStyle name="输入 6 3 21" xfId="50629"/>
    <cellStyle name="输入 5 2 2 16 2" xfId="50630"/>
    <cellStyle name="输入 6 3 16 2" xfId="50631"/>
    <cellStyle name="输入 6 3 21 2" xfId="50632"/>
    <cellStyle name="输入 5 2 2 16 3" xfId="50633"/>
    <cellStyle name="输入 6 3 16 3" xfId="50634"/>
    <cellStyle name="输入 6 3 21 3" xfId="50635"/>
    <cellStyle name="输入 5 2 2 16 4" xfId="50636"/>
    <cellStyle name="输入 6 3 16 4" xfId="50637"/>
    <cellStyle name="输入 6 3 21 4" xfId="50638"/>
    <cellStyle name="输入 5 2 2 16 5" xfId="50639"/>
    <cellStyle name="输入 6 3 16 5" xfId="50640"/>
    <cellStyle name="输入 6 3 21 5" xfId="50641"/>
    <cellStyle name="输入 5 2 2 16 6" xfId="50642"/>
    <cellStyle name="输入 6 3 16 6" xfId="50643"/>
    <cellStyle name="输入 6 3 21 6" xfId="50644"/>
    <cellStyle name="输入 5 2 2 16 7" xfId="50645"/>
    <cellStyle name="输入 6 3 16 7" xfId="50646"/>
    <cellStyle name="输入 6 3 21 7" xfId="50647"/>
    <cellStyle name="输入 5 2 2 17" xfId="50648"/>
    <cellStyle name="输入 6 3 17" xfId="50649"/>
    <cellStyle name="输入 6 3 22" xfId="50650"/>
    <cellStyle name="输入 5 2 2 18" xfId="50651"/>
    <cellStyle name="输入 6 3 18" xfId="50652"/>
    <cellStyle name="输入 6 3 23" xfId="50653"/>
    <cellStyle name="输入 5 2 2 19" xfId="50654"/>
    <cellStyle name="输入 6 3 19" xfId="50655"/>
    <cellStyle name="输入 6 3 24" xfId="50656"/>
    <cellStyle name="输入 5 2 2 2" xfId="50657"/>
    <cellStyle name="输入 6 3 2" xfId="50658"/>
    <cellStyle name="输入 5 2 2 2 5" xfId="50659"/>
    <cellStyle name="输入 6 3 2 5" xfId="50660"/>
    <cellStyle name="输入 5 2 2 2 6" xfId="50661"/>
    <cellStyle name="输入 6 3 2 6" xfId="50662"/>
    <cellStyle name="输入 5 2 2 2 7" xfId="50663"/>
    <cellStyle name="输入 6 3 2 7" xfId="50664"/>
    <cellStyle name="输入 5 2 2 3" xfId="50665"/>
    <cellStyle name="输入 6 3 3" xfId="50666"/>
    <cellStyle name="输入 5 2 2 3 2" xfId="50667"/>
    <cellStyle name="输入 6 3 3 2" xfId="50668"/>
    <cellStyle name="输入 5 2 2 3 3" xfId="50669"/>
    <cellStyle name="输入 6 3 3 3" xfId="50670"/>
    <cellStyle name="输入 5 2 2 3 4" xfId="50671"/>
    <cellStyle name="输入 6 3 3 4" xfId="50672"/>
    <cellStyle name="输入 5 2 2 3 5" xfId="50673"/>
    <cellStyle name="输入 6 3 3 5" xfId="50674"/>
    <cellStyle name="输入 5 2 2 3 6" xfId="50675"/>
    <cellStyle name="输入 6 3 3 6" xfId="50676"/>
    <cellStyle name="输入 5 2 2 3 7" xfId="50677"/>
    <cellStyle name="输入 6 3 3 7" xfId="50678"/>
    <cellStyle name="输入 5 2 2 4" xfId="50679"/>
    <cellStyle name="输入 6 3 4" xfId="50680"/>
    <cellStyle name="输入 6 4 14 2" xfId="50681"/>
    <cellStyle name="输入 5 2 2 4 2" xfId="50682"/>
    <cellStyle name="输入 6 3 4 2" xfId="50683"/>
    <cellStyle name="输入 5 2 2 4 3" xfId="50684"/>
    <cellStyle name="输入 6 3 4 3" xfId="50685"/>
    <cellStyle name="输入 5 2 2 4 7" xfId="50686"/>
    <cellStyle name="输入 6 3 4 7" xfId="50687"/>
    <cellStyle name="输入 5 2 2 5" xfId="50688"/>
    <cellStyle name="输入 6 3 5" xfId="50689"/>
    <cellStyle name="输入 6 4 14 3" xfId="50690"/>
    <cellStyle name="输入 5 2 2 5 2" xfId="50691"/>
    <cellStyle name="输入 6 3 5 2" xfId="50692"/>
    <cellStyle name="输入 5 2 2 5 3" xfId="50693"/>
    <cellStyle name="输入 6 3 5 3" xfId="50694"/>
    <cellStyle name="输入 5 2 2 5 7" xfId="50695"/>
    <cellStyle name="输入 6 3 5 7" xfId="50696"/>
    <cellStyle name="输入 5 2 2 6" xfId="50697"/>
    <cellStyle name="输入 6 3 6" xfId="50698"/>
    <cellStyle name="输入 6 4 14 4" xfId="50699"/>
    <cellStyle name="输入 5 2 2 6 2" xfId="50700"/>
    <cellStyle name="输入 6 3 6 2" xfId="50701"/>
    <cellStyle name="输入 5 2 2 6 6" xfId="50702"/>
    <cellStyle name="输入 6 3 6 6" xfId="50703"/>
    <cellStyle name="注释 4 2 3 2 2 2" xfId="50704"/>
    <cellStyle name="输入 5 2 2 6 7" xfId="50705"/>
    <cellStyle name="输入 6 3 6 7" xfId="50706"/>
    <cellStyle name="输入 5 2 2 7" xfId="50707"/>
    <cellStyle name="输入 6 3 7" xfId="50708"/>
    <cellStyle name="输入 6 4 14 5" xfId="50709"/>
    <cellStyle name="输入 5 2 2 7 5" xfId="50710"/>
    <cellStyle name="输入 6 3 7 5" xfId="50711"/>
    <cellStyle name="输入 5 2 2 7 6" xfId="50712"/>
    <cellStyle name="输入 6 3 7 6" xfId="50713"/>
    <cellStyle name="输入 5 2 2 7 7" xfId="50714"/>
    <cellStyle name="输入 6 3 7 7" xfId="50715"/>
    <cellStyle name="输入 5 2 2 8" xfId="50716"/>
    <cellStyle name="输入 6 3 8" xfId="50717"/>
    <cellStyle name="输入 6 4 14 6" xfId="50718"/>
    <cellStyle name="输入 5 2 2 8 4" xfId="50719"/>
    <cellStyle name="输入 6 3 8 4" xfId="50720"/>
    <cellStyle name="输入 5 2 2 8 5" xfId="50721"/>
    <cellStyle name="输入 6 3 8 5" xfId="50722"/>
    <cellStyle name="输入 5 2 2 8 6" xfId="50723"/>
    <cellStyle name="输入 6 3 8 6" xfId="50724"/>
    <cellStyle name="输入 5 2 2 8 7" xfId="50725"/>
    <cellStyle name="输入 6 3 8 7" xfId="50726"/>
    <cellStyle name="输入 5 2 2 9" xfId="50727"/>
    <cellStyle name="输入 6 3 9" xfId="50728"/>
    <cellStyle name="输入 6 4 14 7" xfId="50729"/>
    <cellStyle name="输入 5 2 2 9 2" xfId="50730"/>
    <cellStyle name="输入 6 3 9 2" xfId="50731"/>
    <cellStyle name="输入 5 2 2 9 3" xfId="50732"/>
    <cellStyle name="输入 6 3 9 3" xfId="50733"/>
    <cellStyle name="输入 5 2 2 9 4" xfId="50734"/>
    <cellStyle name="输入 6 3 9 4" xfId="50735"/>
    <cellStyle name="输入 5 2 2 9 5" xfId="50736"/>
    <cellStyle name="输入 6 3 9 5" xfId="50737"/>
    <cellStyle name="输入 5 2 2 9 6" xfId="50738"/>
    <cellStyle name="输入 6 3 9 6" xfId="50739"/>
    <cellStyle name="输入 5 2 25" xfId="50740"/>
    <cellStyle name="输入 5 2 26" xfId="50741"/>
    <cellStyle name="输入 5 2 27" xfId="50742"/>
    <cellStyle name="输入 5 2 28" xfId="50743"/>
    <cellStyle name="输入 5 2 3" xfId="50744"/>
    <cellStyle name="输入 6 4" xfId="50745"/>
    <cellStyle name="输入 5 2 3 2" xfId="50746"/>
    <cellStyle name="输入 6 4 2" xfId="50747"/>
    <cellStyle name="输入 5 2 3 3" xfId="50748"/>
    <cellStyle name="输入 6 4 3" xfId="50749"/>
    <cellStyle name="输入 5 2 3 4" xfId="50750"/>
    <cellStyle name="输入 6 4 15 2" xfId="50751"/>
    <cellStyle name="输入 6 4 20 2" xfId="50752"/>
    <cellStyle name="输入 6 4 4" xfId="50753"/>
    <cellStyle name="输入 5 2 3 5" xfId="50754"/>
    <cellStyle name="输入 6 4 15 3" xfId="50755"/>
    <cellStyle name="输入 6 4 20 3" xfId="50756"/>
    <cellStyle name="输入 6 4 5" xfId="50757"/>
    <cellStyle name="输入 5 2 3 6" xfId="50758"/>
    <cellStyle name="输入 6 4 15 4" xfId="50759"/>
    <cellStyle name="输入 6 4 20 4" xfId="50760"/>
    <cellStyle name="输入 6 4 6" xfId="50761"/>
    <cellStyle name="输入 5 2 3 7" xfId="50762"/>
    <cellStyle name="输入 6 4 15 5" xfId="50763"/>
    <cellStyle name="输入 6 4 20 5" xfId="50764"/>
    <cellStyle name="输入 6 4 7" xfId="50765"/>
    <cellStyle name="输入 5 2 4" xfId="50766"/>
    <cellStyle name="输入 6 5" xfId="50767"/>
    <cellStyle name="输入 5 2 4 2" xfId="50768"/>
    <cellStyle name="输入 6 5 2" xfId="50769"/>
    <cellStyle name="输入 5 2 4 3" xfId="50770"/>
    <cellStyle name="输入 6 5 3" xfId="50771"/>
    <cellStyle name="输入 5 2 4 3 2" xfId="50772"/>
    <cellStyle name="输入 6 5 3 2" xfId="50773"/>
    <cellStyle name="输入 5 2 4 4" xfId="50774"/>
    <cellStyle name="输入 6 4 16 2" xfId="50775"/>
    <cellStyle name="输入 6 4 21 2" xfId="50776"/>
    <cellStyle name="输入 6 5 4" xfId="50777"/>
    <cellStyle name="输入 5 2 4 5" xfId="50778"/>
    <cellStyle name="输入 6 4 16 3" xfId="50779"/>
    <cellStyle name="输入 6 4 21 3" xfId="50780"/>
    <cellStyle name="输入 6 5 5" xfId="50781"/>
    <cellStyle name="输入 5 2 4 6" xfId="50782"/>
    <cellStyle name="输入 6 4 16 4" xfId="50783"/>
    <cellStyle name="输入 6 4 21 4" xfId="50784"/>
    <cellStyle name="输入 6 5 6" xfId="50785"/>
    <cellStyle name="输入 5 2 4 7" xfId="50786"/>
    <cellStyle name="输入 6 4 16 5" xfId="50787"/>
    <cellStyle name="输入 6 4 21 5" xfId="50788"/>
    <cellStyle name="输入 6 5 7" xfId="50789"/>
    <cellStyle name="输入 5 2 5" xfId="50790"/>
    <cellStyle name="输入 6 6" xfId="50791"/>
    <cellStyle name="输入 5 2 5 2" xfId="50792"/>
    <cellStyle name="输入 6 6 2" xfId="50793"/>
    <cellStyle name="输入 5 2 5 3" xfId="50794"/>
    <cellStyle name="输入 6 6 3" xfId="50795"/>
    <cellStyle name="输入 5 2 5 4" xfId="50796"/>
    <cellStyle name="输入 6 4 17 2" xfId="50797"/>
    <cellStyle name="输入 6 4 22 2" xfId="50798"/>
    <cellStyle name="输入 6 6 4" xfId="50799"/>
    <cellStyle name="输入 5 2 5 5" xfId="50800"/>
    <cellStyle name="输入 6 4 17 3" xfId="50801"/>
    <cellStyle name="输入 6 4 22 3" xfId="50802"/>
    <cellStyle name="输入 6 6 5" xfId="50803"/>
    <cellStyle name="输入 5 2 5 6" xfId="50804"/>
    <cellStyle name="输入 6 4 17 4" xfId="50805"/>
    <cellStyle name="输入 6 4 22 4" xfId="50806"/>
    <cellStyle name="输入 6 6 6" xfId="50807"/>
    <cellStyle name="输入 5 2 5 7" xfId="50808"/>
    <cellStyle name="输入 6 4 17 5" xfId="50809"/>
    <cellStyle name="输入 6 4 22 5" xfId="50810"/>
    <cellStyle name="输入 6 6 7" xfId="50811"/>
    <cellStyle name="输入 5 2 6" xfId="50812"/>
    <cellStyle name="输入 6 7" xfId="50813"/>
    <cellStyle name="输入 5 2 6 2" xfId="50814"/>
    <cellStyle name="输入 6 7 2" xfId="50815"/>
    <cellStyle name="输入 5 2 6 3" xfId="50816"/>
    <cellStyle name="输入 6 7 3" xfId="50817"/>
    <cellStyle name="输入 5 2 6 4" xfId="50818"/>
    <cellStyle name="输入 6 4 18 2" xfId="50819"/>
    <cellStyle name="输入 6 4 23 2" xfId="50820"/>
    <cellStyle name="输入 6 7 4" xfId="50821"/>
    <cellStyle name="输入 5 2 6 5" xfId="50822"/>
    <cellStyle name="输入 6 4 18 3" xfId="50823"/>
    <cellStyle name="输入 6 4 23 3" xfId="50824"/>
    <cellStyle name="输入 6 7 5" xfId="50825"/>
    <cellStyle name="输入 5 2 6 6" xfId="50826"/>
    <cellStyle name="输入 6 4 18 4" xfId="50827"/>
    <cellStyle name="输入 6 4 23 4" xfId="50828"/>
    <cellStyle name="输入 6 7 6" xfId="50829"/>
    <cellStyle name="输入 5 2 6 7" xfId="50830"/>
    <cellStyle name="输入 6 4 18 5" xfId="50831"/>
    <cellStyle name="输入 6 4 23 5" xfId="50832"/>
    <cellStyle name="输入 6 7 7" xfId="50833"/>
    <cellStyle name="输入 5 2 7" xfId="50834"/>
    <cellStyle name="输入 6 8" xfId="50835"/>
    <cellStyle name="输入 5 2 7 2" xfId="50836"/>
    <cellStyle name="输入 6 8 2" xfId="50837"/>
    <cellStyle name="输入 5 2 7 3" xfId="50838"/>
    <cellStyle name="输入 6 8 3" xfId="50839"/>
    <cellStyle name="输入 5 2 7 4" xfId="50840"/>
    <cellStyle name="输入 6 4 19 2" xfId="50841"/>
    <cellStyle name="输入 6 8 4" xfId="50842"/>
    <cellStyle name="输入 5 2 7 5" xfId="50843"/>
    <cellStyle name="输入 6 4 19 3" xfId="50844"/>
    <cellStyle name="输入 6 8 5" xfId="50845"/>
    <cellStyle name="输入 5 2 7 6" xfId="50846"/>
    <cellStyle name="输入 6 4 19 4" xfId="50847"/>
    <cellStyle name="输入 6 8 6" xfId="50848"/>
    <cellStyle name="输入 5 2 7 7" xfId="50849"/>
    <cellStyle name="输入 6 4 19 5" xfId="50850"/>
    <cellStyle name="输入 6 8 7" xfId="50851"/>
    <cellStyle name="输入 5 2 8" xfId="50852"/>
    <cellStyle name="输入 6 9" xfId="50853"/>
    <cellStyle name="输入 5 2 8 2" xfId="50854"/>
    <cellStyle name="输入 6 9 2" xfId="50855"/>
    <cellStyle name="输入 5 2 8 3" xfId="50856"/>
    <cellStyle name="输入 6 9 3" xfId="50857"/>
    <cellStyle name="输入 5 2 8 4" xfId="50858"/>
    <cellStyle name="输入 6 9 4" xfId="50859"/>
    <cellStyle name="输入 5 2 8 5" xfId="50860"/>
    <cellStyle name="输入 6 9 5" xfId="50861"/>
    <cellStyle name="输入 5 2 8 6" xfId="50862"/>
    <cellStyle name="输入 6 9 6" xfId="50863"/>
    <cellStyle name="输入 5 2 8 7" xfId="50864"/>
    <cellStyle name="输入 6 9 7" xfId="50865"/>
    <cellStyle name="输入 5 2 9" xfId="50866"/>
    <cellStyle name="输入 5 2 9 2" xfId="50867"/>
    <cellStyle name="输入 5 2 9 3" xfId="50868"/>
    <cellStyle name="输入 5 3" xfId="50869"/>
    <cellStyle name="输入 5 3 10" xfId="50870"/>
    <cellStyle name="注释 6 3 2 10 3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输入 5 3 11" xfId="50878"/>
    <cellStyle name="注释 6 3 2 10 4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输入 5 3 12" xfId="50886"/>
    <cellStyle name="注释 6 3 2 10 5" xfId="50887"/>
    <cellStyle name="输入 5 3 12 2" xfId="50888"/>
    <cellStyle name="输入 5 3 13" xfId="50889"/>
    <cellStyle name="注释 6 3 2 10 6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15" xfId="50904"/>
    <cellStyle name="输入 5 3 20" xfId="50905"/>
    <cellStyle name="输入 5 3 15 2" xfId="50906"/>
    <cellStyle name="输入 5 3 20 2" xfId="50907"/>
    <cellStyle name="输入 5 3 15 3" xfId="50908"/>
    <cellStyle name="输入 5 3 20 3" xfId="50909"/>
    <cellStyle name="输入 5 3 15 4" xfId="50910"/>
    <cellStyle name="输入 5 3 20 4" xfId="50911"/>
    <cellStyle name="输入 5 3 15 5" xfId="50912"/>
    <cellStyle name="输入 5 3 20 5" xfId="50913"/>
    <cellStyle name="输入 5 3 15 6" xfId="50914"/>
    <cellStyle name="输入 5 3 20 6" xfId="50915"/>
    <cellStyle name="输入 5 3 15 7" xfId="50916"/>
    <cellStyle name="输入 5 3 20 7" xfId="50917"/>
    <cellStyle name="输入 5 3 16" xfId="50918"/>
    <cellStyle name="输入 5 3 21" xfId="50919"/>
    <cellStyle name="输入 5 3 16 2" xfId="50920"/>
    <cellStyle name="输入 5 3 21 2" xfId="50921"/>
    <cellStyle name="输入 5 3 16 3" xfId="50922"/>
    <cellStyle name="输入 5 3 21 3" xfId="50923"/>
    <cellStyle name="输入 5 3 16 4" xfId="50924"/>
    <cellStyle name="输入 5 3 21 4" xfId="50925"/>
    <cellStyle name="输入 5 3 16 5" xfId="50926"/>
    <cellStyle name="输入 5 3 21 5" xfId="50927"/>
    <cellStyle name="输入 5 3 16 6" xfId="50928"/>
    <cellStyle name="输入 5 3 21 6" xfId="50929"/>
    <cellStyle name="输入 5 3 16 7" xfId="50930"/>
    <cellStyle name="输入 5 3 21 7" xfId="50931"/>
    <cellStyle name="输入 5 3 17" xfId="50932"/>
    <cellStyle name="输入 5 3 22" xfId="50933"/>
    <cellStyle name="输入 5 3 17 2" xfId="50934"/>
    <cellStyle name="输入 5 3 22 2" xfId="50935"/>
    <cellStyle name="输入 5 3 18" xfId="50936"/>
    <cellStyle name="输入 5 3 23" xfId="50937"/>
    <cellStyle name="输入 5 3 18 2" xfId="50938"/>
    <cellStyle name="输入 5 3 23 2" xfId="50939"/>
    <cellStyle name="输入 5 3 18 3" xfId="50940"/>
    <cellStyle name="输入 5 3 23 3" xfId="50941"/>
    <cellStyle name="输入 5 3 18 6" xfId="50942"/>
    <cellStyle name="输入 5 3 23 6" xfId="50943"/>
    <cellStyle name="输入 5 3 19" xfId="50944"/>
    <cellStyle name="输入 5 3 24" xfId="50945"/>
    <cellStyle name="输入 5 3 19 2" xfId="50946"/>
    <cellStyle name="输入 5 3 19 3" xfId="50947"/>
    <cellStyle name="输入 5 3 19 7" xfId="50948"/>
    <cellStyle name="输入 5 3 2" xfId="50949"/>
    <cellStyle name="注释 4" xfId="50950"/>
    <cellStyle name="输入 5 3 2 13 6" xfId="50951"/>
    <cellStyle name="注释 4 13 6" xfId="50952"/>
    <cellStyle name="输入 5 3 2 13 7" xfId="50953"/>
    <cellStyle name="输入 5 3 2 14 5" xfId="50954"/>
    <cellStyle name="注释 4 14 5" xfId="50955"/>
    <cellStyle name="输入 5 3 2 14 6" xfId="50956"/>
    <cellStyle name="注释 4 14 6" xfId="50957"/>
    <cellStyle name="输入 5 3 2 14 7" xfId="50958"/>
    <cellStyle name="输入 5 3 2 15 2" xfId="50959"/>
    <cellStyle name="注释 4 15 2" xfId="50960"/>
    <cellStyle name="注释 4 20 2" xfId="50961"/>
    <cellStyle name="输入 5 3 2 15 3" xfId="50962"/>
    <cellStyle name="注释 4 15 3" xfId="50963"/>
    <cellStyle name="注释 4 20 3" xfId="50964"/>
    <cellStyle name="输入 5 3 2 15 4" xfId="50965"/>
    <cellStyle name="注释 4 15 4" xfId="50966"/>
    <cellStyle name="注释 4 20 4" xfId="50967"/>
    <cellStyle name="输入 5 3 2 15 5" xfId="50968"/>
    <cellStyle name="注释 4 15 5" xfId="50969"/>
    <cellStyle name="注释 4 20 5" xfId="50970"/>
    <cellStyle name="输入 5 3 2 15 6" xfId="50971"/>
    <cellStyle name="注释 4 15 6" xfId="50972"/>
    <cellStyle name="注释 4 20 6" xfId="50973"/>
    <cellStyle name="输入 5 3 2 15 7" xfId="50974"/>
    <cellStyle name="输入 5 3 2 16 2" xfId="50975"/>
    <cellStyle name="注释 4 16 2" xfId="50976"/>
    <cellStyle name="注释 4 21 2" xfId="50977"/>
    <cellStyle name="输入 5 3 2 16 3" xfId="50978"/>
    <cellStyle name="注释 4 16 3" xfId="50979"/>
    <cellStyle name="注释 4 21 3" xfId="50980"/>
    <cellStyle name="输入 5 3 2 16 4" xfId="50981"/>
    <cellStyle name="注释 4 16 4" xfId="50982"/>
    <cellStyle name="注释 4 21 4" xfId="50983"/>
    <cellStyle name="输入 5 3 2 16 5" xfId="50984"/>
    <cellStyle name="注释 4 16 5" xfId="50985"/>
    <cellStyle name="注释 4 21 5" xfId="50986"/>
    <cellStyle name="输入 5 3 2 16 6" xfId="50987"/>
    <cellStyle name="注释 4 16 6" xfId="50988"/>
    <cellStyle name="注释 4 21 6" xfId="50989"/>
    <cellStyle name="输入 5 3 2 16 7" xfId="50990"/>
    <cellStyle name="输入 5 3 2 19" xfId="50991"/>
    <cellStyle name="注释 4 19" xfId="50992"/>
    <cellStyle name="注释 4 24" xfId="50993"/>
    <cellStyle name="输入 5 3 2 2" xfId="50994"/>
    <cellStyle name="注释 4 2" xfId="50995"/>
    <cellStyle name="输入 5 3 2 2 2 2" xfId="50996"/>
    <cellStyle name="注释 4 2 2 2" xfId="50997"/>
    <cellStyle name="输入 5 3 2 2 3 2" xfId="50998"/>
    <cellStyle name="注释 4 2 3 2" xfId="50999"/>
    <cellStyle name="输入 5 3 2 2 5" xfId="51000"/>
    <cellStyle name="注释 4 2 5" xfId="51001"/>
    <cellStyle name="输入 5 3 2 2 6" xfId="51002"/>
    <cellStyle name="注释 4 2 6" xfId="51003"/>
    <cellStyle name="输入 5 3 2 3" xfId="51004"/>
    <cellStyle name="注释 4 3" xfId="51005"/>
    <cellStyle name="输入 5 3 2 3 5" xfId="51006"/>
    <cellStyle name="注释 4 3 5" xfId="51007"/>
    <cellStyle name="输入 5 3 2 3 6" xfId="51008"/>
    <cellStyle name="注释 4 3 6" xfId="51009"/>
    <cellStyle name="输入 5 3 2 4" xfId="51010"/>
    <cellStyle name="注释 4 4" xfId="51011"/>
    <cellStyle name="输入 5 3 2 5" xfId="51012"/>
    <cellStyle name="注释 4 5" xfId="51013"/>
    <cellStyle name="输入 5 3 2 5 5" xfId="51014"/>
    <cellStyle name="注释 4 5 5" xfId="51015"/>
    <cellStyle name="输入 5 3 2 5 6" xfId="51016"/>
    <cellStyle name="注释 4 5 6" xfId="51017"/>
    <cellStyle name="输入 5 3 2 6" xfId="51018"/>
    <cellStyle name="注释 4 6" xfId="51019"/>
    <cellStyle name="输入 5 3 2 6 5" xfId="51020"/>
    <cellStyle name="注释 4 6 5" xfId="51021"/>
    <cellStyle name="输入 5 3 2 6 6" xfId="51022"/>
    <cellStyle name="注释 4 2 4 2 2 2" xfId="51023"/>
    <cellStyle name="注释 4 6 6" xfId="51024"/>
    <cellStyle name="输入 5 3 2 7" xfId="51025"/>
    <cellStyle name="注释 4 7" xfId="51026"/>
    <cellStyle name="输入 5 3 2 7 2" xfId="51027"/>
    <cellStyle name="注释 4 7 2" xfId="51028"/>
    <cellStyle name="输入 5 3 2 7 3" xfId="51029"/>
    <cellStyle name="注释 4 7 3" xfId="51030"/>
    <cellStyle name="输入 5 3 2 7 4" xfId="51031"/>
    <cellStyle name="注释 4 7 4" xfId="51032"/>
    <cellStyle name="输入 5 3 2 7 5" xfId="51033"/>
    <cellStyle name="注释 4 7 5" xfId="51034"/>
    <cellStyle name="输入 5 3 2 7 6" xfId="51035"/>
    <cellStyle name="注释 4 7 6" xfId="51036"/>
    <cellStyle name="输入 5 3 2 8" xfId="51037"/>
    <cellStyle name="注释 4 8" xfId="51038"/>
    <cellStyle name="输入 5 3 2 8 2" xfId="51039"/>
    <cellStyle name="注释 4 8 2" xfId="51040"/>
    <cellStyle name="输入 5 3 2 8 3" xfId="51041"/>
    <cellStyle name="注释 4 8 3" xfId="51042"/>
    <cellStyle name="输入 5 3 2 8 4" xfId="51043"/>
    <cellStyle name="注释 4 8 4" xfId="51044"/>
    <cellStyle name="输入 5 3 2 8 5" xfId="51045"/>
    <cellStyle name="注释 4 8 5" xfId="51046"/>
    <cellStyle name="输入 5 3 2 8 6" xfId="51047"/>
    <cellStyle name="注释 4 8 6" xfId="51048"/>
    <cellStyle name="输入 5 3 2 9" xfId="51049"/>
    <cellStyle name="注释 4 9" xfId="51050"/>
    <cellStyle name="输入 5 3 2 9 2" xfId="51051"/>
    <cellStyle name="注释 4 9 2" xfId="51052"/>
    <cellStyle name="输入 5 3 2 9 3" xfId="51053"/>
    <cellStyle name="注释 4 9 3" xfId="51054"/>
    <cellStyle name="输入 5 3 2 9 4" xfId="51055"/>
    <cellStyle name="注释 4 9 4" xfId="51056"/>
    <cellStyle name="输入 5 3 2 9 5" xfId="51057"/>
    <cellStyle name="注释 4 9 5" xfId="51058"/>
    <cellStyle name="输入 5 3 2 9 6" xfId="51059"/>
    <cellStyle name="注释 4 9 6" xfId="51060"/>
    <cellStyle name="输入 5 3 25" xfId="51061"/>
    <cellStyle name="输入 5 3 26" xfId="51062"/>
    <cellStyle name="输入 5 3 27" xfId="51063"/>
    <cellStyle name="输入 5 3 28" xfId="51064"/>
    <cellStyle name="输入 5 3 3" xfId="51065"/>
    <cellStyle name="注释 5" xfId="51066"/>
    <cellStyle name="输入 5 3 3 2" xfId="51067"/>
    <cellStyle name="注释 5 2" xfId="51068"/>
    <cellStyle name="输入 5 3 3 3" xfId="51069"/>
    <cellStyle name="注释 5 3" xfId="51070"/>
    <cellStyle name="输入 5 3 3 4" xfId="51071"/>
    <cellStyle name="注释 5 4" xfId="51072"/>
    <cellStyle name="输入 5 3 3 5" xfId="51073"/>
    <cellStyle name="注释 5 5" xfId="51074"/>
    <cellStyle name="输入 5 3 3 6" xfId="51075"/>
    <cellStyle name="注释 5 6" xfId="51076"/>
    <cellStyle name="输入 5 3 4" xfId="51077"/>
    <cellStyle name="注释 6" xfId="51078"/>
    <cellStyle name="输入 5 3 4 2" xfId="51079"/>
    <cellStyle name="注释 6 2" xfId="51080"/>
    <cellStyle name="输入 5 3 4 2 2" xfId="51081"/>
    <cellStyle name="注释 6 2 2" xfId="51082"/>
    <cellStyle name="输入 5 3 4 3" xfId="51083"/>
    <cellStyle name="注释 6 3" xfId="51084"/>
    <cellStyle name="输入 5 3 4 3 2" xfId="51085"/>
    <cellStyle name="注释 6 3 2" xfId="51086"/>
    <cellStyle name="输入 5 3 4 4" xfId="51087"/>
    <cellStyle name="注释 6 4" xfId="51088"/>
    <cellStyle name="输入 5 3 4 5" xfId="51089"/>
    <cellStyle name="注释 6 5" xfId="51090"/>
    <cellStyle name="输入 5 3 4 6" xfId="51091"/>
    <cellStyle name="注释 6 6" xfId="51092"/>
    <cellStyle name="输入 5 3 4 7" xfId="51093"/>
    <cellStyle name="注释 6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输入 5 4 10" xfId="51123"/>
    <cellStyle name="注释 6 3 2 15 3" xfId="51124"/>
    <cellStyle name="输入 5 4 10 2" xfId="51125"/>
    <cellStyle name="输入 5 4 10 3" xfId="51126"/>
    <cellStyle name="输入 5 4 10 7" xfId="51127"/>
    <cellStyle name="输入 5 4 11" xfId="51128"/>
    <cellStyle name="注释 6 3 2 15 4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输入 5 4 12" xfId="51136"/>
    <cellStyle name="注释 6 3 2 15 5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15 2" xfId="51154"/>
    <cellStyle name="输入 5 4 20 2" xfId="51155"/>
    <cellStyle name="输入 5 4 15 3" xfId="51156"/>
    <cellStyle name="输入 5 4 20 3" xfId="51157"/>
    <cellStyle name="输入 5 4 15 4" xfId="51158"/>
    <cellStyle name="输入 5 4 20 4" xfId="51159"/>
    <cellStyle name="输入 5 4 15 5" xfId="51160"/>
    <cellStyle name="输入 5 4 20 5" xfId="51161"/>
    <cellStyle name="输入 5 4 15 6" xfId="51162"/>
    <cellStyle name="输入 5 4 20 6" xfId="51163"/>
    <cellStyle name="输入 5 4 15 7" xfId="51164"/>
    <cellStyle name="输入 5 4 20 7" xfId="51165"/>
    <cellStyle name="输入 5 4 16 2" xfId="51166"/>
    <cellStyle name="输入 5 4 21 2" xfId="51167"/>
    <cellStyle name="输入 5 4 16 3" xfId="51168"/>
    <cellStyle name="输入 5 4 21 3" xfId="51169"/>
    <cellStyle name="输入 5 4 16 4" xfId="51170"/>
    <cellStyle name="输入 5 4 21 4" xfId="51171"/>
    <cellStyle name="输入 5 4 16 5" xfId="51172"/>
    <cellStyle name="输入 5 4 21 5" xfId="51173"/>
    <cellStyle name="输入 5 4 17 2" xfId="51174"/>
    <cellStyle name="输入 5 4 22 2" xfId="51175"/>
    <cellStyle name="输入 5 4 17 3" xfId="51176"/>
    <cellStyle name="输入 5 4 22 3" xfId="51177"/>
    <cellStyle name="输入 5 4 17 4" xfId="51178"/>
    <cellStyle name="输入 5 4 22 4" xfId="51179"/>
    <cellStyle name="输入 5 4 17 5" xfId="51180"/>
    <cellStyle name="输入 5 4 22 5" xfId="51181"/>
    <cellStyle name="输入 5 4 17 6" xfId="51182"/>
    <cellStyle name="输入 5 4 22 6" xfId="51183"/>
    <cellStyle name="输入 5 4 17 7" xfId="51184"/>
    <cellStyle name="输入 5 4 22 7" xfId="51185"/>
    <cellStyle name="输入 5 4 18 3" xfId="51186"/>
    <cellStyle name="输入 5 4 23 3" xfId="51187"/>
    <cellStyle name="输入 5 4 18 4" xfId="51188"/>
    <cellStyle name="输入 5 4 23 4" xfId="51189"/>
    <cellStyle name="输入 5 4 18 5" xfId="51190"/>
    <cellStyle name="输入 5 4 23 5" xfId="51191"/>
    <cellStyle name="输入 5 4 18 6" xfId="51192"/>
    <cellStyle name="输入 5 4 23 6" xfId="51193"/>
    <cellStyle name="输入 5 4 19" xfId="51194"/>
    <cellStyle name="输入 5 4 24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16" xfId="51228"/>
    <cellStyle name="输入 5 4 2 21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输入 5 5 10 2" xfId="51298"/>
    <cellStyle name="注释 6 4 2 14 6" xfId="51299"/>
    <cellStyle name="输入 5 5 10 3" xfId="51300"/>
    <cellStyle name="输入 5 5 10 4" xfId="51301"/>
    <cellStyle name="输入 5 5 10 5" xfId="51302"/>
    <cellStyle name="输入 5 5 11 2" xfId="51303"/>
    <cellStyle name="注释 6 4 2 15 6" xfId="51304"/>
    <cellStyle name="输入 5 5 11 3" xfId="51305"/>
    <cellStyle name="输入 5 5 11 4" xfId="51306"/>
    <cellStyle name="输入 5 5 11 5" xfId="51307"/>
    <cellStyle name="输入 5 5 12 2" xfId="51308"/>
    <cellStyle name="注释 6 4 2 16 6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15 4" xfId="51326"/>
    <cellStyle name="输入 5 5 20 4" xfId="51327"/>
    <cellStyle name="输入 5 5 15 5" xfId="51328"/>
    <cellStyle name="输入 5 5 20 5" xfId="51329"/>
    <cellStyle name="输入 5 5 15 6" xfId="51330"/>
    <cellStyle name="输入 5 5 20 6" xfId="51331"/>
    <cellStyle name="输入 5 5 15 7" xfId="51332"/>
    <cellStyle name="输入 5 5 20 7" xfId="51333"/>
    <cellStyle name="输入 5 5 16 2" xfId="51334"/>
    <cellStyle name="输入 5 5 21 2" xfId="51335"/>
    <cellStyle name="输入 5 5 16 3" xfId="51336"/>
    <cellStyle name="输入 5 5 21 3" xfId="51337"/>
    <cellStyle name="输入 5 5 16 4" xfId="51338"/>
    <cellStyle name="输入 5 5 21 4" xfId="51339"/>
    <cellStyle name="输入 5 5 16 5" xfId="51340"/>
    <cellStyle name="输入 5 5 21 5" xfId="51341"/>
    <cellStyle name="输入 5 5 16 6" xfId="51342"/>
    <cellStyle name="输入 5 5 21 6" xfId="51343"/>
    <cellStyle name="输入 5 5 16 7" xfId="51344"/>
    <cellStyle name="输入 5 5 21 7" xfId="51345"/>
    <cellStyle name="输入 5 5 17 5" xfId="51346"/>
    <cellStyle name="输入 5 5 22 5" xfId="51347"/>
    <cellStyle name="输入 5 5 17 6" xfId="51348"/>
    <cellStyle name="输入 5 5 22 6" xfId="51349"/>
    <cellStyle name="输入 5 5 17 7" xfId="51350"/>
    <cellStyle name="输入 5 5 22 7" xfId="51351"/>
    <cellStyle name="输入 5 5 18 2" xfId="51352"/>
    <cellStyle name="输入 5 5 23 2" xfId="51353"/>
    <cellStyle name="输入 5 5 18 3" xfId="51354"/>
    <cellStyle name="输入 5 5 23 3" xfId="51355"/>
    <cellStyle name="输入 5 5 19" xfId="51356"/>
    <cellStyle name="输入 5 5 24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输入 5 5 2 14 5" xfId="51377"/>
    <cellStyle name="注释 2 2 4 2 2" xfId="51378"/>
    <cellStyle name="输入 5 5 2 15 2" xfId="51379"/>
    <cellStyle name="输入 5 5 2 15 3" xfId="51380"/>
    <cellStyle name="输入 5 5 2 15 4" xfId="51381"/>
    <cellStyle name="输入 5 5 2 15 5" xfId="51382"/>
    <cellStyle name="注释 2 2 4 3 2" xfId="51383"/>
    <cellStyle name="输入 5 5 2 15 7" xfId="51384"/>
    <cellStyle name="输入 5 5 2 16" xfId="51385"/>
    <cellStyle name="输入 5 5 2 21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输入 5 6 14 2" xfId="51504"/>
    <cellStyle name="注释 6 4 2 8" xfId="51505"/>
    <cellStyle name="输入 5 6 14 3" xfId="51506"/>
    <cellStyle name="注释 6 4 2 9" xfId="51507"/>
    <cellStyle name="输入 5 6 14 4" xfId="51508"/>
    <cellStyle name="输入 5 6 14 5" xfId="51509"/>
    <cellStyle name="输入 5 6 14 6" xfId="51510"/>
    <cellStyle name="输入 5 6 14 7" xfId="51511"/>
    <cellStyle name="输入 5 6 15" xfId="51512"/>
    <cellStyle name="输入 5 6 20" xfId="51513"/>
    <cellStyle name="输入 5 6 16" xfId="51514"/>
    <cellStyle name="输入 5 6 21" xfId="51515"/>
    <cellStyle name="输入 5 6 17" xfId="51516"/>
    <cellStyle name="输入 5 6 22" xfId="51517"/>
    <cellStyle name="输入 5 6 18" xfId="51518"/>
    <cellStyle name="输入 5 6 23" xfId="51519"/>
    <cellStyle name="输入 5 6 18 7" xfId="51520"/>
    <cellStyle name="输入 5 6 23 7" xfId="51521"/>
    <cellStyle name="输入 5 6 19" xfId="51522"/>
    <cellStyle name="输入 5 6 24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输入 5 6 26" xfId="51533"/>
    <cellStyle name="注释 5 4 6 2" xfId="51534"/>
    <cellStyle name="输入 5 6 27" xfId="51535"/>
    <cellStyle name="注释 5 4 6 3" xfId="51536"/>
    <cellStyle name="输入 5 6 28" xfId="51537"/>
    <cellStyle name="注释 5 4 6 4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输入 6 2" xfId="51602"/>
    <cellStyle name="注释 5 3 17 6" xfId="51603"/>
    <cellStyle name="注释 5 3 22 6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输入 6 2 12 7" xfId="51616"/>
    <cellStyle name="注释 6 4 4 2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输入 6 2 14 7" xfId="51625"/>
    <cellStyle name="注释 6 4 6 2" xfId="51626"/>
    <cellStyle name="输入 6 2 15" xfId="51627"/>
    <cellStyle name="输入 6 2 20" xfId="51628"/>
    <cellStyle name="输入 6 2 16" xfId="51629"/>
    <cellStyle name="输入 6 2 21" xfId="51630"/>
    <cellStyle name="输入 6 2 16 7" xfId="51631"/>
    <cellStyle name="输入 6 2 21 7" xfId="51632"/>
    <cellStyle name="注释 6 4 8 2" xfId="51633"/>
    <cellStyle name="输入 6 2 17" xfId="51634"/>
    <cellStyle name="输入 6 2 22" xfId="51635"/>
    <cellStyle name="输入 6 2 17 7" xfId="51636"/>
    <cellStyle name="输入 6 2 22 7" xfId="51637"/>
    <cellStyle name="注释 6 4 9 2" xfId="51638"/>
    <cellStyle name="输入 6 2 18" xfId="51639"/>
    <cellStyle name="输入 6 2 23" xfId="51640"/>
    <cellStyle name="输入 6 2 19" xfId="51641"/>
    <cellStyle name="输入 6 2 24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输入 6 2 2 12 4" xfId="51651"/>
    <cellStyle name="注释 3 13" xfId="51652"/>
    <cellStyle name="输入 6 2 2 12 5" xfId="51653"/>
    <cellStyle name="注释 3 14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输入 6 2 2 3 3 2" xfId="51667"/>
    <cellStyle name="注释 6 2 2 10 5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2 4" xfId="51678"/>
    <cellStyle name="输入 6 4 13 2" xfId="51679"/>
    <cellStyle name="输入 6 2 4 2" xfId="51680"/>
    <cellStyle name="注释 6 4 11" xfId="51681"/>
    <cellStyle name="输入 6 2 4 3" xfId="51682"/>
    <cellStyle name="注释 6 4 12" xfId="51683"/>
    <cellStyle name="输入 6 2 4 4" xfId="51684"/>
    <cellStyle name="注释 6 4 13" xfId="51685"/>
    <cellStyle name="输入 6 2 4 5" xfId="51686"/>
    <cellStyle name="注释 6 4 14" xfId="51687"/>
    <cellStyle name="输入 6 2 5" xfId="51688"/>
    <cellStyle name="输入 6 4 13 3" xfId="51689"/>
    <cellStyle name="输入 6 2 5 2" xfId="51690"/>
    <cellStyle name="输入 6 2 5 3" xfId="51691"/>
    <cellStyle name="输入 6 2 5 4" xfId="51692"/>
    <cellStyle name="输入 6 2 5 5" xfId="51693"/>
    <cellStyle name="输入 6 2 6" xfId="51694"/>
    <cellStyle name="输入 6 4 13 4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2 7" xfId="51702"/>
    <cellStyle name="输入 6 4 13 5" xfId="51703"/>
    <cellStyle name="输入 6 2 8" xfId="51704"/>
    <cellStyle name="输入 6 4 13 6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2 9" xfId="51712"/>
    <cellStyle name="输入 6 4 13 7" xfId="51713"/>
    <cellStyle name="输入 6 2 9 2" xfId="51714"/>
    <cellStyle name="注释 6 5 11" xfId="51715"/>
    <cellStyle name="输入 6 2 9 3" xfId="51716"/>
    <cellStyle name="注释 6 5 12" xfId="51717"/>
    <cellStyle name="输入 6 2 9 4" xfId="51718"/>
    <cellStyle name="注释 6 5 13" xfId="51719"/>
    <cellStyle name="输入 6 2 9 5" xfId="51720"/>
    <cellStyle name="注释 6 5 14" xfId="51721"/>
    <cellStyle name="输入 6 2 9 6" xfId="51722"/>
    <cellStyle name="注释 6 5 15" xfId="51723"/>
    <cellStyle name="注释 6 5 20" xfId="51724"/>
    <cellStyle name="输入 6 3 17 2" xfId="51725"/>
    <cellStyle name="输入 6 3 22 2" xfId="51726"/>
    <cellStyle name="输入 6 3 17 3" xfId="51727"/>
    <cellStyle name="输入 6 3 22 3" xfId="51728"/>
    <cellStyle name="输入 6 3 17 4" xfId="51729"/>
    <cellStyle name="输入 6 3 22 4" xfId="51730"/>
    <cellStyle name="输入 6 3 17 5" xfId="51731"/>
    <cellStyle name="输入 6 3 22 5" xfId="51732"/>
    <cellStyle name="输入 6 3 17 6" xfId="51733"/>
    <cellStyle name="输入 6 3 22 6" xfId="51734"/>
    <cellStyle name="输入 6 3 17 7" xfId="51735"/>
    <cellStyle name="输入 6 3 22 7" xfId="51736"/>
    <cellStyle name="输入 6 3 18 2" xfId="51737"/>
    <cellStyle name="输入 6 3 23 2" xfId="51738"/>
    <cellStyle name="输入 6 3 18 3" xfId="51739"/>
    <cellStyle name="输入 6 3 23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输入 6 4 12" xfId="51811"/>
    <cellStyle name="注释 3 3 2 6 5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15 6" xfId="51819"/>
    <cellStyle name="输入 6 4 20 6" xfId="51820"/>
    <cellStyle name="输入 6 4 8" xfId="51821"/>
    <cellStyle name="输入 6 4 15 7" xfId="51822"/>
    <cellStyle name="输入 6 4 20 7" xfId="51823"/>
    <cellStyle name="输入 6 4 9" xfId="51824"/>
    <cellStyle name="输入 6 4 16 6" xfId="51825"/>
    <cellStyle name="输入 6 4 21 6" xfId="51826"/>
    <cellStyle name="输入 6 5 8" xfId="51827"/>
    <cellStyle name="输入 6 4 16 7" xfId="51828"/>
    <cellStyle name="输入 6 4 21 7" xfId="51829"/>
    <cellStyle name="输入 6 5 9" xfId="51830"/>
    <cellStyle name="输入 6 4 17 6" xfId="51831"/>
    <cellStyle name="输入 6 4 22 6" xfId="51832"/>
    <cellStyle name="输入 6 6 8" xfId="51833"/>
    <cellStyle name="输入 6 4 17 7" xfId="51834"/>
    <cellStyle name="输入 6 4 22 7" xfId="51835"/>
    <cellStyle name="输入 6 6 9" xfId="51836"/>
    <cellStyle name="输入 6 4 18 6" xfId="51837"/>
    <cellStyle name="输入 6 4 23 6" xfId="51838"/>
    <cellStyle name="输入 6 4 19" xfId="51839"/>
    <cellStyle name="输入 6 4 24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15" xfId="51866"/>
    <cellStyle name="输入 6 4 2 20" xfId="51867"/>
    <cellStyle name="输入 6 4 2 16" xfId="51868"/>
    <cellStyle name="输入 6 4 2 21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输入 6 4 6 7" xfId="51911"/>
    <cellStyle name="注释 2 2 2 10 6" xfId="51912"/>
    <cellStyle name="输入 6 4 7 6" xfId="51913"/>
    <cellStyle name="注释 2 2 2 11 5" xfId="51914"/>
    <cellStyle name="输入 6 4 7 7" xfId="51915"/>
    <cellStyle name="注释 2 2 2 11 6" xfId="51916"/>
    <cellStyle name="输入 6 4 8 6" xfId="51917"/>
    <cellStyle name="注释 2 2 2 12 5" xfId="51918"/>
    <cellStyle name="输入 6 4 8 7" xfId="51919"/>
    <cellStyle name="注释 2 2 2 12 6" xfId="51920"/>
    <cellStyle name="输入 6 4 9 6" xfId="51921"/>
    <cellStyle name="注释 2 2 2 13 5" xfId="51922"/>
    <cellStyle name="输入 6 4 9 7" xfId="51923"/>
    <cellStyle name="注释 2 2 2 13 6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输入 6 5 11 2" xfId="51931"/>
    <cellStyle name="注释 2 3 13" xfId="51932"/>
    <cellStyle name="注释 6 5 2 15 6" xfId="51933"/>
    <cellStyle name="输入 6 5 11 3" xfId="51934"/>
    <cellStyle name="注释 2 3 14" xfId="51935"/>
    <cellStyle name="输入 6 5 11 4" xfId="51936"/>
    <cellStyle name="注释 2 3 15" xfId="51937"/>
    <cellStyle name="注释 2 3 20" xfId="51938"/>
    <cellStyle name="输入 6 5 11 5" xfId="51939"/>
    <cellStyle name="注释 2 3 16" xfId="51940"/>
    <cellStyle name="注释 2 3 21" xfId="51941"/>
    <cellStyle name="输入 6 5 11 6" xfId="51942"/>
    <cellStyle name="注释 2 3 17" xfId="51943"/>
    <cellStyle name="注释 2 3 22" xfId="51944"/>
    <cellStyle name="输入 6 5 11 7" xfId="51945"/>
    <cellStyle name="注释 2 3 18" xfId="51946"/>
    <cellStyle name="注释 2 3 23" xfId="51947"/>
    <cellStyle name="输入 6 5 12" xfId="51948"/>
    <cellStyle name="输入 6 5 12 2" xfId="51949"/>
    <cellStyle name="注释 6 5 2 16 6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15 2" xfId="51966"/>
    <cellStyle name="输入 6 5 20 2" xfId="51967"/>
    <cellStyle name="输入 6 5 15 3" xfId="51968"/>
    <cellStyle name="输入 6 5 20 3" xfId="51969"/>
    <cellStyle name="输入 6 5 15 7" xfId="51970"/>
    <cellStyle name="输入 6 5 20 7" xfId="51971"/>
    <cellStyle name="输入 6 5 16 2" xfId="51972"/>
    <cellStyle name="输入 6 5 21 2" xfId="51973"/>
    <cellStyle name="注释 2 4 13" xfId="51974"/>
    <cellStyle name="输入 6 5 16 3" xfId="51975"/>
    <cellStyle name="输入 6 5 21 3" xfId="51976"/>
    <cellStyle name="注释 2 4 14" xfId="51977"/>
    <cellStyle name="输入 6 5 16 7" xfId="51978"/>
    <cellStyle name="输入 6 5 21 7" xfId="51979"/>
    <cellStyle name="注释 2 4 18" xfId="51980"/>
    <cellStyle name="注释 2 4 23" xfId="51981"/>
    <cellStyle name="输入 6 5 18 2" xfId="51982"/>
    <cellStyle name="输入 6 5 23 2" xfId="51983"/>
    <cellStyle name="输入 6 5 18 3" xfId="51984"/>
    <cellStyle name="输入 6 5 23 3" xfId="51985"/>
    <cellStyle name="输入 6 5 18 5" xfId="51986"/>
    <cellStyle name="输入 6 5 23 5" xfId="51987"/>
    <cellStyle name="输入 6 5 18 6" xfId="51988"/>
    <cellStyle name="输入 6 5 23 6" xfId="51989"/>
    <cellStyle name="输入 6 5 18 7" xfId="51990"/>
    <cellStyle name="输入 6 5 23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16" xfId="52012"/>
    <cellStyle name="输入 6 5 2 21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输入 6 6 11 2" xfId="52071"/>
    <cellStyle name="注释 3 3 13" xfId="52072"/>
    <cellStyle name="输入 6 6 11 3" xfId="52073"/>
    <cellStyle name="注释 3 3 14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15" xfId="52083"/>
    <cellStyle name="输入 6 6 20" xfId="52084"/>
    <cellStyle name="输入 6 6 16" xfId="52085"/>
    <cellStyle name="输入 6 6 21" xfId="52086"/>
    <cellStyle name="输入 6 6 16 2" xfId="52087"/>
    <cellStyle name="输入 6 6 21 2" xfId="52088"/>
    <cellStyle name="注释 3 4 13" xfId="52089"/>
    <cellStyle name="输入 6 6 16 3" xfId="52090"/>
    <cellStyle name="输入 6 6 21 3" xfId="52091"/>
    <cellStyle name="注释 3 4 14" xfId="52092"/>
    <cellStyle name="输入 6 6 18 2" xfId="52093"/>
    <cellStyle name="输入 6 6 23 2" xfId="52094"/>
    <cellStyle name="输入 6 6 18 3" xfId="52095"/>
    <cellStyle name="输入 6 6 23 3" xfId="52096"/>
    <cellStyle name="输入 6 6 18 4" xfId="52097"/>
    <cellStyle name="输入 6 6 23 4" xfId="52098"/>
    <cellStyle name="输入 6 6 18 5" xfId="52099"/>
    <cellStyle name="输入 6 6 23 5" xfId="52100"/>
    <cellStyle name="输入 6 6 18 6" xfId="52101"/>
    <cellStyle name="输入 6 6 23 6" xfId="52102"/>
    <cellStyle name="输入 6 6 18 7" xfId="52103"/>
    <cellStyle name="输入 6 6 23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样式 4 2" xfId="52157"/>
    <cellStyle name="注释 4 5 2 12" xfId="52158"/>
    <cellStyle name="样式 4 3" xfId="52159"/>
    <cellStyle name="注释 4 5 2 13" xfId="52160"/>
    <cellStyle name="样式 4 4" xfId="52161"/>
    <cellStyle name="注释 4 5 2 14" xfId="52162"/>
    <cellStyle name="注释 2" xfId="52163"/>
    <cellStyle name="注释 5 3 18 5" xfId="52164"/>
    <cellStyle name="注释 5 3 23 5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15" xfId="52211"/>
    <cellStyle name="注释 2 20" xfId="52212"/>
    <cellStyle name="注释 2 15 2" xfId="52213"/>
    <cellStyle name="注释 2 20 2" xfId="52214"/>
    <cellStyle name="注释 2 15 3" xfId="52215"/>
    <cellStyle name="注释 2 20 3" xfId="52216"/>
    <cellStyle name="注释 2 15 4" xfId="52217"/>
    <cellStyle name="注释 2 20 4" xfId="52218"/>
    <cellStyle name="注释 2 15 5" xfId="52219"/>
    <cellStyle name="注释 2 20 5" xfId="52220"/>
    <cellStyle name="注释 2 15 6" xfId="52221"/>
    <cellStyle name="注释 2 20 6" xfId="52222"/>
    <cellStyle name="注释 2 16" xfId="52223"/>
    <cellStyle name="注释 2 21" xfId="52224"/>
    <cellStyle name="注释 2 16 2" xfId="52225"/>
    <cellStyle name="注释 2 21 2" xfId="52226"/>
    <cellStyle name="注释 2 16 3" xfId="52227"/>
    <cellStyle name="注释 2 21 3" xfId="52228"/>
    <cellStyle name="注释 2 16 4" xfId="52229"/>
    <cellStyle name="注释 2 21 4" xfId="52230"/>
    <cellStyle name="注释 2 16 5" xfId="52231"/>
    <cellStyle name="注释 2 21 5" xfId="52232"/>
    <cellStyle name="注释 2 16 6" xfId="52233"/>
    <cellStyle name="注释 2 21 6" xfId="52234"/>
    <cellStyle name="注释 2 17" xfId="52235"/>
    <cellStyle name="注释 2 22" xfId="52236"/>
    <cellStyle name="注释 2 17 2" xfId="52237"/>
    <cellStyle name="注释 2 22 2" xfId="52238"/>
    <cellStyle name="注释 5 4 2 10 4" xfId="52239"/>
    <cellStyle name="注释 2 18" xfId="52240"/>
    <cellStyle name="注释 2 23" xfId="52241"/>
    <cellStyle name="注释 2 18 2" xfId="52242"/>
    <cellStyle name="注释 2 23 2" xfId="52243"/>
    <cellStyle name="注释 5 4 2 11 4" xfId="52244"/>
    <cellStyle name="注释 2 18 6" xfId="52245"/>
    <cellStyle name="注释 2 23 6" xfId="52246"/>
    <cellStyle name="注释 2 19" xfId="52247"/>
    <cellStyle name="注释 2 24" xfId="52248"/>
    <cellStyle name="注释 2 19 2" xfId="52249"/>
    <cellStyle name="注释 5 4 2 12 4" xfId="52250"/>
    <cellStyle name="注释 2 19 3" xfId="52251"/>
    <cellStyle name="注释 5 4 2 12 5" xfId="52252"/>
    <cellStyle name="注释 2 19 4" xfId="52253"/>
    <cellStyle name="注释 5 4 2 12 6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15 2" xfId="52271"/>
    <cellStyle name="注释 2 2 20 2" xfId="52272"/>
    <cellStyle name="注释 2 2 15 3" xfId="52273"/>
    <cellStyle name="注释 2 2 20 3" xfId="52274"/>
    <cellStyle name="注释 2 2 16 2" xfId="52275"/>
    <cellStyle name="注释 2 2 21 2" xfId="52276"/>
    <cellStyle name="注释 2 2 16 3" xfId="52277"/>
    <cellStyle name="注释 2 2 21 3" xfId="52278"/>
    <cellStyle name="注释 2 2 16 4" xfId="52279"/>
    <cellStyle name="注释 2 2 21 4" xfId="52280"/>
    <cellStyle name="注释 2 2 16 5" xfId="52281"/>
    <cellStyle name="注释 2 2 21 5" xfId="52282"/>
    <cellStyle name="注释 2 2 16 6" xfId="52283"/>
    <cellStyle name="注释 2 2 21 6" xfId="52284"/>
    <cellStyle name="注释 2 2 17" xfId="52285"/>
    <cellStyle name="注释 2 2 22" xfId="52286"/>
    <cellStyle name="注释 2 2 17 2" xfId="52287"/>
    <cellStyle name="注释 2 2 22 2" xfId="52288"/>
    <cellStyle name="注释 2 2 17 3" xfId="52289"/>
    <cellStyle name="注释 2 2 22 3" xfId="52290"/>
    <cellStyle name="注释 2 2 17 4" xfId="52291"/>
    <cellStyle name="注释 2 2 22 4" xfId="52292"/>
    <cellStyle name="注释 2 2 17 5" xfId="52293"/>
    <cellStyle name="注释 2 2 22 5" xfId="52294"/>
    <cellStyle name="注释 2 2 17 6" xfId="52295"/>
    <cellStyle name="注释 2 2 22 6" xfId="52296"/>
    <cellStyle name="注释 2 2 18" xfId="52297"/>
    <cellStyle name="注释 2 2 23" xfId="52298"/>
    <cellStyle name="注释 2 2 18 4" xfId="52299"/>
    <cellStyle name="注释 2 2 23 4" xfId="52300"/>
    <cellStyle name="注释 2 2 18 5" xfId="52301"/>
    <cellStyle name="注释 2 2 23 5" xfId="52302"/>
    <cellStyle name="注释 2 2 18 6" xfId="52303"/>
    <cellStyle name="注释 2 2 23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15" xfId="52313"/>
    <cellStyle name="注释 2 2 2 20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16" xfId="52320"/>
    <cellStyle name="注释 2 2 2 21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2 2 6 2 2 2" xfId="52410"/>
    <cellStyle name="注释 2 3 6 5" xfId="52411"/>
    <cellStyle name="注释 5 2 15 3" xfId="52412"/>
    <cellStyle name="注释 5 2 20 3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2 3 10" xfId="52436"/>
    <cellStyle name="注释 6 5 2 15 3" xfId="52437"/>
    <cellStyle name="注释 2 3 11" xfId="52438"/>
    <cellStyle name="注释 6 5 2 15 4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15 2" xfId="52457"/>
    <cellStyle name="注释 2 3 20 2" xfId="52458"/>
    <cellStyle name="注释 2 3 15 3" xfId="52459"/>
    <cellStyle name="注释 2 3 20 3" xfId="52460"/>
    <cellStyle name="注释 2 3 15 4" xfId="52461"/>
    <cellStyle name="注释 2 3 20 4" xfId="52462"/>
    <cellStyle name="注释 2 3 16 3" xfId="52463"/>
    <cellStyle name="注释 2 3 21 3" xfId="52464"/>
    <cellStyle name="注释 2 3 17 3" xfId="52465"/>
    <cellStyle name="注释 2 3 22 3" xfId="52466"/>
    <cellStyle name="注释 2 3 17 4" xfId="52467"/>
    <cellStyle name="注释 2 3 22 4" xfId="52468"/>
    <cellStyle name="注释 2 3 17 5" xfId="52469"/>
    <cellStyle name="注释 2 3 22 5" xfId="52470"/>
    <cellStyle name="注释 2 3 18 2" xfId="52471"/>
    <cellStyle name="注释 2 3 23 2" xfId="52472"/>
    <cellStyle name="注释 2 3 18 3" xfId="52473"/>
    <cellStyle name="注释 2 3 23 3" xfId="52474"/>
    <cellStyle name="注释 2 3 18 5" xfId="52475"/>
    <cellStyle name="注释 2 3 23 5" xfId="52476"/>
    <cellStyle name="注释 2 3 19" xfId="52477"/>
    <cellStyle name="注释 2 3 24" xfId="52478"/>
    <cellStyle name="注释 2 3 19 2" xfId="52479"/>
    <cellStyle name="注释 2 3 2" xfId="52480"/>
    <cellStyle name="注释 2 3 2 10" xfId="52481"/>
    <cellStyle name="注释 4 2 4 6" xfId="52482"/>
    <cellStyle name="注释 2 3 2 10 5" xfId="52483"/>
    <cellStyle name="注释 2 3 2 10 6" xfId="52484"/>
    <cellStyle name="注释 2 3 2 11" xfId="52485"/>
    <cellStyle name="注释 4 2 4 7" xfId="52486"/>
    <cellStyle name="注释 2 3 2 11 5" xfId="52487"/>
    <cellStyle name="注释 2 3 2 11 6" xfId="52488"/>
    <cellStyle name="注释 2 3 2 12" xfId="52489"/>
    <cellStyle name="注释 4 2 4 8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15" xfId="52496"/>
    <cellStyle name="注释 2 3 2 20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16" xfId="52503"/>
    <cellStyle name="注释 2 3 2 21" xfId="52504"/>
    <cellStyle name="注释 2 3 2 16 2" xfId="52505"/>
    <cellStyle name="注释 2 3 2 16 3" xfId="52506"/>
    <cellStyle name="注释 2 3 2 16 4" xfId="52507"/>
    <cellStyle name="注释 2 3 2 16 5" xfId="52508"/>
    <cellStyle name="注释 2 3 2 17" xfId="52509"/>
    <cellStyle name="注释 2 3 2 22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2 3 2 2 8" xfId="52518"/>
    <cellStyle name="注释 3 6 15 2" xfId="52519"/>
    <cellStyle name="注释 3 6 20 2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2 3 2 6" xfId="52527"/>
    <cellStyle name="注释 5 2 11 4" xfId="52528"/>
    <cellStyle name="注释 2 3 2 6 2" xfId="52529"/>
    <cellStyle name="注释 2 3 2 6 4" xfId="52530"/>
    <cellStyle name="注释 2 3 2 6 5" xfId="52531"/>
    <cellStyle name="注释 2 3 2 6 6" xfId="52532"/>
    <cellStyle name="注释 2 3 2 7" xfId="52533"/>
    <cellStyle name="注释 5 2 11 5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2 3 2 8" xfId="52540"/>
    <cellStyle name="注释 5 2 11 6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2 3 2 9" xfId="52547"/>
    <cellStyle name="注释 2 8 2 2 2" xfId="52548"/>
    <cellStyle name="注释 5 2 11 7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2 3 3 4" xfId="52566"/>
    <cellStyle name="注释 5 2 12 2" xfId="52567"/>
    <cellStyle name="注释 2 3 3 5" xfId="52568"/>
    <cellStyle name="注释 5 2 12 3" xfId="52569"/>
    <cellStyle name="注释 2 3 3 6" xfId="52570"/>
    <cellStyle name="注释 5 2 12 4" xfId="52571"/>
    <cellStyle name="注释 2 3 3 7" xfId="52572"/>
    <cellStyle name="注释 5 2 12 5" xfId="52573"/>
    <cellStyle name="注释 2 3 3 8" xfId="52574"/>
    <cellStyle name="注释 5 2 12 6" xfId="52575"/>
    <cellStyle name="注释 2 3 4" xfId="52576"/>
    <cellStyle name="注释 2 3 4 2" xfId="52577"/>
    <cellStyle name="注释 2 3 4 2 2 2" xfId="52578"/>
    <cellStyle name="注释 2 3 4 3" xfId="52579"/>
    <cellStyle name="注释 2 3 4 4" xfId="52580"/>
    <cellStyle name="注释 5 2 13 2" xfId="52581"/>
    <cellStyle name="注释 2 3 4 5" xfId="52582"/>
    <cellStyle name="注释 5 2 13 3" xfId="52583"/>
    <cellStyle name="注释 2 3 4 6" xfId="52584"/>
    <cellStyle name="注释 5 2 13 4" xfId="52585"/>
    <cellStyle name="注释 2 3 4 7" xfId="52586"/>
    <cellStyle name="注释 5 2 13 5" xfId="52587"/>
    <cellStyle name="注释 2 3 4 8" xfId="52588"/>
    <cellStyle name="注释 5 2 13 6" xfId="52589"/>
    <cellStyle name="注释 2 3 5" xfId="52590"/>
    <cellStyle name="注释 2 3 5 2" xfId="52591"/>
    <cellStyle name="注释 2 3 5 2 2 2" xfId="52592"/>
    <cellStyle name="注释 2 3 5 3" xfId="52593"/>
    <cellStyle name="注释 2 3 5 4" xfId="52594"/>
    <cellStyle name="注释 5 2 14 2" xfId="52595"/>
    <cellStyle name="注释 2 3 5 5" xfId="52596"/>
    <cellStyle name="注释 5 2 14 3" xfId="52597"/>
    <cellStyle name="注释 2 3 5 6" xfId="52598"/>
    <cellStyle name="注释 5 2 14 4" xfId="52599"/>
    <cellStyle name="注释 2 3 5 7" xfId="52600"/>
    <cellStyle name="注释 5 2 14 5" xfId="52601"/>
    <cellStyle name="注释 2 3 5 8" xfId="52602"/>
    <cellStyle name="注释 5 2 14 6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2 3 6 4" xfId="52609"/>
    <cellStyle name="注释 5 2 15 2" xfId="52610"/>
    <cellStyle name="注释 5 2 20 2" xfId="52611"/>
    <cellStyle name="注释 2 3 6 6" xfId="52612"/>
    <cellStyle name="注释 5 2 15 4" xfId="52613"/>
    <cellStyle name="注释 5 2 20 4" xfId="52614"/>
    <cellStyle name="注释 2 3 6 7" xfId="52615"/>
    <cellStyle name="注释 5 2 15 5" xfId="52616"/>
    <cellStyle name="注释 5 2 20 5" xfId="52617"/>
    <cellStyle name="注释 2 3 6 8" xfId="52618"/>
    <cellStyle name="注释 5 2 15 6" xfId="52619"/>
    <cellStyle name="注释 5 2 20 6" xfId="52620"/>
    <cellStyle name="注释 2 3 7" xfId="52621"/>
    <cellStyle name="注释 2 3 7 2" xfId="52622"/>
    <cellStyle name="注释 2 3 7 2 2" xfId="52623"/>
    <cellStyle name="注释 4 3 11 7" xfId="52624"/>
    <cellStyle name="注释 2 3 7 3" xfId="52625"/>
    <cellStyle name="注释 2 3 7 3 2" xfId="52626"/>
    <cellStyle name="注释 2 3 7 4" xfId="52627"/>
    <cellStyle name="注释 5 2 16 2" xfId="52628"/>
    <cellStyle name="注释 5 2 21 2" xfId="52629"/>
    <cellStyle name="注释 2 3 7 5" xfId="52630"/>
    <cellStyle name="注释 5 2 16 3" xfId="52631"/>
    <cellStyle name="注释 5 2 21 3" xfId="52632"/>
    <cellStyle name="注释 2 3 8" xfId="52633"/>
    <cellStyle name="注释 2 3 8 2" xfId="52634"/>
    <cellStyle name="注释 2 3 8 3" xfId="52635"/>
    <cellStyle name="注释 2 3 8 4" xfId="52636"/>
    <cellStyle name="注释 5 2 17 2" xfId="52637"/>
    <cellStyle name="注释 5 2 22 2" xfId="52638"/>
    <cellStyle name="注释 2 3 8 5" xfId="52639"/>
    <cellStyle name="注释 5 2 17 3" xfId="52640"/>
    <cellStyle name="注释 5 2 22 3" xfId="52641"/>
    <cellStyle name="注释 2 3 8 6" xfId="52642"/>
    <cellStyle name="注释 5 2 17 4" xfId="52643"/>
    <cellStyle name="注释 5 2 22 4" xfId="52644"/>
    <cellStyle name="注释 2 3 9" xfId="52645"/>
    <cellStyle name="注释 2 3 9 2" xfId="52646"/>
    <cellStyle name="注释 2 3 9 3" xfId="52647"/>
    <cellStyle name="注释 2 3 9 4" xfId="52648"/>
    <cellStyle name="注释 5 2 18 2" xfId="52649"/>
    <cellStyle name="注释 5 2 23 2" xfId="52650"/>
    <cellStyle name="注释 2 3 9 5" xfId="52651"/>
    <cellStyle name="注释 5 2 18 3" xfId="52652"/>
    <cellStyle name="注释 5 2 23 3" xfId="52653"/>
    <cellStyle name="注释 2 3 9 6" xfId="52654"/>
    <cellStyle name="注释 5 2 18 4" xfId="52655"/>
    <cellStyle name="注释 5 2 23 4" xfId="52656"/>
    <cellStyle name="注释 2 3 9 7" xfId="52657"/>
    <cellStyle name="注释 5 2 18 5" xfId="52658"/>
    <cellStyle name="注释 5 2 23 5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2 4 11 3" xfId="52667"/>
    <cellStyle name="注释 4 2 5 2 2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2 4 12 3" xfId="52675"/>
    <cellStyle name="注释 4 2 5 3 2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15 2" xfId="52687"/>
    <cellStyle name="注释 2 4 20 2" xfId="52688"/>
    <cellStyle name="注释 2 4 15 3" xfId="52689"/>
    <cellStyle name="注释 2 4 20 3" xfId="52690"/>
    <cellStyle name="注释 2 4 15 5" xfId="52691"/>
    <cellStyle name="注释 2 4 20 5" xfId="52692"/>
    <cellStyle name="注释 2 4 15 6" xfId="52693"/>
    <cellStyle name="注释 2 4 20 6" xfId="52694"/>
    <cellStyle name="注释 2 4 16 4" xfId="52695"/>
    <cellStyle name="注释 2 4 21 4" xfId="52696"/>
    <cellStyle name="注释 2 4 16 5" xfId="52697"/>
    <cellStyle name="注释 2 4 21 5" xfId="52698"/>
    <cellStyle name="注释 2 4 16 6" xfId="52699"/>
    <cellStyle name="注释 2 4 21 6" xfId="52700"/>
    <cellStyle name="注释 2 4 17 4" xfId="52701"/>
    <cellStyle name="注释 2 4 22 4" xfId="52702"/>
    <cellStyle name="注释 2 4 17 5" xfId="52703"/>
    <cellStyle name="注释 2 4 22 5" xfId="52704"/>
    <cellStyle name="注释 2 4 17 6" xfId="52705"/>
    <cellStyle name="注释 2 4 22 6" xfId="52706"/>
    <cellStyle name="注释 2 4 18 2" xfId="52707"/>
    <cellStyle name="注释 2 4 23 2" xfId="52708"/>
    <cellStyle name="注释 2 4 18 3" xfId="52709"/>
    <cellStyle name="注释 2 4 23 3" xfId="52710"/>
    <cellStyle name="注释 2 4 18 4" xfId="52711"/>
    <cellStyle name="注释 2 4 23 4" xfId="52712"/>
    <cellStyle name="注释 2 4 18 5" xfId="52713"/>
    <cellStyle name="注释 2 4 23 5" xfId="52714"/>
    <cellStyle name="注释 2 4 18 6" xfId="52715"/>
    <cellStyle name="注释 2 4 23 6" xfId="52716"/>
    <cellStyle name="注释 2 4 19" xfId="52717"/>
    <cellStyle name="注释 2 4 24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15" xfId="52738"/>
    <cellStyle name="注释 2 4 2 20" xfId="52739"/>
    <cellStyle name="注释 2 4 2 16" xfId="52740"/>
    <cellStyle name="注释 2 4 2 21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17" xfId="52747"/>
    <cellStyle name="注释 2 4 2 22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2 4 2 4" xfId="52754"/>
    <cellStyle name="注释 3 4 2 9 2" xfId="52755"/>
    <cellStyle name="注释 2 4 2 4 2" xfId="52756"/>
    <cellStyle name="注释 2 4 2 5" xfId="52757"/>
    <cellStyle name="注释 3 4 2 9 3" xfId="52758"/>
    <cellStyle name="注释 2 4 2 5 2" xfId="52759"/>
    <cellStyle name="注释 2 4 2 6" xfId="52760"/>
    <cellStyle name="注释 3 4 2 9 4" xfId="52761"/>
    <cellStyle name="注释 2 4 2 6 2" xfId="52762"/>
    <cellStyle name="注释 2 4 2 6 4" xfId="52763"/>
    <cellStyle name="注释 2 4 2 6 5" xfId="52764"/>
    <cellStyle name="注释 2 4 2 6 6" xfId="52765"/>
    <cellStyle name="注释 2 4 2 7" xfId="52766"/>
    <cellStyle name="注释 3 4 2 9 5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2 4 2 8" xfId="52773"/>
    <cellStyle name="注释 3 4 2 9 6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4 2 9" xfId="52780"/>
    <cellStyle name="注释 2 8 3 2 2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15" xfId="52859"/>
    <cellStyle name="注释 2 5 20" xfId="52860"/>
    <cellStyle name="注释 2 5 15 2" xfId="52861"/>
    <cellStyle name="注释 2 5 20 2" xfId="52862"/>
    <cellStyle name="注释 2 5 15 3" xfId="52863"/>
    <cellStyle name="注释 2 5 20 3" xfId="52864"/>
    <cellStyle name="注释 2 5 15 4" xfId="52865"/>
    <cellStyle name="注释 2 5 20 4" xfId="52866"/>
    <cellStyle name="注释 2 5 15 5" xfId="52867"/>
    <cellStyle name="注释 2 5 20 5" xfId="52868"/>
    <cellStyle name="注释 2 5 15 6" xfId="52869"/>
    <cellStyle name="注释 2 5 20 6" xfId="52870"/>
    <cellStyle name="注释 2 5 16" xfId="52871"/>
    <cellStyle name="注释 2 5 21" xfId="52872"/>
    <cellStyle name="注释 2 5 16 2" xfId="52873"/>
    <cellStyle name="注释 2 5 21 2" xfId="52874"/>
    <cellStyle name="注释 2 5 16 3" xfId="52875"/>
    <cellStyle name="注释 2 5 21 3" xfId="52876"/>
    <cellStyle name="注释 2 5 16 4" xfId="52877"/>
    <cellStyle name="注释 2 5 21 4" xfId="52878"/>
    <cellStyle name="注释 2 5 17" xfId="52879"/>
    <cellStyle name="注释 2 5 22" xfId="52880"/>
    <cellStyle name="注释 2 5 17 2" xfId="52881"/>
    <cellStyle name="注释 2 5 22 2" xfId="52882"/>
    <cellStyle name="注释 2 5 17 3" xfId="52883"/>
    <cellStyle name="注释 2 5 22 3" xfId="52884"/>
    <cellStyle name="注释 2 5 17 4" xfId="52885"/>
    <cellStyle name="注释 2 5 22 4" xfId="52886"/>
    <cellStyle name="注释 2 5 17 6" xfId="52887"/>
    <cellStyle name="注释 2 5 22 6" xfId="52888"/>
    <cellStyle name="注释 2 5 18" xfId="52889"/>
    <cellStyle name="注释 2 5 23" xfId="52890"/>
    <cellStyle name="注释 2 5 18 2" xfId="52891"/>
    <cellStyle name="注释 2 5 23 2" xfId="52892"/>
    <cellStyle name="注释 2 5 18 3" xfId="52893"/>
    <cellStyle name="注释 2 5 23 3" xfId="52894"/>
    <cellStyle name="注释 2 5 18 4" xfId="52895"/>
    <cellStyle name="注释 2 5 23 4" xfId="52896"/>
    <cellStyle name="注释 2 5 18 5" xfId="52897"/>
    <cellStyle name="注释 2 5 23 5" xfId="52898"/>
    <cellStyle name="注释 2 5 18 6" xfId="52899"/>
    <cellStyle name="注释 2 5 23 6" xfId="52900"/>
    <cellStyle name="注释 2 5 19" xfId="52901"/>
    <cellStyle name="注释 2 5 24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15" xfId="52914"/>
    <cellStyle name="注释 2 5 2 20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2 5 2 9 2" xfId="52959"/>
    <cellStyle name="注释 6 4 11 4" xfId="52960"/>
    <cellStyle name="注释 2 5 2 9 3" xfId="52961"/>
    <cellStyle name="注释 6 4 11 5" xfId="52962"/>
    <cellStyle name="注释 2 5 2 9 4" xfId="52963"/>
    <cellStyle name="注释 6 4 11 6" xfId="52964"/>
    <cellStyle name="注释 2 5 2 9 5" xfId="52965"/>
    <cellStyle name="注释 6 4 11 7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2 5 5 2 2" xfId="52989"/>
    <cellStyle name="注释 3 3 2 10 3" xfId="52990"/>
    <cellStyle name="注释 2 5 5 3" xfId="52991"/>
    <cellStyle name="注释 2 5 5 3 2" xfId="52992"/>
    <cellStyle name="注释 3 3 2 11 3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15 2" xfId="53038"/>
    <cellStyle name="注释 2 6 20 2" xfId="53039"/>
    <cellStyle name="注释 2 6 15 3" xfId="53040"/>
    <cellStyle name="注释 2 6 20 3" xfId="53041"/>
    <cellStyle name="注释 2 6 15 4" xfId="53042"/>
    <cellStyle name="注释 2 6 20 4" xfId="53043"/>
    <cellStyle name="注释 2 6 15 5" xfId="53044"/>
    <cellStyle name="注释 2 6 20 5" xfId="53045"/>
    <cellStyle name="注释 2 6 15 6" xfId="53046"/>
    <cellStyle name="注释 2 6 20 6" xfId="53047"/>
    <cellStyle name="注释 2 6 16" xfId="53048"/>
    <cellStyle name="注释 2 6 21" xfId="53049"/>
    <cellStyle name="注释 2 6 16 2" xfId="53050"/>
    <cellStyle name="注释 2 6 21 2" xfId="53051"/>
    <cellStyle name="注释 2 6 16 3" xfId="53052"/>
    <cellStyle name="注释 2 6 21 3" xfId="53053"/>
    <cellStyle name="注释 2 6 16 4" xfId="53054"/>
    <cellStyle name="注释 2 6 21 4" xfId="53055"/>
    <cellStyle name="注释 2 6 16 5" xfId="53056"/>
    <cellStyle name="注释 2 6 21 5" xfId="53057"/>
    <cellStyle name="注释 2 6 16 6" xfId="53058"/>
    <cellStyle name="注释 2 6 21 6" xfId="53059"/>
    <cellStyle name="注释 2 6 17" xfId="53060"/>
    <cellStyle name="注释 2 6 22" xfId="53061"/>
    <cellStyle name="注释 2 6 17 2" xfId="53062"/>
    <cellStyle name="注释 2 6 22 2" xfId="53063"/>
    <cellStyle name="注释 2 6 17 3" xfId="53064"/>
    <cellStyle name="注释 2 6 22 3" xfId="53065"/>
    <cellStyle name="注释 2 6 17 4" xfId="53066"/>
    <cellStyle name="注释 2 6 22 4" xfId="53067"/>
    <cellStyle name="注释 2 6 17 5" xfId="53068"/>
    <cellStyle name="注释 2 6 22 5" xfId="53069"/>
    <cellStyle name="注释 2 6 17 6" xfId="53070"/>
    <cellStyle name="注释 2 6 22 6" xfId="53071"/>
    <cellStyle name="注释 2 6 18" xfId="53072"/>
    <cellStyle name="注释 2 6 23" xfId="53073"/>
    <cellStyle name="注释 2 6 18 2" xfId="53074"/>
    <cellStyle name="注释 2 6 23 2" xfId="53075"/>
    <cellStyle name="注释 2 6 18 3" xfId="53076"/>
    <cellStyle name="注释 2 6 23 3" xfId="53077"/>
    <cellStyle name="注释 2 6 18 4" xfId="53078"/>
    <cellStyle name="注释 2 6 23 4" xfId="53079"/>
    <cellStyle name="注释 2 6 18 5" xfId="53080"/>
    <cellStyle name="注释 2 6 23 5" xfId="53081"/>
    <cellStyle name="注释 2 6 18 6" xfId="53082"/>
    <cellStyle name="注释 2 6 23 6" xfId="53083"/>
    <cellStyle name="注释 2 6 19" xfId="53084"/>
    <cellStyle name="注释 2 6 24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2 8 2 4" xfId="53130"/>
    <cellStyle name="注释 5 3 11 2" xfId="53131"/>
    <cellStyle name="注释 2 8 3" xfId="53132"/>
    <cellStyle name="注释 2 8 3 2" xfId="53133"/>
    <cellStyle name="注释 2 8 3 3" xfId="53134"/>
    <cellStyle name="注释 2 8 3 4" xfId="53135"/>
    <cellStyle name="注释 5 3 12 2" xfId="53136"/>
    <cellStyle name="注释 2 8 4" xfId="53137"/>
    <cellStyle name="注释 2 8 4 2" xfId="53138"/>
    <cellStyle name="注释 2 8 4 3" xfId="53139"/>
    <cellStyle name="注释 2 8 4 4" xfId="53140"/>
    <cellStyle name="注释 5 3 13 2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2 9 2 2 2" xfId="53148"/>
    <cellStyle name="注释 3 3 2 9" xfId="53149"/>
    <cellStyle name="注释 2 9 3 2 2" xfId="53150"/>
    <cellStyle name="注释 3 4 2 9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2 9 8" xfId="53158"/>
    <cellStyle name="注释 3 2 2 2 2" xfId="53159"/>
    <cellStyle name="注释 3" xfId="53160"/>
    <cellStyle name="注释 5 3 18 6" xfId="53161"/>
    <cellStyle name="注释 5 3 23 6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16" xfId="53223"/>
    <cellStyle name="注释 3 2 2 21" xfId="53224"/>
    <cellStyle name="注释 3 2 2 17" xfId="53225"/>
    <cellStyle name="注释 3 2 2 22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3 2 2 6 6" xfId="53250"/>
    <cellStyle name="注释 6 3 4 2 2 2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15 3" xfId="53323"/>
    <cellStyle name="注释 3 3 20 3" xfId="53324"/>
    <cellStyle name="注释 3 3 15 4" xfId="53325"/>
    <cellStyle name="注释 3 3 20 4" xfId="53326"/>
    <cellStyle name="注释 3 3 15 5" xfId="53327"/>
    <cellStyle name="注释 3 3 20 5" xfId="53328"/>
    <cellStyle name="注释 3 3 15 6" xfId="53329"/>
    <cellStyle name="注释 3 3 20 6" xfId="53330"/>
    <cellStyle name="注释 3 3 16 3" xfId="53331"/>
    <cellStyle name="注释 3 3 21 3" xfId="53332"/>
    <cellStyle name="注释 3 3 16 4" xfId="53333"/>
    <cellStyle name="注释 3 3 21 4" xfId="53334"/>
    <cellStyle name="注释 3 3 16 5" xfId="53335"/>
    <cellStyle name="注释 3 3 21 5" xfId="53336"/>
    <cellStyle name="注释 3 3 16 6" xfId="53337"/>
    <cellStyle name="注释 3 3 21 6" xfId="53338"/>
    <cellStyle name="注释 3 3 17 3" xfId="53339"/>
    <cellStyle name="注释 3 3 22 3" xfId="53340"/>
    <cellStyle name="注释 3 3 17 4" xfId="53341"/>
    <cellStyle name="注释 3 3 22 4" xfId="53342"/>
    <cellStyle name="注释 3 3 17 5" xfId="53343"/>
    <cellStyle name="注释 3 3 22 5" xfId="53344"/>
    <cellStyle name="注释 3 3 17 6" xfId="53345"/>
    <cellStyle name="注释 3 3 22 6" xfId="53346"/>
    <cellStyle name="注释 3 3 18 3" xfId="53347"/>
    <cellStyle name="注释 3 3 23 3" xfId="53348"/>
    <cellStyle name="注释 3 3 18 4" xfId="53349"/>
    <cellStyle name="注释 3 3 23 4" xfId="53350"/>
    <cellStyle name="注释 3 3 18 5" xfId="53351"/>
    <cellStyle name="注释 3 3 23 5" xfId="53352"/>
    <cellStyle name="注释 3 3 18 6" xfId="53353"/>
    <cellStyle name="注释 3 3 23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15" xfId="53376"/>
    <cellStyle name="注释 3 3 2 20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16 2" xfId="53455"/>
    <cellStyle name="注释 3 4 21 2" xfId="53456"/>
    <cellStyle name="注释 3 4 16 3" xfId="53457"/>
    <cellStyle name="注释 3 4 21 3" xfId="53458"/>
    <cellStyle name="注释 3 4 17 2" xfId="53459"/>
    <cellStyle name="注释 3 4 22 2" xfId="53460"/>
    <cellStyle name="注释 3 4 17 3" xfId="53461"/>
    <cellStyle name="注释 3 4 22 3" xfId="53462"/>
    <cellStyle name="注释 3 4 2" xfId="53463"/>
    <cellStyle name="注释 3 4 2 10" xfId="53464"/>
    <cellStyle name="注释 3 4 2 10 2" xfId="53465"/>
    <cellStyle name="注释 4 6 2 8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3 4 2 17" xfId="53492"/>
    <cellStyle name="注释 3 4 2 22" xfId="53493"/>
    <cellStyle name="注释 5 2 8 2" xfId="53494"/>
    <cellStyle name="注释 3 4 2 18" xfId="53495"/>
    <cellStyle name="注释 5 2 8 3" xfId="53496"/>
    <cellStyle name="注释 3 4 2 19" xfId="53497"/>
    <cellStyle name="注释 5 2 8 4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4 2 6" xfId="53523"/>
    <cellStyle name="注释 3 5 2 9 4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4 2 7" xfId="53530"/>
    <cellStyle name="注释 3 5 2 9 5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4 2 8" xfId="53537"/>
    <cellStyle name="注释 3 5 2 9 6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17 2" xfId="53592"/>
    <cellStyle name="注释 3 5 22 2" xfId="53593"/>
    <cellStyle name="注释 3 5 17 3" xfId="53594"/>
    <cellStyle name="注释 3 5 22 3" xfId="53595"/>
    <cellStyle name="注释 3 5 17 4" xfId="53596"/>
    <cellStyle name="注释 3 5 22 4" xfId="53597"/>
    <cellStyle name="注释 3 5 17 5" xfId="53598"/>
    <cellStyle name="注释 3 5 22 5" xfId="53599"/>
    <cellStyle name="注释 3 5 17 6" xfId="53600"/>
    <cellStyle name="注释 3 5 22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15" xfId="53632"/>
    <cellStyle name="注释 3 5 2 20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3 5 2 8 6" xfId="53670"/>
    <cellStyle name="注释 5 2 10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15 3" xfId="53701"/>
    <cellStyle name="注释 3 6 20 3" xfId="53702"/>
    <cellStyle name="注释 3 6 15 4" xfId="53703"/>
    <cellStyle name="注释 3 6 20 4" xfId="53704"/>
    <cellStyle name="注释 3 6 15 5" xfId="53705"/>
    <cellStyle name="注释 3 6 20 5" xfId="53706"/>
    <cellStyle name="注释 3 6 15 6" xfId="53707"/>
    <cellStyle name="注释 3 6 20 6" xfId="53708"/>
    <cellStyle name="注释 3 6 16" xfId="53709"/>
    <cellStyle name="注释 3 6 21" xfId="53710"/>
    <cellStyle name="注释 3 6 16 2" xfId="53711"/>
    <cellStyle name="注释 3 6 21 2" xfId="53712"/>
    <cellStyle name="注释 3 6 16 3" xfId="53713"/>
    <cellStyle name="注释 3 6 21 3" xfId="53714"/>
    <cellStyle name="注释 3 6 16 4" xfId="53715"/>
    <cellStyle name="注释 3 6 21 4" xfId="53716"/>
    <cellStyle name="注释 3 6 16 5" xfId="53717"/>
    <cellStyle name="注释 3 6 21 5" xfId="53718"/>
    <cellStyle name="注释 3 6 16 6" xfId="53719"/>
    <cellStyle name="注释 3 6 21 6" xfId="53720"/>
    <cellStyle name="注释 3 6 17" xfId="53721"/>
    <cellStyle name="注释 3 6 22" xfId="53722"/>
    <cellStyle name="注释 3 6 17 2" xfId="53723"/>
    <cellStyle name="注释 3 6 22 2" xfId="53724"/>
    <cellStyle name="注释 3 6 17 3" xfId="53725"/>
    <cellStyle name="注释 3 6 22 3" xfId="53726"/>
    <cellStyle name="注释 3 6 17 4" xfId="53727"/>
    <cellStyle name="注释 3 6 22 4" xfId="53728"/>
    <cellStyle name="注释 3 6 17 5" xfId="53729"/>
    <cellStyle name="注释 3 6 22 5" xfId="53730"/>
    <cellStyle name="注释 3 6 17 6" xfId="53731"/>
    <cellStyle name="注释 3 6 22 6" xfId="53732"/>
    <cellStyle name="注释 3 6 18" xfId="53733"/>
    <cellStyle name="注释 3 6 23" xfId="53734"/>
    <cellStyle name="注释 3 6 18 2" xfId="53735"/>
    <cellStyle name="注释 3 6 23 2" xfId="53736"/>
    <cellStyle name="注释 3 6 18 3" xfId="53737"/>
    <cellStyle name="注释 3 6 23 3" xfId="53738"/>
    <cellStyle name="注释 3 6 18 4" xfId="53739"/>
    <cellStyle name="注释 3 6 23 4" xfId="53740"/>
    <cellStyle name="注释 3 6 18 5" xfId="53741"/>
    <cellStyle name="注释 3 6 23 5" xfId="53742"/>
    <cellStyle name="注释 3 6 18 6" xfId="53743"/>
    <cellStyle name="注释 3 6 23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17 3" xfId="53820"/>
    <cellStyle name="注释 4 22 3" xfId="53821"/>
    <cellStyle name="注释 4 17 4" xfId="53822"/>
    <cellStyle name="注释 4 22 4" xfId="53823"/>
    <cellStyle name="注释 4 18 2" xfId="53824"/>
    <cellStyle name="注释 4 23 2" xfId="53825"/>
    <cellStyle name="注释 4 18 3" xfId="53826"/>
    <cellStyle name="注释 4 23 3" xfId="53827"/>
    <cellStyle name="注释 4 18 4" xfId="53828"/>
    <cellStyle name="注释 4 23 4" xfId="53829"/>
    <cellStyle name="注释 4 18 5" xfId="53830"/>
    <cellStyle name="注释 4 23 5" xfId="53831"/>
    <cellStyle name="注释 4 18 6" xfId="53832"/>
    <cellStyle name="注释 4 23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15 2" xfId="53853"/>
    <cellStyle name="注释 4 2 20 2" xfId="53854"/>
    <cellStyle name="注释 4 2 15 3" xfId="53855"/>
    <cellStyle name="注释 4 2 20 3" xfId="53856"/>
    <cellStyle name="注释 4 2 15 4" xfId="53857"/>
    <cellStyle name="注释 4 2 20 4" xfId="53858"/>
    <cellStyle name="注释 4 2 15 5" xfId="53859"/>
    <cellStyle name="注释 4 2 20 5" xfId="53860"/>
    <cellStyle name="注释 4 2 15 6" xfId="53861"/>
    <cellStyle name="注释 4 2 20 6" xfId="53862"/>
    <cellStyle name="注释 4 2 16 5" xfId="53863"/>
    <cellStyle name="注释 4 2 21 5" xfId="53864"/>
    <cellStyle name="注释 4 2 16 6" xfId="53865"/>
    <cellStyle name="注释 4 2 21 6" xfId="53866"/>
    <cellStyle name="注释 4 2 17 3" xfId="53867"/>
    <cellStyle name="注释 4 2 22 3" xfId="53868"/>
    <cellStyle name="注释 4 2 17 4" xfId="53869"/>
    <cellStyle name="注释 4 2 22 4" xfId="53870"/>
    <cellStyle name="注释 4 2 17 5" xfId="53871"/>
    <cellStyle name="注释 4 2 22 5" xfId="53872"/>
    <cellStyle name="注释 4 2 17 6" xfId="53873"/>
    <cellStyle name="注释 4 2 22 6" xfId="53874"/>
    <cellStyle name="注释 4 2 18 2" xfId="53875"/>
    <cellStyle name="注释 4 2 23 2" xfId="53876"/>
    <cellStyle name="注释 4 2 18 3" xfId="53877"/>
    <cellStyle name="注释 4 2 23 3" xfId="53878"/>
    <cellStyle name="注释 4 2 18 4" xfId="53879"/>
    <cellStyle name="注释 4 2 23 4" xfId="53880"/>
    <cellStyle name="注释 4 2 18 5" xfId="53881"/>
    <cellStyle name="注释 4 2 23 5" xfId="53882"/>
    <cellStyle name="注释 4 2 18 6" xfId="53883"/>
    <cellStyle name="注释 4 2 23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15" xfId="53907"/>
    <cellStyle name="注释 4 2 2 20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16" xfId="53914"/>
    <cellStyle name="注释 4 2 2 21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17" xfId="53921"/>
    <cellStyle name="注释 4 2 2 22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15 2" xfId="53992"/>
    <cellStyle name="注释 4 3 20 2" xfId="53993"/>
    <cellStyle name="注释 4 3 15 3" xfId="53994"/>
    <cellStyle name="注释 4 3 20 3" xfId="53995"/>
    <cellStyle name="注释 4 3 16 2" xfId="53996"/>
    <cellStyle name="注释 4 3 21 2" xfId="53997"/>
    <cellStyle name="注释 4 3 16 3" xfId="53998"/>
    <cellStyle name="注释 4 3 21 3" xfId="53999"/>
    <cellStyle name="注释 4 3 17 2" xfId="54000"/>
    <cellStyle name="注释 4 3 22 2" xfId="54001"/>
    <cellStyle name="注释 4 3 17 3" xfId="54002"/>
    <cellStyle name="注释 4 3 22 3" xfId="54003"/>
    <cellStyle name="注释 4 3 17 5" xfId="54004"/>
    <cellStyle name="注释 4 3 22 5" xfId="54005"/>
    <cellStyle name="注释 4 3 17 6" xfId="54006"/>
    <cellStyle name="注释 4 3 22 6" xfId="54007"/>
    <cellStyle name="注释 4 3 18 2" xfId="54008"/>
    <cellStyle name="注释 4 3 23 2" xfId="54009"/>
    <cellStyle name="注释 4 3 18 3" xfId="54010"/>
    <cellStyle name="注释 4 3 23 3" xfId="54011"/>
    <cellStyle name="注释 4 3 18 5" xfId="54012"/>
    <cellStyle name="注释 4 3 23 5" xfId="54013"/>
    <cellStyle name="注释 4 3 18 6" xfId="54014"/>
    <cellStyle name="注释 4 3 23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16" xfId="54051"/>
    <cellStyle name="注释 4 3 2 21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17" xfId="54058"/>
    <cellStyle name="注释 4 3 2 22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15 6" xfId="54157"/>
    <cellStyle name="注释 4 4 20 6" xfId="54158"/>
    <cellStyle name="注释 4 4 16 3" xfId="54159"/>
    <cellStyle name="注释 4 4 21 3" xfId="54160"/>
    <cellStyle name="注释 4 4 16 5" xfId="54161"/>
    <cellStyle name="注释 4 4 21 5" xfId="54162"/>
    <cellStyle name="注释 4 4 16 6" xfId="54163"/>
    <cellStyle name="注释 4 4 21 6" xfId="54164"/>
    <cellStyle name="注释 4 4 17 3" xfId="54165"/>
    <cellStyle name="注释 4 4 22 3" xfId="54166"/>
    <cellStyle name="注释 4 4 17 5" xfId="54167"/>
    <cellStyle name="注释 4 4 22 5" xfId="54168"/>
    <cellStyle name="注释 4 4 18 2" xfId="54169"/>
    <cellStyle name="注释 4 4 23 2" xfId="54170"/>
    <cellStyle name="注释 4 4 18 3" xfId="54171"/>
    <cellStyle name="注释 4 4 23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15 2" xfId="54218"/>
    <cellStyle name="注释 4 5 2 2 2 2" xfId="54219"/>
    <cellStyle name="注释 4 5 20 2" xfId="54220"/>
    <cellStyle name="注释 4 5 16 2" xfId="54221"/>
    <cellStyle name="注释 4 5 2 2 3 2" xfId="54222"/>
    <cellStyle name="注释 4 5 21 2" xfId="54223"/>
    <cellStyle name="注释 4 5 16 3" xfId="54224"/>
    <cellStyle name="注释 4 5 21 3" xfId="54225"/>
    <cellStyle name="注释 4 5 16 4" xfId="54226"/>
    <cellStyle name="注释 4 5 21 4" xfId="54227"/>
    <cellStyle name="注释 4 5 16 5" xfId="54228"/>
    <cellStyle name="注释 4 5 21 5" xfId="54229"/>
    <cellStyle name="注释 4 5 17 4" xfId="54230"/>
    <cellStyle name="注释 4 5 22 4" xfId="54231"/>
    <cellStyle name="注释 4 5 17 5" xfId="54232"/>
    <cellStyle name="注释 4 5 22 5" xfId="54233"/>
    <cellStyle name="注释 4 5 17 6" xfId="54234"/>
    <cellStyle name="注释 4 5 22 6" xfId="54235"/>
    <cellStyle name="注释 4 5 18" xfId="54236"/>
    <cellStyle name="注释 4 5 2 2 5" xfId="54237"/>
    <cellStyle name="注释 4 5 23" xfId="54238"/>
    <cellStyle name="注释 4 5 18 2" xfId="54239"/>
    <cellStyle name="注释 4 5 23 2" xfId="54240"/>
    <cellStyle name="注释 4 5 18 3" xfId="54241"/>
    <cellStyle name="注释 4 5 23 3" xfId="54242"/>
    <cellStyle name="注释 6 3 2 2" xfId="54243"/>
    <cellStyle name="注释 4 5 18 4" xfId="54244"/>
    <cellStyle name="注释 4 5 23 4" xfId="54245"/>
    <cellStyle name="注释 6 3 2 3" xfId="54246"/>
    <cellStyle name="注释 4 5 18 5" xfId="54247"/>
    <cellStyle name="注释 4 5 23 5" xfId="54248"/>
    <cellStyle name="注释 6 3 2 4" xfId="54249"/>
    <cellStyle name="注释 4 5 18 6" xfId="54250"/>
    <cellStyle name="注释 4 5 23 6" xfId="54251"/>
    <cellStyle name="注释 6 3 2 5" xfId="54252"/>
    <cellStyle name="注释 4 5 19" xfId="54253"/>
    <cellStyle name="注释 4 5 2 2 6" xfId="54254"/>
    <cellStyle name="注释 4 5 24" xfId="54255"/>
    <cellStyle name="注释 4 5 19 3" xfId="54256"/>
    <cellStyle name="注释 6 3 3 2" xfId="54257"/>
    <cellStyle name="注释 4 5 19 4" xfId="54258"/>
    <cellStyle name="注释 6 3 3 3" xfId="54259"/>
    <cellStyle name="注释 4 5 19 5" xfId="54260"/>
    <cellStyle name="注释 6 3 3 4" xfId="54261"/>
    <cellStyle name="注释 4 5 19 6" xfId="54262"/>
    <cellStyle name="注释 6 3 3 5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15" xfId="54282"/>
    <cellStyle name="注释 4 5 2 20" xfId="54283"/>
    <cellStyle name="注释 4 5 2 15 4" xfId="54284"/>
    <cellStyle name="注释 4 5 2 16 4" xfId="54285"/>
    <cellStyle name="注释 4 5 2 2 7" xfId="54286"/>
    <cellStyle name="注释 4 5 25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5 2 7 2" xfId="54303"/>
    <cellStyle name="注释 4 6 15" xfId="54304"/>
    <cellStyle name="注释 4 6 20" xfId="54305"/>
    <cellStyle name="注释 4 5 2 7 3" xfId="54306"/>
    <cellStyle name="注释 4 6 16" xfId="54307"/>
    <cellStyle name="注释 4 6 21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15 3" xfId="54365"/>
    <cellStyle name="注释 4 6 20 3" xfId="54366"/>
    <cellStyle name="注释 4 6 15 4" xfId="54367"/>
    <cellStyle name="注释 4 6 20 4" xfId="54368"/>
    <cellStyle name="注释 4 6 15 5" xfId="54369"/>
    <cellStyle name="注释 4 6 20 5" xfId="54370"/>
    <cellStyle name="注释 4 6 15 6" xfId="54371"/>
    <cellStyle name="注释 4 6 20 6" xfId="54372"/>
    <cellStyle name="注释 4 6 16 3" xfId="54373"/>
    <cellStyle name="注释 4 6 21 3" xfId="54374"/>
    <cellStyle name="注释 4 6 16 4" xfId="54375"/>
    <cellStyle name="注释 4 6 21 4" xfId="54376"/>
    <cellStyle name="注释 4 6 16 5" xfId="54377"/>
    <cellStyle name="注释 4 6 21 5" xfId="54378"/>
    <cellStyle name="注释 4 6 16 6" xfId="54379"/>
    <cellStyle name="注释 4 6 21 6" xfId="54380"/>
    <cellStyle name="注释 4 6 17 3" xfId="54381"/>
    <cellStyle name="注释 4 6 22 3" xfId="54382"/>
    <cellStyle name="注释 4 6 17 4" xfId="54383"/>
    <cellStyle name="注释 4 6 22 4" xfId="54384"/>
    <cellStyle name="注释 4 6 17 5" xfId="54385"/>
    <cellStyle name="注释 4 6 22 5" xfId="54386"/>
    <cellStyle name="注释 4 6 17 6" xfId="54387"/>
    <cellStyle name="注释 4 6 22 6" xfId="54388"/>
    <cellStyle name="注释 4 6 18 3" xfId="54389"/>
    <cellStyle name="注释 4 6 23 3" xfId="54390"/>
    <cellStyle name="注释 6 8 2 2" xfId="54391"/>
    <cellStyle name="注释 4 6 18 4" xfId="54392"/>
    <cellStyle name="注释 4 6 23 4" xfId="54393"/>
    <cellStyle name="注释 4 6 18 5" xfId="54394"/>
    <cellStyle name="注释 4 6 23 5" xfId="54395"/>
    <cellStyle name="注释 4 6 18 6" xfId="54396"/>
    <cellStyle name="注释 4 6 23 6" xfId="54397"/>
    <cellStyle name="注释 4 6 19 2" xfId="54398"/>
    <cellStyle name="注释 4 6 19 3" xfId="54399"/>
    <cellStyle name="注释 6 8 3 2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15 2" xfId="54436"/>
    <cellStyle name="注释 5 20 2" xfId="54437"/>
    <cellStyle name="注释 5 15 3" xfId="54438"/>
    <cellStyle name="注释 5 20 3" xfId="54439"/>
    <cellStyle name="注释 5 16 2" xfId="54440"/>
    <cellStyle name="注释 5 21 2" xfId="54441"/>
    <cellStyle name="注释 5 16 3" xfId="54442"/>
    <cellStyle name="注释 5 21 3" xfId="54443"/>
    <cellStyle name="注释 5 16 5" xfId="54444"/>
    <cellStyle name="注释 5 21 5" xfId="54445"/>
    <cellStyle name="注释 5 16 6" xfId="54446"/>
    <cellStyle name="注释 5 21 6" xfId="54447"/>
    <cellStyle name="注释 5 17 2" xfId="54448"/>
    <cellStyle name="注释 5 22 2" xfId="54449"/>
    <cellStyle name="注释 5 17 3" xfId="54450"/>
    <cellStyle name="注释 5 22 3" xfId="54451"/>
    <cellStyle name="注释 5 17 5" xfId="54452"/>
    <cellStyle name="注释 5 22 5" xfId="54453"/>
    <cellStyle name="注释 5 17 6" xfId="54454"/>
    <cellStyle name="注释 5 22 6" xfId="54455"/>
    <cellStyle name="注释 5 18 2" xfId="54456"/>
    <cellStyle name="注释 5 23 2" xfId="54457"/>
    <cellStyle name="注释 5 18 3" xfId="54458"/>
    <cellStyle name="注释 5 23 3" xfId="54459"/>
    <cellStyle name="注释 5 19" xfId="54460"/>
    <cellStyle name="注释 5 24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16" xfId="54470"/>
    <cellStyle name="注释 5 2 21" xfId="54471"/>
    <cellStyle name="注释 5 2 17" xfId="54472"/>
    <cellStyle name="注释 5 2 22" xfId="54473"/>
    <cellStyle name="注释 5 2 17 6" xfId="54474"/>
    <cellStyle name="注释 5 2 22 6" xfId="54475"/>
    <cellStyle name="注释 5 2 18" xfId="54476"/>
    <cellStyle name="注释 5 2 23" xfId="54477"/>
    <cellStyle name="注释 5 2 18 6" xfId="54478"/>
    <cellStyle name="注释 5 2 23 6" xfId="54479"/>
    <cellStyle name="注释 5 2 19 6" xfId="54480"/>
    <cellStyle name="注释 5 2 2 10" xfId="54481"/>
    <cellStyle name="注释 5 2 2 10 2" xfId="54482"/>
    <cellStyle name="注释 5 4 5 6" xfId="54483"/>
    <cellStyle name="注释 5 2 2 10 3" xfId="54484"/>
    <cellStyle name="注释 5 4 5 7" xfId="54485"/>
    <cellStyle name="注释 5 2 2 10 4" xfId="54486"/>
    <cellStyle name="注释 5 2 2 11 2" xfId="54487"/>
    <cellStyle name="注释 5 4 6 6" xfId="54488"/>
    <cellStyle name="注释 5 2 2 11 3" xfId="54489"/>
    <cellStyle name="注释 5 4 6 7" xfId="54490"/>
    <cellStyle name="注释 5 2 2 11 4" xfId="54491"/>
    <cellStyle name="注释 5 2 2 11 5" xfId="54492"/>
    <cellStyle name="注释 5 2 2 11 6" xfId="54493"/>
    <cellStyle name="注释 5 2 2 12" xfId="54494"/>
    <cellStyle name="注释 5 2 2 12 2" xfId="54495"/>
    <cellStyle name="注释 5 4 7 6" xfId="54496"/>
    <cellStyle name="注释 5 2 2 12 3" xfId="54497"/>
    <cellStyle name="注释 5 4 7 7" xfId="54498"/>
    <cellStyle name="注释 5 2 2 12 4" xfId="54499"/>
    <cellStyle name="注释 5 2 2 13" xfId="54500"/>
    <cellStyle name="注释 5 2 2 13 2" xfId="54501"/>
    <cellStyle name="注释 5 4 8 6" xfId="54502"/>
    <cellStyle name="注释 5 2 2 13 3" xfId="54503"/>
    <cellStyle name="注释 5 4 8 7" xfId="54504"/>
    <cellStyle name="注释 5 2 2 13 5" xfId="54505"/>
    <cellStyle name="注释 5 2 2 13 6" xfId="54506"/>
    <cellStyle name="注释 5 2 2 14" xfId="54507"/>
    <cellStyle name="注释 5 2 2 14 2" xfId="54508"/>
    <cellStyle name="注释 5 4 9 6" xfId="54509"/>
    <cellStyle name="注释 5 2 2 14 3" xfId="54510"/>
    <cellStyle name="注释 5 4 9 7" xfId="54511"/>
    <cellStyle name="注释 5 2 2 14 4" xfId="54512"/>
    <cellStyle name="注释 5 2 2 15" xfId="54513"/>
    <cellStyle name="注释 5 2 2 20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16" xfId="54520"/>
    <cellStyle name="注释 5 2 2 21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17" xfId="54527"/>
    <cellStyle name="注释 5 2 2 22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15 2" xfId="54619"/>
    <cellStyle name="注释 5 3 20 2" xfId="54620"/>
    <cellStyle name="注释 5 3 15 3" xfId="54621"/>
    <cellStyle name="注释 5 3 20 3" xfId="54622"/>
    <cellStyle name="注释 5 3 15 4" xfId="54623"/>
    <cellStyle name="注释 5 3 20 4" xfId="54624"/>
    <cellStyle name="注释 5 3 15 5" xfId="54625"/>
    <cellStyle name="注释 5 3 20 5" xfId="54626"/>
    <cellStyle name="注释 5 3 16 2" xfId="54627"/>
    <cellStyle name="注释 5 3 21 2" xfId="54628"/>
    <cellStyle name="注释 5 3 16 3" xfId="54629"/>
    <cellStyle name="注释 5 3 21 3" xfId="54630"/>
    <cellStyle name="注释 5 3 16 4" xfId="54631"/>
    <cellStyle name="注释 5 3 21 4" xfId="54632"/>
    <cellStyle name="注释 5 3 16 5" xfId="54633"/>
    <cellStyle name="注释 5 3 21 5" xfId="54634"/>
    <cellStyle name="注释 5 3 17 2" xfId="54635"/>
    <cellStyle name="注释 5 3 22 2" xfId="54636"/>
    <cellStyle name="注释 5 3 17 3" xfId="54637"/>
    <cellStyle name="注释 5 3 22 3" xfId="54638"/>
    <cellStyle name="注释 5 3 17 4" xfId="54639"/>
    <cellStyle name="注释 5 3 22 4" xfId="54640"/>
    <cellStyle name="注释 5 3 17 5" xfId="54641"/>
    <cellStyle name="注释 5 3 22 5" xfId="54642"/>
    <cellStyle name="注释 5 3 18 2" xfId="54643"/>
    <cellStyle name="注释 5 3 23 2" xfId="54644"/>
    <cellStyle name="注释 5 3 18 3" xfId="54645"/>
    <cellStyle name="注释 5 3 23 3" xfId="54646"/>
    <cellStyle name="注释 5 3 18 4" xfId="54647"/>
    <cellStyle name="注释 5 3 23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16" xfId="54667"/>
    <cellStyle name="注释 5 3 2 21" xfId="54668"/>
    <cellStyle name="注释 5 3 2 16 2" xfId="54669"/>
    <cellStyle name="注释 5 3 2 16 3" xfId="54670"/>
    <cellStyle name="注释 5 3 2 16 4" xfId="54671"/>
    <cellStyle name="注释 5 3 2 17" xfId="54672"/>
    <cellStyle name="注释 5 3 2 22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15 6" xfId="54748"/>
    <cellStyle name="注释 5 4 20 6" xfId="54749"/>
    <cellStyle name="注释 5 4 16 2" xfId="54750"/>
    <cellStyle name="注释 5 4 21 2" xfId="54751"/>
    <cellStyle name="注释 5 4 16 3" xfId="54752"/>
    <cellStyle name="注释 5 4 21 3" xfId="54753"/>
    <cellStyle name="注释 5 4 16 4" xfId="54754"/>
    <cellStyle name="注释 5 4 21 4" xfId="54755"/>
    <cellStyle name="注释 5 4 16 5" xfId="54756"/>
    <cellStyle name="注释 5 4 21 5" xfId="54757"/>
    <cellStyle name="注释 5 4 16 6" xfId="54758"/>
    <cellStyle name="注释 5 4 21 6" xfId="54759"/>
    <cellStyle name="注释 5 4 17 2" xfId="54760"/>
    <cellStyle name="注释 5 4 22 2" xfId="54761"/>
    <cellStyle name="注释 5 4 17 3" xfId="54762"/>
    <cellStyle name="注释 5 4 22 3" xfId="54763"/>
    <cellStyle name="注释 5 4 17 4" xfId="54764"/>
    <cellStyle name="注释 5 4 22 4" xfId="54765"/>
    <cellStyle name="注释 5 4 17 5" xfId="54766"/>
    <cellStyle name="注释 5 4 22 5" xfId="54767"/>
    <cellStyle name="注释 5 4 17 6" xfId="54768"/>
    <cellStyle name="注释 5 4 22 6" xfId="54769"/>
    <cellStyle name="注释 5 4 18 2" xfId="54770"/>
    <cellStyle name="注释 5 4 23 2" xfId="54771"/>
    <cellStyle name="注释 5 4 18 3" xfId="54772"/>
    <cellStyle name="注释 5 4 23 3" xfId="54773"/>
    <cellStyle name="注释 5 4 18 4" xfId="54774"/>
    <cellStyle name="注释 5 4 23 4" xfId="54775"/>
    <cellStyle name="注释 5 4 18 5" xfId="54776"/>
    <cellStyle name="注释 5 4 23 5" xfId="54777"/>
    <cellStyle name="注释 5 4 18 6" xfId="54778"/>
    <cellStyle name="注释 5 4 23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15 2" xfId="54886"/>
    <cellStyle name="注释 5 5 20 2" xfId="54887"/>
    <cellStyle name="注释 5 5 15 3" xfId="54888"/>
    <cellStyle name="注释 5 5 20 3" xfId="54889"/>
    <cellStyle name="注释 5 5 15 4" xfId="54890"/>
    <cellStyle name="注释 5 5 20 4" xfId="54891"/>
    <cellStyle name="注释 5 5 15 5" xfId="54892"/>
    <cellStyle name="注释 5 5 20 5" xfId="54893"/>
    <cellStyle name="注释 5 5 15 6" xfId="54894"/>
    <cellStyle name="注释 5 5 20 6" xfId="54895"/>
    <cellStyle name="注释 5 5 16 2" xfId="54896"/>
    <cellStyle name="注释 5 5 21 2" xfId="54897"/>
    <cellStyle name="注释 5 5 16 3" xfId="54898"/>
    <cellStyle name="注释 5 5 21 3" xfId="54899"/>
    <cellStyle name="注释 5 5 16 4" xfId="54900"/>
    <cellStyle name="注释 5 5 21 4" xfId="54901"/>
    <cellStyle name="注释 5 5 16 5" xfId="54902"/>
    <cellStyle name="注释 5 5 21 5" xfId="54903"/>
    <cellStyle name="注释 5 5 16 6" xfId="54904"/>
    <cellStyle name="注释 5 5 21 6" xfId="54905"/>
    <cellStyle name="注释 5 5 17" xfId="54906"/>
    <cellStyle name="注释 5 5 22" xfId="54907"/>
    <cellStyle name="注释 5 5 17 2" xfId="54908"/>
    <cellStyle name="注释 5 5 22 2" xfId="54909"/>
    <cellStyle name="注释 5 5 17 3" xfId="54910"/>
    <cellStyle name="注释 5 5 22 3" xfId="54911"/>
    <cellStyle name="注释 5 5 17 4" xfId="54912"/>
    <cellStyle name="注释 5 5 22 4" xfId="54913"/>
    <cellStyle name="注释 5 5 17 5" xfId="54914"/>
    <cellStyle name="注释 5 5 22 5" xfId="54915"/>
    <cellStyle name="注释 5 5 17 6" xfId="54916"/>
    <cellStyle name="注释 5 5 22 6" xfId="54917"/>
    <cellStyle name="注释 5 5 18" xfId="54918"/>
    <cellStyle name="注释 5 5 23" xfId="54919"/>
    <cellStyle name="注释 5 5 18 2" xfId="54920"/>
    <cellStyle name="注释 5 5 23 2" xfId="54921"/>
    <cellStyle name="注释 5 5 18 3" xfId="54922"/>
    <cellStyle name="注释 5 5 23 3" xfId="54923"/>
    <cellStyle name="注释 5 5 18 4" xfId="54924"/>
    <cellStyle name="注释 5 5 23 4" xfId="54925"/>
    <cellStyle name="注释 6 5 4 2 2" xfId="54926"/>
    <cellStyle name="注释 5 5 18 5" xfId="54927"/>
    <cellStyle name="注释 5 5 23 5" xfId="54928"/>
    <cellStyle name="注释 5 5 18 6" xfId="54929"/>
    <cellStyle name="注释 5 5 23 6" xfId="54930"/>
    <cellStyle name="注释 5 5 19" xfId="54931"/>
    <cellStyle name="注释 5 5 24" xfId="54932"/>
    <cellStyle name="注释 5 5 19 2" xfId="54933"/>
    <cellStyle name="注释 5 5 19 3" xfId="54934"/>
    <cellStyle name="注释 5 5 19 4" xfId="54935"/>
    <cellStyle name="注释 6 5 4 3 2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5 5 2 12 5" xfId="54944"/>
    <cellStyle name="注释 6 6 17" xfId="54945"/>
    <cellStyle name="注释 6 6 22" xfId="54946"/>
    <cellStyle name="注释 5 5 2 12 6" xfId="54947"/>
    <cellStyle name="注释 6 6 18" xfId="54948"/>
    <cellStyle name="注释 6 6 23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15" xfId="55049"/>
    <cellStyle name="注释 5 6 20" xfId="55050"/>
    <cellStyle name="注释 5 6 15 4" xfId="55051"/>
    <cellStyle name="注释 5 6 20 4" xfId="55052"/>
    <cellStyle name="注释 5 6 15 5" xfId="55053"/>
    <cellStyle name="注释 5 6 20 5" xfId="55054"/>
    <cellStyle name="注释 5 6 15 6" xfId="55055"/>
    <cellStyle name="注释 5 6 20 6" xfId="55056"/>
    <cellStyle name="注释 5 6 16" xfId="55057"/>
    <cellStyle name="注释 5 6 21" xfId="55058"/>
    <cellStyle name="注释 5 6 17" xfId="55059"/>
    <cellStyle name="注释 5 6 22" xfId="55060"/>
    <cellStyle name="注释 5 6 18" xfId="55061"/>
    <cellStyle name="注释 5 6 23" xfId="55062"/>
    <cellStyle name="注释 5 6 18 6" xfId="55063"/>
    <cellStyle name="注释 5 6 23 6" xfId="55064"/>
    <cellStyle name="注释 5 6 19" xfId="55065"/>
    <cellStyle name="注释 5 6 24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15 2" xfId="55136"/>
    <cellStyle name="注释 6 20 2" xfId="55137"/>
    <cellStyle name="注释 6 15 3" xfId="55138"/>
    <cellStyle name="注释 6 20 3" xfId="55139"/>
    <cellStyle name="注释 6 15 4" xfId="55140"/>
    <cellStyle name="注释 6 20 4" xfId="55141"/>
    <cellStyle name="注释 6 17 2" xfId="55142"/>
    <cellStyle name="注释 6 22 2" xfId="55143"/>
    <cellStyle name="注释 6 17 3" xfId="55144"/>
    <cellStyle name="注释 6 22 3" xfId="55145"/>
    <cellStyle name="注释 6 18 3" xfId="55146"/>
    <cellStyle name="注释 6 23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15 2" xfId="55176"/>
    <cellStyle name="注释 6 2 20 2" xfId="55177"/>
    <cellStyle name="注释 6 2 15 3" xfId="55178"/>
    <cellStyle name="注释 6 2 20 3" xfId="55179"/>
    <cellStyle name="注释 6 2 15 4" xfId="55180"/>
    <cellStyle name="注释 6 2 20 4" xfId="55181"/>
    <cellStyle name="注释 6 2 16" xfId="55182"/>
    <cellStyle name="注释 6 2 21" xfId="55183"/>
    <cellStyle name="注释 6 2 16 2" xfId="55184"/>
    <cellStyle name="注释 6 2 21 2" xfId="55185"/>
    <cellStyle name="注释 6 2 16 3" xfId="55186"/>
    <cellStyle name="注释 6 2 21 3" xfId="55187"/>
    <cellStyle name="注释 6 2 16 4" xfId="55188"/>
    <cellStyle name="注释 6 2 21 4" xfId="55189"/>
    <cellStyle name="注释 6 2 17" xfId="55190"/>
    <cellStyle name="注释 6 2 22" xfId="55191"/>
    <cellStyle name="注释 6 2 17 2" xfId="55192"/>
    <cellStyle name="注释 6 2 22 2" xfId="55193"/>
    <cellStyle name="注释 6 2 17 3" xfId="55194"/>
    <cellStyle name="注释 6 2 22 3" xfId="55195"/>
    <cellStyle name="注释 6 2 17 4" xfId="55196"/>
    <cellStyle name="注释 6 2 22 4" xfId="55197"/>
    <cellStyle name="注释 6 2 18" xfId="55198"/>
    <cellStyle name="注释 6 2 23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15 2" xfId="55296"/>
    <cellStyle name="注释 6 3 20 2" xfId="55297"/>
    <cellStyle name="注释 6 3 16 2" xfId="55298"/>
    <cellStyle name="注释 6 3 21 2" xfId="55299"/>
    <cellStyle name="注释 6 3 16 4" xfId="55300"/>
    <cellStyle name="注释 6 3 21 4" xfId="55301"/>
    <cellStyle name="注释 6 3 16 5" xfId="55302"/>
    <cellStyle name="注释 6 3 21 5" xfId="55303"/>
    <cellStyle name="注释 6 3 16 6" xfId="55304"/>
    <cellStyle name="注释 6 3 21 6" xfId="55305"/>
    <cellStyle name="注释 6 3 17 4" xfId="55306"/>
    <cellStyle name="注释 6 3 22 4" xfId="55307"/>
    <cellStyle name="注释 6 3 18 6" xfId="55308"/>
    <cellStyle name="注释 6 3 23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15" xfId="55335"/>
    <cellStyle name="注释 6 3 2 20" xfId="55336"/>
    <cellStyle name="注释 6 3 2 15 2" xfId="55337"/>
    <cellStyle name="注释 6 3 2 16" xfId="55338"/>
    <cellStyle name="注释 6 3 2 21" xfId="55339"/>
    <cellStyle name="注释 6 3 2 16 2" xfId="55340"/>
    <cellStyle name="注释 6 3 2 16 3" xfId="55341"/>
    <cellStyle name="注释 6 3 2 16 5" xfId="55342"/>
    <cellStyle name="注释 6 3 2 17" xfId="55343"/>
    <cellStyle name="注释 6 3 2 22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15 2" xfId="55444"/>
    <cellStyle name="注释 6 4 20 2" xfId="55445"/>
    <cellStyle name="注释 6 4 15 3" xfId="55446"/>
    <cellStyle name="注释 6 4 20 3" xfId="55447"/>
    <cellStyle name="注释 6 4 15 4" xfId="55448"/>
    <cellStyle name="注释 6 4 20 4" xfId="55449"/>
    <cellStyle name="注释 6 4 16 2" xfId="55450"/>
    <cellStyle name="注释 6 4 21 2" xfId="55451"/>
    <cellStyle name="注释 6 4 16 3" xfId="55452"/>
    <cellStyle name="注释 6 4 21 3" xfId="55453"/>
    <cellStyle name="注释 6 4 16 4" xfId="55454"/>
    <cellStyle name="注释 6 4 21 4" xfId="55455"/>
    <cellStyle name="注释 6 4 16 5" xfId="55456"/>
    <cellStyle name="注释 6 4 21 5" xfId="55457"/>
    <cellStyle name="注释 6 4 16 6" xfId="55458"/>
    <cellStyle name="注释 6 4 21 6" xfId="55459"/>
    <cellStyle name="注释 6 4 17 2" xfId="55460"/>
    <cellStyle name="注释 6 4 22 2" xfId="55461"/>
    <cellStyle name="注释 6 4 17 3" xfId="55462"/>
    <cellStyle name="注释 6 4 22 3" xfId="55463"/>
    <cellStyle name="注释 6 4 17 4" xfId="55464"/>
    <cellStyle name="注释 6 4 22 4" xfId="55465"/>
    <cellStyle name="注释 6 4 17 5" xfId="55466"/>
    <cellStyle name="注释 6 4 22 5" xfId="55467"/>
    <cellStyle name="注释 6 4 17 6" xfId="55468"/>
    <cellStyle name="注释 6 4 22 6" xfId="55469"/>
    <cellStyle name="注释 6 4 18 6" xfId="55470"/>
    <cellStyle name="注释 6 4 23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16" xfId="55486"/>
    <cellStyle name="注释 6 4 2 21" xfId="55487"/>
    <cellStyle name="注释 6 4 2 16 3" xfId="55488"/>
    <cellStyle name="注释 6 4 2 16 4" xfId="55489"/>
    <cellStyle name="注释 6 4 2 16 5" xfId="55490"/>
    <cellStyle name="注释 6 4 2 17" xfId="55491"/>
    <cellStyle name="注释 6 4 2 22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15 6" xfId="55589"/>
    <cellStyle name="注释 6 5 20 6" xfId="55590"/>
    <cellStyle name="注释 6 5 16 2" xfId="55591"/>
    <cellStyle name="注释 6 5 21 2" xfId="55592"/>
    <cellStyle name="注释 6 5 16 3" xfId="55593"/>
    <cellStyle name="注释 6 5 21 3" xfId="55594"/>
    <cellStyle name="注释 6 5 16 4" xfId="55595"/>
    <cellStyle name="注释 6 5 21 4" xfId="55596"/>
    <cellStyle name="注释 6 5 16 5" xfId="55597"/>
    <cellStyle name="注释 6 5 21 5" xfId="55598"/>
    <cellStyle name="注释 6 5 16 6" xfId="55599"/>
    <cellStyle name="注释 6 5 21 6" xfId="55600"/>
    <cellStyle name="注释 6 5 17" xfId="55601"/>
    <cellStyle name="注释 6 5 22" xfId="55602"/>
    <cellStyle name="注释 6 5 17 4" xfId="55603"/>
    <cellStyle name="注释 6 5 22 4" xfId="55604"/>
    <cellStyle name="注释 6 5 17 5" xfId="55605"/>
    <cellStyle name="注释 6 5 22 5" xfId="55606"/>
    <cellStyle name="注释 6 5 17 6" xfId="55607"/>
    <cellStyle name="注释 6 5 22 6" xfId="55608"/>
    <cellStyle name="注释 6 5 18" xfId="55609"/>
    <cellStyle name="注释 6 5 23" xfId="55610"/>
    <cellStyle name="注释 6 5 18 6" xfId="55611"/>
    <cellStyle name="注释 6 5 23 6" xfId="55612"/>
    <cellStyle name="注释 6 5 19" xfId="55613"/>
    <cellStyle name="注释 6 5 24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16 3" xfId="55700"/>
    <cellStyle name="注释 6 6 21 3" xfId="55701"/>
    <cellStyle name="注释 6 6 17 2" xfId="55702"/>
    <cellStyle name="注释 6 6 22 2" xfId="55703"/>
    <cellStyle name="注释 6 6 17 3" xfId="55704"/>
    <cellStyle name="注释 6 6 22 3" xfId="55705"/>
    <cellStyle name="注释 6 6 19" xfId="55706"/>
    <cellStyle name="注释 6 6 24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6.xml"/><Relationship Id="rId13" Type="http://schemas.openxmlformats.org/officeDocument/2006/relationships/externalLink" Target="externalLinks/externalLink5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1457;&#20132;&#36335;&#32447;\&#22885;&#26480;\&#22885;&#26480;&#28040;&#32791;&#23450;&#39069;A1-2021.9.23\&#22885;&#26480;EVC3-&#37329;&#23646;&#20214;&#33258;&#21046;-&#26448;&#26009;&#28040;&#32791;&#23450;&#39069;-A1-2021.09.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1556;&#33521;&#26684;\Desktop\2021&#24180;&#20215;&#26684;&#25972;&#29702;-2021(&#24050;&#33258;&#21160;&#36824;&#21407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封面 "/>
      <sheetName val="明细"/>
      <sheetName val="新零件"/>
      <sheetName val="驾驶员靠背上骨架焊接总成"/>
      <sheetName val="副驾驶员靠背上骨架焊接总成"/>
      <sheetName val="驾驶员座垫前横梁总成电泳"/>
      <sheetName val="主驾支腿焊接总成电泳"/>
      <sheetName val="副驾支腿焊接总成电泳"/>
    </sheetNames>
    <sheetDataSet>
      <sheetData sheetId="0"/>
      <sheetData sheetId="1"/>
      <sheetData sheetId="2"/>
      <sheetData sheetId="3">
        <row r="4">
          <cell r="E4" t="str">
            <v>SLT0002180</v>
          </cell>
          <cell r="F4" t="str">
            <v>驾驶员靠背上骨架焊接总成</v>
          </cell>
          <cell r="G4" t="str">
            <v>J7F-AA95</v>
          </cell>
        </row>
        <row r="4">
          <cell r="I4" t="str">
            <v>6801610X2001A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SLT0002561</v>
          </cell>
          <cell r="F5" t="str">
            <v>驾驶员靠背弯管总成</v>
          </cell>
        </row>
        <row r="5">
          <cell r="I5" t="str">
            <v>6801640X2001A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弯管车间</v>
          </cell>
        </row>
        <row r="6">
          <cell r="E6" t="str">
            <v>SLT0002552</v>
          </cell>
          <cell r="F6" t="str">
            <v>驾驶员靠背下弯管</v>
          </cell>
        </row>
        <row r="6">
          <cell r="I6" t="str">
            <v>6801611X2001A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弯管车间</v>
          </cell>
        </row>
        <row r="7">
          <cell r="E7" t="str">
            <v>SLT0002537</v>
          </cell>
          <cell r="F7" t="str">
            <v>驾驶员调角器上连接板</v>
          </cell>
        </row>
        <row r="7">
          <cell r="I7" t="str">
            <v>6801621X2001A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黄骅市成卓汽车部件厂</v>
          </cell>
          <cell r="N7" t="str">
            <v>吴如峰</v>
          </cell>
          <cell r="O7">
            <v>15127737555</v>
          </cell>
        </row>
        <row r="8">
          <cell r="E8" t="str">
            <v>SLT0002538</v>
          </cell>
          <cell r="F8" t="str">
            <v>前排靠背复位卷簧限位支架</v>
          </cell>
        </row>
        <row r="8">
          <cell r="I8" t="str">
            <v>6801622X2001A</v>
          </cell>
          <cell r="J8" t="str">
            <v>EA</v>
          </cell>
          <cell r="K8">
            <v>1</v>
          </cell>
          <cell r="L8" t="str">
            <v>河北外购</v>
          </cell>
          <cell r="M8" t="str">
            <v>黄骅市成卓汽车部件厂</v>
          </cell>
          <cell r="N8" t="str">
            <v>吴如峰</v>
          </cell>
          <cell r="O8">
            <v>15127737555</v>
          </cell>
        </row>
        <row r="9">
          <cell r="E9" t="str">
            <v>SLT0002560</v>
          </cell>
          <cell r="F9" t="str">
            <v>调角器限位支架</v>
          </cell>
        </row>
        <row r="9">
          <cell r="I9" t="str">
            <v>6801633X2001A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黄骅市成卓汽车部件厂</v>
          </cell>
          <cell r="N9" t="str">
            <v>吴如峰</v>
          </cell>
          <cell r="O9">
            <v>15127737555</v>
          </cell>
        </row>
        <row r="10">
          <cell r="E10" t="str">
            <v>SLT0002545</v>
          </cell>
          <cell r="F10" t="str">
            <v>左侧手动调角器总成（含芯轴）</v>
          </cell>
        </row>
        <row r="10">
          <cell r="I10" t="str">
            <v>6804520X2001A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江苏力乐汽车部件股份有限公司</v>
          </cell>
          <cell r="N10" t="str">
            <v>达光荣</v>
          </cell>
          <cell r="O10">
            <v>18115068111</v>
          </cell>
        </row>
        <row r="11">
          <cell r="E11" t="str">
            <v>SLT0002564</v>
          </cell>
          <cell r="F11" t="str">
            <v>驾驶员靠背支撑钢丝总成</v>
          </cell>
        </row>
        <row r="11">
          <cell r="I11" t="str">
            <v>6801655X2001A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海兴中盛弹簧有限公司</v>
          </cell>
          <cell r="N11" t="str">
            <v>吕永升</v>
          </cell>
          <cell r="O11">
            <v>13730576566</v>
          </cell>
        </row>
        <row r="12">
          <cell r="E12" t="str">
            <v>SLT0002563</v>
          </cell>
          <cell r="F12" t="str">
            <v>驾驶员头枕支撑杆</v>
          </cell>
        </row>
        <row r="12">
          <cell r="I12" t="str">
            <v>6801671X2001A</v>
          </cell>
          <cell r="J12" t="str">
            <v>EA</v>
          </cell>
          <cell r="K12">
            <v>1</v>
          </cell>
          <cell r="L12" t="str">
            <v>河北外购</v>
          </cell>
          <cell r="M12" t="str">
            <v>海兴中盛弹簧有限公司</v>
          </cell>
          <cell r="N12" t="str">
            <v>吕永升</v>
          </cell>
          <cell r="O12">
            <v>13730576566</v>
          </cell>
        </row>
        <row r="13">
          <cell r="E13" t="str">
            <v>SLT0002562</v>
          </cell>
          <cell r="F13" t="str">
            <v>驾驶员头枕加强钢丝</v>
          </cell>
        </row>
        <row r="13">
          <cell r="I13" t="str">
            <v>6801613X2001A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海兴中盛弹簧有限公司</v>
          </cell>
          <cell r="N13" t="str">
            <v>吕永升</v>
          </cell>
          <cell r="O13">
            <v>13730576566</v>
          </cell>
        </row>
        <row r="14">
          <cell r="E14" t="str">
            <v>SHT0002676</v>
          </cell>
          <cell r="F14" t="str">
            <v>靠背下连接板总成电泳</v>
          </cell>
        </row>
        <row r="14">
          <cell r="J14" t="str">
            <v>EA</v>
          </cell>
          <cell r="K14">
            <v>1</v>
          </cell>
          <cell r="L14" t="str">
            <v>河北自制</v>
          </cell>
          <cell r="M14" t="str">
            <v>电泳车间</v>
          </cell>
        </row>
        <row r="15">
          <cell r="E15" t="str">
            <v>SLT0002555</v>
          </cell>
          <cell r="F15" t="str">
            <v>驾驶员左侧侧翼支撑钢丝</v>
          </cell>
        </row>
        <row r="15">
          <cell r="I15" t="str">
            <v>6801614X2001A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海兴中盛弹簧有限公司</v>
          </cell>
          <cell r="N15" t="str">
            <v>吕永升</v>
          </cell>
          <cell r="O15">
            <v>13730576566</v>
          </cell>
        </row>
        <row r="16">
          <cell r="E16" t="str">
            <v>SLT0002556</v>
          </cell>
          <cell r="F16" t="str">
            <v>驾驶员右侧侧翼支撑钢丝</v>
          </cell>
        </row>
        <row r="16">
          <cell r="I16" t="str">
            <v>6801615X2001A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海兴中盛弹簧有限公司</v>
          </cell>
          <cell r="N16" t="str">
            <v>吕永升</v>
          </cell>
          <cell r="O16">
            <v>13730576566</v>
          </cell>
        </row>
        <row r="17">
          <cell r="E17" t="str">
            <v>BFA0000775</v>
          </cell>
          <cell r="F17" t="str">
            <v>司机背右旋转阶梯螺栓</v>
          </cell>
        </row>
        <row r="17">
          <cell r="I17" t="str">
            <v>1B180-6805009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黄骅市创合五金制品有限公司</v>
          </cell>
          <cell r="N17" t="str">
            <v>王恩旺</v>
          </cell>
          <cell r="O17">
            <v>13833747920</v>
          </cell>
        </row>
        <row r="18">
          <cell r="E18" t="str">
            <v>BFA0000007</v>
          </cell>
          <cell r="F18" t="str">
            <v>大垫圈</v>
          </cell>
        </row>
        <row r="18">
          <cell r="I18" t="str">
            <v>Q40208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苏州苏宁标准件有限公司
北京浦东三浦标准件有限公司</v>
          </cell>
          <cell r="N18" t="str">
            <v>陈倩
孙艳东</v>
          </cell>
          <cell r="O18" t="str">
            <v>13862007478
15028618516</v>
          </cell>
        </row>
        <row r="19">
          <cell r="E19" t="str">
            <v>BFA0000019</v>
          </cell>
          <cell r="F19" t="str">
            <v>盖型螺母</v>
          </cell>
        </row>
        <row r="19">
          <cell r="I19" t="str">
            <v>Q395B08</v>
          </cell>
          <cell r="J19" t="str">
            <v>EA</v>
          </cell>
          <cell r="K19">
            <v>1</v>
          </cell>
          <cell r="L19" t="str">
            <v>河北外购</v>
          </cell>
          <cell r="M19" t="str">
            <v>北京浦东三浦标准件有限公司</v>
          </cell>
          <cell r="N19" t="str">
            <v>孙延东</v>
          </cell>
          <cell r="O19">
            <v>15028618516</v>
          </cell>
        </row>
        <row r="20">
          <cell r="E20" t="str">
            <v>SLT0002546</v>
          </cell>
          <cell r="F20" t="str">
            <v>靠背调角器涡簧</v>
          </cell>
        </row>
        <row r="20">
          <cell r="I20" t="str">
            <v>6801636X2001A</v>
          </cell>
          <cell r="J20" t="str">
            <v>EA</v>
          </cell>
          <cell r="K20">
            <v>1</v>
          </cell>
          <cell r="L20" t="str">
            <v>河北外购</v>
          </cell>
          <cell r="M20" t="str">
            <v>江苏万金汽车零部件制造有限公司</v>
          </cell>
          <cell r="N20" t="str">
            <v>万小忠</v>
          </cell>
          <cell r="O20">
            <v>13901495110</v>
          </cell>
        </row>
        <row r="21">
          <cell r="E21" t="str">
            <v>TWT0000064</v>
          </cell>
          <cell r="F21" t="str">
            <v>φ1.2焊丝</v>
          </cell>
        </row>
        <row r="21">
          <cell r="J21" t="str">
            <v>KG</v>
          </cell>
          <cell r="K21">
            <v>0.026370091776</v>
          </cell>
          <cell r="L21" t="str">
            <v>河北外购</v>
          </cell>
          <cell r="M21" t="str">
            <v>一单一议</v>
          </cell>
        </row>
        <row r="22">
          <cell r="E22" t="str">
            <v>SHT0002677</v>
          </cell>
          <cell r="F22" t="str">
            <v>靠背下连接板总成</v>
          </cell>
        </row>
        <row r="22">
          <cell r="J22" t="str">
            <v>EA</v>
          </cell>
          <cell r="K22">
            <v>1</v>
          </cell>
          <cell r="L22" t="str">
            <v>河北自制</v>
          </cell>
          <cell r="M22" t="str">
            <v>焊接车间</v>
          </cell>
        </row>
        <row r="23">
          <cell r="E23" t="str">
            <v>TCT0000026</v>
          </cell>
          <cell r="F23" t="str">
            <v>电泳漆混合料</v>
          </cell>
        </row>
        <row r="23">
          <cell r="J23" t="str">
            <v>KG</v>
          </cell>
          <cell r="K23">
            <v>0.00469</v>
          </cell>
          <cell r="L23" t="str">
            <v>河北自制</v>
          </cell>
          <cell r="M23" t="str">
            <v>电泳车间</v>
          </cell>
        </row>
        <row r="24">
          <cell r="E24" t="str">
            <v>SLT0002211</v>
          </cell>
          <cell r="F24" t="str">
            <v>驾驶员调角器下连接板</v>
          </cell>
        </row>
        <row r="24">
          <cell r="I24" t="str">
            <v>6801631X2001A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黄骅市鑫昌五金制品厂</v>
          </cell>
          <cell r="N24" t="str">
            <v>张立福</v>
          </cell>
          <cell r="O24">
            <v>13700386095</v>
          </cell>
        </row>
        <row r="25">
          <cell r="E25" t="str">
            <v>SLT0002542</v>
          </cell>
          <cell r="F25" t="str">
            <v>前排靠背复位卷簧安装支架</v>
          </cell>
        </row>
        <row r="25">
          <cell r="I25" t="str">
            <v>6801634X2001A</v>
          </cell>
          <cell r="J25" t="str">
            <v>EA</v>
          </cell>
          <cell r="K25">
            <v>1</v>
          </cell>
          <cell r="L25" t="str">
            <v>河北外购</v>
          </cell>
          <cell r="M25" t="str">
            <v>黄骅市成卓汽车部件厂</v>
          </cell>
          <cell r="N25" t="str">
            <v>吴如峰</v>
          </cell>
          <cell r="O25">
            <v>15127737555</v>
          </cell>
        </row>
        <row r="26">
          <cell r="E26" t="str">
            <v>SLT0002543</v>
          </cell>
          <cell r="F26" t="str">
            <v>调角器下连接板上加强板</v>
          </cell>
        </row>
        <row r="26">
          <cell r="I26" t="str">
            <v>6801635X2001A</v>
          </cell>
          <cell r="J26" t="str">
            <v>EA</v>
          </cell>
          <cell r="K26">
            <v>1</v>
          </cell>
          <cell r="L26" t="str">
            <v>河北外购</v>
          </cell>
          <cell r="M26" t="str">
            <v>黄骅市成卓汽车部件厂</v>
          </cell>
          <cell r="N26" t="str">
            <v>吴如峰</v>
          </cell>
          <cell r="O26">
            <v>15127737555</v>
          </cell>
        </row>
        <row r="27">
          <cell r="E27" t="str">
            <v>SLT0002544</v>
          </cell>
          <cell r="F27" t="str">
            <v>调角器下连接板下加强板</v>
          </cell>
        </row>
        <row r="27">
          <cell r="I27" t="str">
            <v>6801637X2001A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黄骅市成卓汽车部件厂</v>
          </cell>
          <cell r="N27" t="str">
            <v>吴如峰</v>
          </cell>
          <cell r="O27">
            <v>15127737555</v>
          </cell>
        </row>
        <row r="28">
          <cell r="E28" t="str">
            <v>SLT0002551</v>
          </cell>
          <cell r="F28" t="str">
            <v>驾驶员座垫右侧安装板</v>
          </cell>
        </row>
        <row r="28">
          <cell r="I28" t="str">
            <v>6801111X2001A</v>
          </cell>
          <cell r="J28" t="str">
            <v>EA</v>
          </cell>
          <cell r="K28">
            <v>1</v>
          </cell>
          <cell r="L28" t="str">
            <v>河北外购</v>
          </cell>
          <cell r="M28" t="str">
            <v>黄骅市成卓汽车部件厂</v>
          </cell>
          <cell r="N28" t="str">
            <v>吴如峰</v>
          </cell>
          <cell r="O28">
            <v>15127737555</v>
          </cell>
        </row>
        <row r="29">
          <cell r="E29" t="str">
            <v>BFA0000400</v>
          </cell>
          <cell r="F29" t="str">
            <v>7/16'螺母</v>
          </cell>
        </row>
        <row r="29">
          <cell r="I29" t="str">
            <v>QC /T712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上锐（常州）供应链管理有限公司
苏州苏宁标准件有限公司
北京浦东三浦标准件有限公司</v>
          </cell>
          <cell r="N29" t="str">
            <v>张池
陈倩
孙艳东</v>
          </cell>
          <cell r="O29" t="str">
            <v>13601335560
13862007478
15028618516</v>
          </cell>
        </row>
        <row r="30">
          <cell r="E30" t="str">
            <v>BAS0000017</v>
          </cell>
          <cell r="F30" t="str">
            <v>中排独立软带轴承</v>
          </cell>
        </row>
        <row r="30">
          <cell r="I30">
            <v>321721801400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安徽汉升工业部件股份有限公司</v>
          </cell>
          <cell r="N30" t="str">
            <v>朱永丽</v>
          </cell>
          <cell r="O30">
            <v>15212905033</v>
          </cell>
        </row>
        <row r="31">
          <cell r="E31" t="str">
            <v>SLT0002559</v>
          </cell>
          <cell r="F31" t="str">
            <v>驾驶员座垫后横梁</v>
          </cell>
        </row>
        <row r="31">
          <cell r="I31" t="str">
            <v>6801151X2001A</v>
          </cell>
          <cell r="J31" t="str">
            <v>EA</v>
          </cell>
          <cell r="K31">
            <v>1</v>
          </cell>
          <cell r="L31" t="str">
            <v>河北自制</v>
          </cell>
          <cell r="M31" t="str">
            <v>弯管车间</v>
          </cell>
        </row>
        <row r="32">
          <cell r="E32" t="str">
            <v>SLT0002535</v>
          </cell>
          <cell r="F32" t="str">
            <v>驾驶员座垫固定支架</v>
          </cell>
        </row>
        <row r="32">
          <cell r="I32" t="str">
            <v>6801103X2001A</v>
          </cell>
          <cell r="J32" t="str">
            <v>EA</v>
          </cell>
          <cell r="K32">
            <v>1</v>
          </cell>
          <cell r="L32" t="str">
            <v>河北外购</v>
          </cell>
          <cell r="M32" t="str">
            <v>黄骅市佳祥五金制品有限公司</v>
          </cell>
          <cell r="N32" t="str">
            <v>张振忠</v>
          </cell>
          <cell r="O32">
            <v>13785720068</v>
          </cell>
        </row>
        <row r="33">
          <cell r="E33" t="str">
            <v>SLT0010193</v>
          </cell>
          <cell r="F33" t="str">
            <v>气管接线头固定钢丝</v>
          </cell>
        </row>
        <row r="33">
          <cell r="I33" t="str">
            <v>SLT0010193</v>
          </cell>
          <cell r="J33" t="str">
            <v>EA</v>
          </cell>
          <cell r="K33">
            <v>1</v>
          </cell>
          <cell r="L33" t="str">
            <v>河北外购</v>
          </cell>
          <cell r="M33" t="str">
            <v>海兴中盛弹簧有限公司</v>
          </cell>
          <cell r="N33" t="str">
            <v>吕永升</v>
          </cell>
          <cell r="O33">
            <v>13730576566</v>
          </cell>
        </row>
        <row r="34">
          <cell r="E34" t="str">
            <v>TWT0000064</v>
          </cell>
          <cell r="F34" t="str">
            <v>φ1.2焊丝</v>
          </cell>
        </row>
        <row r="34">
          <cell r="J34" t="str">
            <v>KG</v>
          </cell>
          <cell r="K34">
            <v>0.026370091776</v>
          </cell>
          <cell r="L34" t="str">
            <v>河北外购</v>
          </cell>
          <cell r="M34" t="str">
            <v>一单一议</v>
          </cell>
        </row>
        <row r="35">
          <cell r="E35" t="str">
            <v>TWT0000115</v>
          </cell>
          <cell r="F35" t="str">
            <v>焊管B340LA</v>
          </cell>
          <cell r="G35" t="str">
            <v>φ25*2.0*6000</v>
          </cell>
          <cell r="H35" t="str">
            <v>02.05.05.056</v>
          </cell>
        </row>
        <row r="35">
          <cell r="J35" t="str">
            <v>KG</v>
          </cell>
          <cell r="K35">
            <v>1.431</v>
          </cell>
          <cell r="L35" t="str">
            <v>河北外购</v>
          </cell>
          <cell r="M35" t="str">
            <v>一单一议</v>
          </cell>
        </row>
        <row r="36">
          <cell r="E36" t="str">
            <v>TWT0000013</v>
          </cell>
          <cell r="F36" t="str">
            <v>焊管Q195</v>
          </cell>
          <cell r="G36" t="str">
            <v>φ20*1.5*6000</v>
          </cell>
          <cell r="H36" t="str">
            <v>02.05.05.020</v>
          </cell>
        </row>
        <row r="36">
          <cell r="J36" t="str">
            <v>KG</v>
          </cell>
          <cell r="K36">
            <v>0.12</v>
          </cell>
          <cell r="L36" t="str">
            <v>河北外购</v>
          </cell>
          <cell r="M36" t="str">
            <v>一单一议</v>
          </cell>
        </row>
        <row r="37">
          <cell r="E37" t="str">
            <v>TWT0000013</v>
          </cell>
          <cell r="F37" t="str">
            <v>焊管Q195</v>
          </cell>
          <cell r="G37" t="str">
            <v>φ20*1.5*6000</v>
          </cell>
          <cell r="H37" t="str">
            <v>02.05.05.020</v>
          </cell>
        </row>
        <row r="37">
          <cell r="J37" t="str">
            <v>KG</v>
          </cell>
          <cell r="K37">
            <v>0.387</v>
          </cell>
          <cell r="L37" t="str">
            <v>河北外购</v>
          </cell>
          <cell r="M37" t="str">
            <v>一单一议</v>
          </cell>
        </row>
        <row r="38">
          <cell r="E38" t="str">
            <v>TWT0000102</v>
          </cell>
          <cell r="F38" t="str">
            <v>焊管Q235</v>
          </cell>
          <cell r="G38" t="str">
            <v>φ22*2.0*6000</v>
          </cell>
          <cell r="H38" t="str">
            <v>02.05.05.067</v>
          </cell>
        </row>
        <row r="38">
          <cell r="J38" t="str">
            <v>EA</v>
          </cell>
          <cell r="K38">
            <v>0.378</v>
          </cell>
          <cell r="L38" t="str">
            <v>河北外购</v>
          </cell>
          <cell r="M38" t="str">
            <v>一单一议</v>
          </cell>
        </row>
      </sheetData>
      <sheetData sheetId="4">
        <row r="4">
          <cell r="E4" t="str">
            <v>SBS0010142</v>
          </cell>
          <cell r="F4" t="str">
            <v>副驾驶员靠背上骨架焊接总成</v>
          </cell>
          <cell r="G4" t="str">
            <v>福田奥杰EVC3</v>
          </cell>
        </row>
        <row r="4">
          <cell r="I4" t="str">
            <v>SBS0010142</v>
          </cell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SLT0002561</v>
          </cell>
          <cell r="F5" t="str">
            <v>驾驶员靠背弯管总成</v>
          </cell>
        </row>
        <row r="5">
          <cell r="I5" t="str">
            <v>6801640X2001A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弯管车间</v>
          </cell>
        </row>
        <row r="6">
          <cell r="E6" t="str">
            <v>SLT0002552</v>
          </cell>
          <cell r="F6" t="str">
            <v>驾驶员靠背下弯管</v>
          </cell>
        </row>
        <row r="6">
          <cell r="I6" t="str">
            <v>6801611X2001A</v>
          </cell>
          <cell r="J6" t="str">
            <v>EA</v>
          </cell>
          <cell r="K6">
            <v>1</v>
          </cell>
          <cell r="L6" t="str">
            <v>河北自制</v>
          </cell>
          <cell r="M6" t="str">
            <v>弯管车间</v>
          </cell>
        </row>
        <row r="7">
          <cell r="E7" t="str">
            <v>SLT0002537</v>
          </cell>
          <cell r="F7" t="str">
            <v>驾驶员调角器上连接板</v>
          </cell>
        </row>
        <row r="7">
          <cell r="I7" t="str">
            <v>6801621X2001A</v>
          </cell>
          <cell r="J7" t="str">
            <v>EA</v>
          </cell>
          <cell r="K7">
            <v>1</v>
          </cell>
          <cell r="L7" t="str">
            <v>河北外购</v>
          </cell>
          <cell r="M7" t="str">
            <v>黄骅市成卓汽车部件厂</v>
          </cell>
          <cell r="N7" t="str">
            <v>吴如峰</v>
          </cell>
          <cell r="O7">
            <v>15127737555</v>
          </cell>
        </row>
        <row r="8">
          <cell r="E8" t="str">
            <v>SLT0002545</v>
          </cell>
          <cell r="F8" t="str">
            <v>左侧手动调角器总成（含芯轴）</v>
          </cell>
        </row>
        <row r="8">
          <cell r="I8" t="str">
            <v>6804520X2001A</v>
          </cell>
          <cell r="J8" t="str">
            <v>EA</v>
          </cell>
          <cell r="K8">
            <v>1</v>
          </cell>
          <cell r="L8" t="str">
            <v>河北外购</v>
          </cell>
          <cell r="M8" t="str">
            <v>江苏力乐汽车部件股份有限公司</v>
          </cell>
          <cell r="N8" t="str">
            <v>达光荣</v>
          </cell>
          <cell r="O8">
            <v>18115068111</v>
          </cell>
        </row>
        <row r="9">
          <cell r="E9" t="str">
            <v>SLT0002564</v>
          </cell>
          <cell r="F9" t="str">
            <v>驾驶员靠背支撑钢丝总成</v>
          </cell>
        </row>
        <row r="9">
          <cell r="I9" t="str">
            <v>6801655X2001A</v>
          </cell>
          <cell r="J9" t="str">
            <v>EA</v>
          </cell>
          <cell r="K9">
            <v>1</v>
          </cell>
          <cell r="L9" t="str">
            <v>河北外购</v>
          </cell>
          <cell r="M9" t="str">
            <v>海兴中盛弹簧有限公司</v>
          </cell>
          <cell r="N9" t="str">
            <v>吕永升</v>
          </cell>
          <cell r="O9">
            <v>13730576566</v>
          </cell>
        </row>
        <row r="10">
          <cell r="E10" t="str">
            <v>SLT0002563</v>
          </cell>
          <cell r="F10" t="str">
            <v>驾驶员头枕支撑杆</v>
          </cell>
        </row>
        <row r="10">
          <cell r="I10" t="str">
            <v>6801671X2001A</v>
          </cell>
          <cell r="J10" t="str">
            <v>EA</v>
          </cell>
          <cell r="K10">
            <v>1</v>
          </cell>
          <cell r="L10" t="str">
            <v>河北外购</v>
          </cell>
          <cell r="M10" t="str">
            <v>海兴中盛弹簧有限公司</v>
          </cell>
          <cell r="N10" t="str">
            <v>吕永升</v>
          </cell>
          <cell r="O10">
            <v>13730576566</v>
          </cell>
        </row>
        <row r="11">
          <cell r="E11" t="str">
            <v>SLT0002562</v>
          </cell>
          <cell r="F11" t="str">
            <v>驾驶员头枕加强钢丝</v>
          </cell>
        </row>
        <row r="11">
          <cell r="I11" t="str">
            <v>6801613X2001A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海兴中盛弹簧有限公司</v>
          </cell>
          <cell r="N11" t="str">
            <v>吕永升</v>
          </cell>
          <cell r="O11">
            <v>13730576566</v>
          </cell>
        </row>
        <row r="12">
          <cell r="E12" t="str">
            <v>SHT0002678</v>
          </cell>
          <cell r="F12" t="str">
            <v>副驾靠背下连接板总成电泳</v>
          </cell>
          <cell r="G12" t="str">
            <v>福田奥杰EVC3</v>
          </cell>
        </row>
        <row r="12">
          <cell r="J12" t="str">
            <v>EA</v>
          </cell>
          <cell r="K12">
            <v>1</v>
          </cell>
          <cell r="L12" t="str">
            <v>河北自制</v>
          </cell>
          <cell r="M12" t="str">
            <v>电泳车间</v>
          </cell>
        </row>
        <row r="13">
          <cell r="E13" t="str">
            <v>SLT0002555</v>
          </cell>
          <cell r="F13" t="str">
            <v>驾驶员左侧侧翼支撑钢丝</v>
          </cell>
        </row>
        <row r="13">
          <cell r="I13" t="str">
            <v>6801614X2001A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海兴中盛弹簧有限公司</v>
          </cell>
          <cell r="N13" t="str">
            <v>吕永升</v>
          </cell>
          <cell r="O13">
            <v>13730576566</v>
          </cell>
        </row>
        <row r="14">
          <cell r="E14" t="str">
            <v>SLT0002556</v>
          </cell>
          <cell r="F14" t="str">
            <v>驾驶员右侧侧翼支撑钢丝</v>
          </cell>
        </row>
        <row r="14">
          <cell r="I14" t="str">
            <v>6801615X2001A</v>
          </cell>
          <cell r="J14" t="str">
            <v>EA</v>
          </cell>
          <cell r="K14">
            <v>1</v>
          </cell>
          <cell r="L14" t="str">
            <v>河北外购</v>
          </cell>
          <cell r="M14" t="str">
            <v>海兴中盛弹簧有限公司</v>
          </cell>
          <cell r="N14" t="str">
            <v>吕永升</v>
          </cell>
          <cell r="O14">
            <v>13730576566</v>
          </cell>
        </row>
        <row r="15">
          <cell r="E15" t="str">
            <v>BFA0000775</v>
          </cell>
          <cell r="F15" t="str">
            <v>司机背右旋转阶梯螺栓</v>
          </cell>
        </row>
        <row r="15">
          <cell r="I15" t="str">
            <v>1B180-6805009</v>
          </cell>
          <cell r="J15" t="str">
            <v>EA</v>
          </cell>
          <cell r="K15">
            <v>1</v>
          </cell>
          <cell r="L15" t="str">
            <v>河北外购</v>
          </cell>
          <cell r="M15" t="str">
            <v>黄骅市创合五金制品有限公司</v>
          </cell>
          <cell r="N15" t="str">
            <v>王恩旺</v>
          </cell>
          <cell r="O15">
            <v>13833747920</v>
          </cell>
        </row>
        <row r="16">
          <cell r="E16" t="str">
            <v>BFA0000007</v>
          </cell>
          <cell r="F16" t="str">
            <v>大垫圈</v>
          </cell>
        </row>
        <row r="16">
          <cell r="I16" t="str">
            <v>Q40208</v>
          </cell>
          <cell r="J16" t="str">
            <v>EA</v>
          </cell>
          <cell r="K16">
            <v>1</v>
          </cell>
          <cell r="L16" t="str">
            <v>河北外购</v>
          </cell>
          <cell r="M16" t="str">
            <v>苏州苏宁标准件有限公司
北京浦东三浦标准件有限公司</v>
          </cell>
          <cell r="N16" t="str">
            <v>陈倩
孙艳东</v>
          </cell>
          <cell r="O16" t="str">
            <v>13862007478
15028618516</v>
          </cell>
        </row>
        <row r="17">
          <cell r="E17" t="str">
            <v>BFA0000019</v>
          </cell>
          <cell r="F17" t="str">
            <v>盖型螺母</v>
          </cell>
        </row>
        <row r="17">
          <cell r="I17" t="str">
            <v>Q395B08</v>
          </cell>
          <cell r="J17" t="str">
            <v>EA</v>
          </cell>
          <cell r="K17">
            <v>1</v>
          </cell>
          <cell r="L17" t="str">
            <v>河北外购</v>
          </cell>
          <cell r="M17" t="str">
            <v>北京浦东三浦标准件有限公司</v>
          </cell>
          <cell r="N17" t="str">
            <v>孙延东</v>
          </cell>
          <cell r="O17">
            <v>15028618516</v>
          </cell>
        </row>
        <row r="18">
          <cell r="E18" t="str">
            <v>SLT0002546</v>
          </cell>
          <cell r="F18" t="str">
            <v>靠背调角器涡簧</v>
          </cell>
        </row>
        <row r="18">
          <cell r="I18" t="str">
            <v>6801636X2001A</v>
          </cell>
          <cell r="J18" t="str">
            <v>EA</v>
          </cell>
          <cell r="K18">
            <v>1</v>
          </cell>
          <cell r="L18" t="str">
            <v>河北外购</v>
          </cell>
          <cell r="M18" t="str">
            <v>江苏万金汽车零部件制造有限公司</v>
          </cell>
          <cell r="N18" t="str">
            <v>万小忠</v>
          </cell>
          <cell r="O18">
            <v>13901495110</v>
          </cell>
        </row>
        <row r="19">
          <cell r="E19" t="str">
            <v>TWT0000064</v>
          </cell>
          <cell r="F19" t="str">
            <v>φ1.2焊丝</v>
          </cell>
        </row>
        <row r="19">
          <cell r="J19" t="str">
            <v>KG</v>
          </cell>
          <cell r="K19">
            <v>0.026370091776</v>
          </cell>
          <cell r="L19" t="str">
            <v>河北外购</v>
          </cell>
          <cell r="M19" t="str">
            <v>一单一议</v>
          </cell>
        </row>
        <row r="20">
          <cell r="E20" t="str">
            <v>SHT0002679</v>
          </cell>
          <cell r="F20" t="str">
            <v>副驾靠背下连接板总成</v>
          </cell>
          <cell r="G20" t="str">
            <v>福田奥杰EVC3</v>
          </cell>
        </row>
        <row r="20">
          <cell r="J20" t="str">
            <v>EA</v>
          </cell>
          <cell r="K20">
            <v>1</v>
          </cell>
          <cell r="L20" t="str">
            <v>河北自制</v>
          </cell>
          <cell r="M20" t="str">
            <v>焊接车间</v>
          </cell>
        </row>
        <row r="21">
          <cell r="E21" t="str">
            <v>TCT0000026</v>
          </cell>
          <cell r="F21" t="str">
            <v>电泳漆混合料</v>
          </cell>
        </row>
        <row r="21">
          <cell r="J21" t="str">
            <v>KG</v>
          </cell>
          <cell r="K21">
            <v>0.00469</v>
          </cell>
          <cell r="L21" t="str">
            <v>河北自制</v>
          </cell>
          <cell r="M21" t="str">
            <v>电泳车间</v>
          </cell>
        </row>
        <row r="22">
          <cell r="E22" t="str">
            <v>SLT0002211</v>
          </cell>
          <cell r="F22" t="str">
            <v>驾驶员调角器下连接板</v>
          </cell>
        </row>
        <row r="22">
          <cell r="I22" t="str">
            <v>6801631X2001A</v>
          </cell>
          <cell r="J22" t="str">
            <v>EA</v>
          </cell>
          <cell r="K22">
            <v>1</v>
          </cell>
          <cell r="L22" t="str">
            <v>河北外购</v>
          </cell>
          <cell r="M22" t="str">
            <v>黄骅市鑫昌五金制品厂</v>
          </cell>
          <cell r="N22" t="str">
            <v>张立福</v>
          </cell>
          <cell r="O22">
            <v>13700386095</v>
          </cell>
        </row>
        <row r="23">
          <cell r="E23" t="str">
            <v>SLT0002542</v>
          </cell>
          <cell r="F23" t="str">
            <v>前排靠背复位卷簧安装支架</v>
          </cell>
        </row>
        <row r="23">
          <cell r="I23" t="str">
            <v>6801634X2001A</v>
          </cell>
          <cell r="J23" t="str">
            <v>EA</v>
          </cell>
          <cell r="K23">
            <v>1</v>
          </cell>
          <cell r="L23" t="str">
            <v>河北外购</v>
          </cell>
          <cell r="M23" t="str">
            <v>黄骅市成卓汽车部件厂</v>
          </cell>
          <cell r="N23" t="str">
            <v>吴如峰</v>
          </cell>
          <cell r="O23">
            <v>15127737555</v>
          </cell>
        </row>
        <row r="24">
          <cell r="E24" t="str">
            <v>SLT0002543</v>
          </cell>
          <cell r="F24" t="str">
            <v>调角器下连接板上加强板</v>
          </cell>
        </row>
        <row r="24">
          <cell r="I24" t="str">
            <v>6801635X2001A</v>
          </cell>
          <cell r="J24" t="str">
            <v>EA</v>
          </cell>
          <cell r="K24">
            <v>1</v>
          </cell>
          <cell r="L24" t="str">
            <v>河北外购</v>
          </cell>
          <cell r="M24" t="str">
            <v>黄骅市成卓汽车部件厂</v>
          </cell>
          <cell r="N24" t="str">
            <v>吴如峰</v>
          </cell>
          <cell r="O24">
            <v>15127737555</v>
          </cell>
        </row>
        <row r="25">
          <cell r="E25" t="str">
            <v>SBS0010111</v>
          </cell>
          <cell r="F25" t="str">
            <v>副驾驶员座垫右侧安装板</v>
          </cell>
          <cell r="G25" t="str">
            <v>福田奥杰EVC3</v>
          </cell>
        </row>
        <row r="25">
          <cell r="I25" t="str">
            <v>SBS0010111</v>
          </cell>
          <cell r="J25" t="str">
            <v>EA</v>
          </cell>
          <cell r="K25">
            <v>1</v>
          </cell>
          <cell r="L25" t="str">
            <v>河北外购</v>
          </cell>
          <cell r="M25" t="str">
            <v>黄骅市成卓汽车部件厂</v>
          </cell>
          <cell r="N25" t="str">
            <v>吴如峰</v>
          </cell>
          <cell r="O25">
            <v>15127737555</v>
          </cell>
        </row>
        <row r="26">
          <cell r="E26" t="str">
            <v>BFA0000400</v>
          </cell>
          <cell r="F26" t="str">
            <v>7/16'螺母</v>
          </cell>
        </row>
        <row r="26">
          <cell r="I26" t="str">
            <v>QC /T712</v>
          </cell>
          <cell r="J26" t="str">
            <v>EA</v>
          </cell>
          <cell r="K26">
            <v>1</v>
          </cell>
          <cell r="L26" t="str">
            <v>河北外购</v>
          </cell>
          <cell r="M26" t="str">
            <v>上锐（常州）供应链管理有限公司
苏州苏宁标准件有限公司
北京浦东三浦标准件有限公司</v>
          </cell>
          <cell r="N26" t="str">
            <v>张池
陈倩
孙艳东</v>
          </cell>
          <cell r="O26" t="str">
            <v>13601335560
13862007478
15028618516</v>
          </cell>
        </row>
        <row r="27">
          <cell r="E27" t="str">
            <v>BAS0000017</v>
          </cell>
          <cell r="F27" t="str">
            <v>中排独立软带轴承</v>
          </cell>
        </row>
        <row r="27">
          <cell r="I27">
            <v>321721801400</v>
          </cell>
          <cell r="J27" t="str">
            <v>EA</v>
          </cell>
          <cell r="K27">
            <v>1</v>
          </cell>
          <cell r="L27" t="str">
            <v>河北外购</v>
          </cell>
          <cell r="M27" t="str">
            <v>安徽汉升工业部件股份有限公司</v>
          </cell>
          <cell r="N27" t="str">
            <v>朱永丽</v>
          </cell>
          <cell r="O27">
            <v>15212905033</v>
          </cell>
        </row>
        <row r="28">
          <cell r="E28" t="str">
            <v>SLT0002559</v>
          </cell>
          <cell r="F28" t="str">
            <v>驾驶员座垫后横梁</v>
          </cell>
        </row>
        <row r="28">
          <cell r="I28" t="str">
            <v>6801151X2001A</v>
          </cell>
          <cell r="J28" t="str">
            <v>EA</v>
          </cell>
          <cell r="K28">
            <v>1</v>
          </cell>
          <cell r="L28" t="str">
            <v>河北自制</v>
          </cell>
          <cell r="M28" t="str">
            <v>弯管车间</v>
          </cell>
        </row>
        <row r="29">
          <cell r="E29" t="str">
            <v>SLT0002535</v>
          </cell>
          <cell r="F29" t="str">
            <v>驾驶员座垫固定支架</v>
          </cell>
        </row>
        <row r="29">
          <cell r="I29" t="str">
            <v>6801103X2001A</v>
          </cell>
          <cell r="J29" t="str">
            <v>EA</v>
          </cell>
          <cell r="K29">
            <v>1</v>
          </cell>
          <cell r="L29" t="str">
            <v>河北外购</v>
          </cell>
          <cell r="M29" t="str">
            <v>黄骅市佳祥五金制品有限公司</v>
          </cell>
          <cell r="N29" t="str">
            <v>张振忠</v>
          </cell>
          <cell r="O29">
            <v>13785720068</v>
          </cell>
        </row>
        <row r="30">
          <cell r="E30" t="str">
            <v>SLT0010193</v>
          </cell>
          <cell r="F30" t="str">
            <v>气管接线头固定钢丝</v>
          </cell>
        </row>
        <row r="30">
          <cell r="I30" t="str">
            <v>SLT0010193</v>
          </cell>
          <cell r="J30" t="str">
            <v>EA</v>
          </cell>
          <cell r="K30">
            <v>1</v>
          </cell>
          <cell r="L30" t="str">
            <v>河北外购</v>
          </cell>
          <cell r="M30" t="str">
            <v>海兴中盛弹簧有限公司</v>
          </cell>
          <cell r="N30" t="str">
            <v>吕永升</v>
          </cell>
          <cell r="O30">
            <v>13730576566</v>
          </cell>
        </row>
        <row r="31">
          <cell r="E31" t="str">
            <v>TWT0000064</v>
          </cell>
          <cell r="F31" t="str">
            <v>φ1.2焊丝</v>
          </cell>
        </row>
        <row r="31">
          <cell r="J31" t="str">
            <v>KG</v>
          </cell>
          <cell r="K31">
            <v>0.026370091776</v>
          </cell>
          <cell r="L31" t="str">
            <v>河北外购</v>
          </cell>
          <cell r="M31" t="str">
            <v>一单一议</v>
          </cell>
        </row>
        <row r="32">
          <cell r="E32" t="str">
            <v>TWT0000115</v>
          </cell>
          <cell r="F32" t="str">
            <v>焊管B340LA</v>
          </cell>
          <cell r="G32" t="str">
            <v>φ25*2.0*6000</v>
          </cell>
          <cell r="H32" t="str">
            <v>02.05.05.056</v>
          </cell>
        </row>
        <row r="32">
          <cell r="J32" t="str">
            <v>KG</v>
          </cell>
          <cell r="K32">
            <v>1.431</v>
          </cell>
          <cell r="L32" t="str">
            <v>河北外购</v>
          </cell>
          <cell r="M32" t="str">
            <v>一单一议</v>
          </cell>
        </row>
        <row r="33">
          <cell r="E33" t="str">
            <v>TWT0000013</v>
          </cell>
          <cell r="F33" t="str">
            <v>焊管Q195</v>
          </cell>
          <cell r="G33" t="str">
            <v>φ20*1.5*6000</v>
          </cell>
          <cell r="H33" t="str">
            <v>02.05.05.020</v>
          </cell>
        </row>
        <row r="33">
          <cell r="J33" t="str">
            <v>KG</v>
          </cell>
          <cell r="K33">
            <v>0.12</v>
          </cell>
          <cell r="L33" t="str">
            <v>河北外购</v>
          </cell>
          <cell r="M33" t="str">
            <v>一单一议</v>
          </cell>
        </row>
        <row r="34">
          <cell r="E34" t="str">
            <v>TWT0000013</v>
          </cell>
          <cell r="F34" t="str">
            <v>焊管Q195</v>
          </cell>
          <cell r="G34" t="str">
            <v>φ20*1.5*6000</v>
          </cell>
          <cell r="H34" t="str">
            <v>02.05.05.020</v>
          </cell>
        </row>
        <row r="34">
          <cell r="J34" t="str">
            <v>KG</v>
          </cell>
          <cell r="K34">
            <v>0.387</v>
          </cell>
          <cell r="L34" t="str">
            <v>河北外购</v>
          </cell>
          <cell r="M34" t="str">
            <v>一单一议</v>
          </cell>
        </row>
        <row r="35">
          <cell r="E35" t="str">
            <v>TWT0000102</v>
          </cell>
          <cell r="F35" t="str">
            <v>焊管Q235</v>
          </cell>
          <cell r="G35" t="str">
            <v>φ22*2.0*6000</v>
          </cell>
          <cell r="H35" t="str">
            <v>02.05.05.067</v>
          </cell>
        </row>
        <row r="35">
          <cell r="J35" t="str">
            <v>EA</v>
          </cell>
          <cell r="K35">
            <v>0.378</v>
          </cell>
          <cell r="L35" t="str">
            <v>河北外购</v>
          </cell>
          <cell r="M35" t="str">
            <v>一单一议</v>
          </cell>
        </row>
      </sheetData>
      <sheetData sheetId="5"/>
      <sheetData sheetId="6">
        <row r="4">
          <cell r="E4" t="str">
            <v>SHT0002680</v>
          </cell>
          <cell r="F4" t="str">
            <v>主驾支腿焊接总成电泳</v>
          </cell>
          <cell r="G4" t="str">
            <v>福田奥杰EVC3</v>
          </cell>
        </row>
        <row r="4"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SBS0010136</v>
          </cell>
          <cell r="F5" t="str">
            <v>主驾支腿焊接总成</v>
          </cell>
          <cell r="G5" t="str">
            <v>福田奥杰EVC3</v>
          </cell>
        </row>
        <row r="5">
          <cell r="I5" t="str">
            <v>SBS0010136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焊接车间</v>
          </cell>
        </row>
        <row r="6">
          <cell r="E6" t="str">
            <v>TCT0000026</v>
          </cell>
          <cell r="F6" t="str">
            <v>电泳漆混合料</v>
          </cell>
        </row>
        <row r="6">
          <cell r="J6" t="str">
            <v>KG</v>
          </cell>
          <cell r="K6">
            <v>0.00469</v>
          </cell>
          <cell r="L6" t="str">
            <v>河北自制</v>
          </cell>
          <cell r="M6" t="str">
            <v>电泳车间</v>
          </cell>
        </row>
        <row r="7">
          <cell r="E7" t="str">
            <v>SBS0010102</v>
          </cell>
          <cell r="F7" t="str">
            <v>主驾驶支腿上支撑管</v>
          </cell>
          <cell r="G7" t="str">
            <v>福田奥杰EVC3</v>
          </cell>
        </row>
        <row r="7">
          <cell r="I7" t="str">
            <v>SBS0010102</v>
          </cell>
          <cell r="J7" t="str">
            <v>EA</v>
          </cell>
          <cell r="K7">
            <v>2</v>
          </cell>
          <cell r="L7" t="str">
            <v>河北自制</v>
          </cell>
          <cell r="M7" t="str">
            <v>弯管车间</v>
          </cell>
        </row>
        <row r="8">
          <cell r="E8" t="str">
            <v>SBS0010103</v>
          </cell>
          <cell r="F8" t="str">
            <v>主驾驶U型支腿</v>
          </cell>
          <cell r="G8" t="str">
            <v>福田奥杰EVC3</v>
          </cell>
        </row>
        <row r="8">
          <cell r="I8" t="str">
            <v>SBS0010103</v>
          </cell>
          <cell r="J8" t="str">
            <v>EA</v>
          </cell>
          <cell r="K8">
            <v>2</v>
          </cell>
          <cell r="L8" t="str">
            <v>河北自制</v>
          </cell>
          <cell r="M8" t="str">
            <v>弯管车间</v>
          </cell>
        </row>
        <row r="9">
          <cell r="E9" t="str">
            <v>SBS0010106</v>
          </cell>
          <cell r="F9" t="str">
            <v>主驾驶支腿加强管</v>
          </cell>
          <cell r="G9" t="str">
            <v>福田奥杰EVC3</v>
          </cell>
        </row>
        <row r="9">
          <cell r="I9" t="str">
            <v>SBS0010106</v>
          </cell>
          <cell r="J9" t="str">
            <v>EA</v>
          </cell>
          <cell r="K9">
            <v>2</v>
          </cell>
          <cell r="L9" t="str">
            <v>河北自制</v>
          </cell>
          <cell r="M9" t="str">
            <v>弯管车间</v>
          </cell>
        </row>
        <row r="10">
          <cell r="E10" t="str">
            <v>SBS0010115</v>
          </cell>
          <cell r="F10" t="str">
            <v>支腿上固定轴套</v>
          </cell>
          <cell r="G10" t="str">
            <v>福田奥杰EVC3</v>
          </cell>
        </row>
        <row r="10">
          <cell r="I10" t="str">
            <v>SBS0010115</v>
          </cell>
          <cell r="J10" t="str">
            <v>EA</v>
          </cell>
          <cell r="K10">
            <v>6</v>
          </cell>
          <cell r="L10" t="str">
            <v>河北外购</v>
          </cell>
          <cell r="M10" t="str">
            <v>黄骅市创合五金制品有限公司</v>
          </cell>
          <cell r="N10" t="str">
            <v>王恩旺</v>
          </cell>
          <cell r="O10">
            <v>13833747920</v>
          </cell>
        </row>
        <row r="11">
          <cell r="E11" t="str">
            <v>SBS0010116</v>
          </cell>
          <cell r="F11" t="str">
            <v>主驾左支腿前轴套</v>
          </cell>
          <cell r="G11" t="str">
            <v>福田奥杰EVC3</v>
          </cell>
        </row>
        <row r="11">
          <cell r="I11" t="str">
            <v>SBS0010116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黄骅市创合五金制品有限公司</v>
          </cell>
          <cell r="N11" t="str">
            <v>王恩旺</v>
          </cell>
          <cell r="O11">
            <v>13833747920</v>
          </cell>
        </row>
        <row r="12">
          <cell r="E12" t="str">
            <v>SBS0010133</v>
          </cell>
          <cell r="F12" t="str">
            <v>主驾支腿后轴套</v>
          </cell>
          <cell r="G12" t="str">
            <v>福田奥杰EVC3</v>
          </cell>
        </row>
        <row r="12">
          <cell r="I12" t="str">
            <v>SBS0010133</v>
          </cell>
          <cell r="J12" t="str">
            <v>EA</v>
          </cell>
          <cell r="K12">
            <v>2</v>
          </cell>
          <cell r="L12" t="str">
            <v>河北外购</v>
          </cell>
          <cell r="M12" t="str">
            <v>黄骅市创合五金制品有限公司</v>
          </cell>
          <cell r="N12" t="str">
            <v>王恩旺</v>
          </cell>
          <cell r="O12">
            <v>13833747920</v>
          </cell>
        </row>
        <row r="13">
          <cell r="E13" t="str">
            <v>SBS0010134</v>
          </cell>
          <cell r="F13" t="str">
            <v>主驾右支腿前轴套</v>
          </cell>
          <cell r="G13" t="str">
            <v>福田奥杰EVC3</v>
          </cell>
        </row>
        <row r="13">
          <cell r="I13" t="str">
            <v>SBS0010134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黄骅市创合五金制品有限公司</v>
          </cell>
          <cell r="N13" t="str">
            <v>王恩旺</v>
          </cell>
          <cell r="O13">
            <v>13833747920</v>
          </cell>
        </row>
        <row r="14">
          <cell r="E14" t="str">
            <v>SBS0010144</v>
          </cell>
          <cell r="F14" t="str">
            <v>支腿固定连接方管</v>
          </cell>
          <cell r="G14" t="str">
            <v>福田奥杰EVC3</v>
          </cell>
        </row>
        <row r="14">
          <cell r="I14" t="str">
            <v>SBS0010144</v>
          </cell>
          <cell r="J14" t="str">
            <v>EA</v>
          </cell>
          <cell r="K14">
            <v>3</v>
          </cell>
          <cell r="L14" t="str">
            <v>河北自制</v>
          </cell>
          <cell r="M14" t="str">
            <v>弯管车间</v>
          </cell>
        </row>
        <row r="15">
          <cell r="E15" t="str">
            <v>TWT0000064</v>
          </cell>
          <cell r="F15" t="str">
            <v>φ1.2焊丝</v>
          </cell>
        </row>
        <row r="15">
          <cell r="H15" t="str">
            <v>02.03.07.218</v>
          </cell>
        </row>
        <row r="15">
          <cell r="J15" t="str">
            <v>KG</v>
          </cell>
          <cell r="K15">
            <v>0.026370091776</v>
          </cell>
          <cell r="L15" t="str">
            <v>河北外购</v>
          </cell>
          <cell r="M15" t="str">
            <v>一单一议</v>
          </cell>
        </row>
        <row r="16">
          <cell r="E16" t="str">
            <v>TWT0000129</v>
          </cell>
          <cell r="F16" t="str">
            <v>方管Q235</v>
          </cell>
          <cell r="G16" t="str">
            <v>40*20*2.0*6000</v>
          </cell>
        </row>
        <row r="16">
          <cell r="J16" t="str">
            <v>KG</v>
          </cell>
          <cell r="K16">
            <v>1.008</v>
          </cell>
          <cell r="L16" t="str">
            <v>河北外购</v>
          </cell>
          <cell r="M16" t="str">
            <v>一单一议</v>
          </cell>
        </row>
        <row r="17">
          <cell r="E17" t="str">
            <v>TWT0000129</v>
          </cell>
          <cell r="F17" t="str">
            <v>方管Q235</v>
          </cell>
          <cell r="G17" t="str">
            <v>40*20*2.0*6000</v>
          </cell>
        </row>
        <row r="17">
          <cell r="J17" t="str">
            <v>KG</v>
          </cell>
          <cell r="K17">
            <v>1.7225</v>
          </cell>
          <cell r="L17" t="str">
            <v>河北外购</v>
          </cell>
          <cell r="M17" t="str">
            <v>一单一议</v>
          </cell>
        </row>
        <row r="18">
          <cell r="E18" t="str">
            <v>TWT0000129</v>
          </cell>
          <cell r="F18" t="str">
            <v>方管Q235</v>
          </cell>
          <cell r="G18" t="str">
            <v>40*20*2.0*6000</v>
          </cell>
        </row>
        <row r="18">
          <cell r="J18" t="str">
            <v>KG</v>
          </cell>
          <cell r="K18">
            <v>0.4848</v>
          </cell>
          <cell r="L18" t="str">
            <v>河北外购</v>
          </cell>
          <cell r="M18" t="str">
            <v>一单一议</v>
          </cell>
        </row>
        <row r="19">
          <cell r="E19" t="str">
            <v>TWT0000015</v>
          </cell>
          <cell r="F19" t="str">
            <v>方管Q235</v>
          </cell>
          <cell r="G19" t="str">
            <v>10*20*1.5*6000</v>
          </cell>
          <cell r="H19" t="str">
            <v>02.05.05.062</v>
          </cell>
        </row>
        <row r="19">
          <cell r="J19" t="str">
            <v>KG</v>
          </cell>
          <cell r="K19">
            <v>0.198</v>
          </cell>
          <cell r="L19" t="str">
            <v>河北外购</v>
          </cell>
          <cell r="M19" t="str">
            <v>一单一议</v>
          </cell>
        </row>
      </sheetData>
      <sheetData sheetId="7">
        <row r="4">
          <cell r="E4" t="str">
            <v>SHT0002681</v>
          </cell>
          <cell r="F4" t="str">
            <v>副驾支腿焊接总成电泳</v>
          </cell>
          <cell r="G4" t="str">
            <v>福田奥杰EVC3</v>
          </cell>
        </row>
        <row r="4">
          <cell r="J4" t="str">
            <v>EA</v>
          </cell>
          <cell r="K4">
            <v>1</v>
          </cell>
          <cell r="L4" t="str">
            <v>河北自制</v>
          </cell>
          <cell r="M4" t="str">
            <v>座椅组装车间</v>
          </cell>
        </row>
        <row r="5">
          <cell r="E5" t="str">
            <v>SBS0010137</v>
          </cell>
          <cell r="F5" t="str">
            <v>副驾支腿焊接总成</v>
          </cell>
          <cell r="G5" t="str">
            <v>福田奥杰EVC3</v>
          </cell>
        </row>
        <row r="5">
          <cell r="I5" t="str">
            <v>SBS0010137</v>
          </cell>
          <cell r="J5" t="str">
            <v>EA</v>
          </cell>
          <cell r="K5">
            <v>1</v>
          </cell>
          <cell r="L5" t="str">
            <v>河北自制</v>
          </cell>
          <cell r="M5" t="str">
            <v>焊接车间</v>
          </cell>
        </row>
        <row r="6">
          <cell r="E6" t="str">
            <v>TCT0000026</v>
          </cell>
          <cell r="F6" t="str">
            <v>电泳漆混合料</v>
          </cell>
        </row>
        <row r="6">
          <cell r="J6" t="str">
            <v>KG</v>
          </cell>
          <cell r="K6">
            <v>0.00469</v>
          </cell>
          <cell r="L6" t="str">
            <v>河北自制</v>
          </cell>
          <cell r="M6" t="str">
            <v>电泳车间</v>
          </cell>
        </row>
        <row r="7">
          <cell r="E7" t="str">
            <v>SBS0010104</v>
          </cell>
          <cell r="F7" t="str">
            <v>副驾驶支腿上支撑管</v>
          </cell>
          <cell r="G7" t="str">
            <v>福田奥杰EVC3</v>
          </cell>
        </row>
        <row r="7">
          <cell r="I7" t="str">
            <v>SBS0010104</v>
          </cell>
          <cell r="J7" t="str">
            <v>EA</v>
          </cell>
          <cell r="K7">
            <v>2</v>
          </cell>
          <cell r="L7" t="str">
            <v>河北自制</v>
          </cell>
          <cell r="M7" t="str">
            <v>弯管车间</v>
          </cell>
        </row>
        <row r="8">
          <cell r="E8" t="str">
            <v>SBS0010105</v>
          </cell>
          <cell r="F8" t="str">
            <v>副驾驶U型支腿</v>
          </cell>
          <cell r="G8" t="str">
            <v>福田奥杰EVC3</v>
          </cell>
        </row>
        <row r="8">
          <cell r="I8" t="str">
            <v>SBS0010105</v>
          </cell>
          <cell r="J8" t="str">
            <v>EA</v>
          </cell>
          <cell r="K8">
            <v>2</v>
          </cell>
          <cell r="L8" t="str">
            <v>河北自制</v>
          </cell>
          <cell r="M8" t="str">
            <v>弯管车间</v>
          </cell>
        </row>
        <row r="9">
          <cell r="E9" t="str">
            <v>SBS0010107</v>
          </cell>
          <cell r="F9" t="str">
            <v>副驾驶支腿加强管</v>
          </cell>
          <cell r="G9" t="str">
            <v>福田奥杰EVC3</v>
          </cell>
        </row>
        <row r="9">
          <cell r="I9" t="str">
            <v>SBS0010107</v>
          </cell>
          <cell r="J9" t="str">
            <v>EA</v>
          </cell>
          <cell r="K9">
            <v>2</v>
          </cell>
          <cell r="L9" t="str">
            <v>河北自制</v>
          </cell>
          <cell r="M9" t="str">
            <v>弯管车间</v>
          </cell>
        </row>
        <row r="10">
          <cell r="E10" t="str">
            <v>SBS0010115</v>
          </cell>
          <cell r="F10" t="str">
            <v>支腿上固定轴套</v>
          </cell>
          <cell r="G10" t="str">
            <v>福田奥杰EVC3</v>
          </cell>
        </row>
        <row r="10">
          <cell r="I10" t="str">
            <v>SBS0010115</v>
          </cell>
          <cell r="J10" t="str">
            <v>EA</v>
          </cell>
          <cell r="K10">
            <v>8</v>
          </cell>
          <cell r="L10" t="str">
            <v>河北外购</v>
          </cell>
          <cell r="M10" t="str">
            <v>黄骅市创合五金制品有限公司</v>
          </cell>
          <cell r="N10" t="str">
            <v>王恩旺</v>
          </cell>
          <cell r="O10">
            <v>13833747920</v>
          </cell>
        </row>
        <row r="11">
          <cell r="E11" t="str">
            <v>SBS0010116</v>
          </cell>
          <cell r="F11" t="str">
            <v>主驾左支腿前轴套</v>
          </cell>
          <cell r="G11" t="str">
            <v>福田奥杰EVC3</v>
          </cell>
        </row>
        <row r="11">
          <cell r="I11" t="str">
            <v>SBS0010116</v>
          </cell>
          <cell r="J11" t="str">
            <v>EA</v>
          </cell>
          <cell r="K11">
            <v>1</v>
          </cell>
          <cell r="L11" t="str">
            <v>河北外购</v>
          </cell>
          <cell r="M11" t="str">
            <v>黄骅市创合五金制品有限公司</v>
          </cell>
          <cell r="N11" t="str">
            <v>王恩旺</v>
          </cell>
          <cell r="O11">
            <v>13833747920</v>
          </cell>
        </row>
        <row r="12">
          <cell r="E12" t="str">
            <v>SBS0010133</v>
          </cell>
          <cell r="F12" t="str">
            <v>主驾支腿后轴套</v>
          </cell>
          <cell r="G12" t="str">
            <v>福田奥杰EVC3</v>
          </cell>
        </row>
        <row r="12">
          <cell r="I12" t="str">
            <v>SBS0010133</v>
          </cell>
          <cell r="J12" t="str">
            <v>EA</v>
          </cell>
          <cell r="K12">
            <v>2</v>
          </cell>
          <cell r="L12" t="str">
            <v>河北外购</v>
          </cell>
          <cell r="M12" t="str">
            <v>黄骅市创合五金制品有限公司</v>
          </cell>
          <cell r="N12" t="str">
            <v>王恩旺</v>
          </cell>
          <cell r="O12">
            <v>13833747920</v>
          </cell>
        </row>
        <row r="13">
          <cell r="E13" t="str">
            <v>SBS0010134</v>
          </cell>
          <cell r="F13" t="str">
            <v>主驾右支腿前轴套</v>
          </cell>
          <cell r="G13" t="str">
            <v>福田奥杰EVC3</v>
          </cell>
        </row>
        <row r="13">
          <cell r="I13" t="str">
            <v>SBS0010134</v>
          </cell>
          <cell r="J13" t="str">
            <v>EA</v>
          </cell>
          <cell r="K13">
            <v>1</v>
          </cell>
          <cell r="L13" t="str">
            <v>河北外购</v>
          </cell>
          <cell r="M13" t="str">
            <v>黄骅市创合五金制品有限公司</v>
          </cell>
          <cell r="N13" t="str">
            <v>王恩旺</v>
          </cell>
          <cell r="O13">
            <v>13833747920</v>
          </cell>
        </row>
        <row r="14">
          <cell r="E14" t="str">
            <v>SBS0010144</v>
          </cell>
          <cell r="F14" t="str">
            <v>支腿固定连接方管</v>
          </cell>
          <cell r="G14" t="str">
            <v>福田奥杰EVC3</v>
          </cell>
        </row>
        <row r="14">
          <cell r="I14" t="str">
            <v>SBS0010144</v>
          </cell>
          <cell r="J14" t="str">
            <v>EA</v>
          </cell>
          <cell r="K14">
            <v>3</v>
          </cell>
          <cell r="L14" t="str">
            <v>河北自制</v>
          </cell>
          <cell r="M14" t="str">
            <v>弯管车间</v>
          </cell>
        </row>
        <row r="15">
          <cell r="E15" t="str">
            <v>TWT0000064</v>
          </cell>
          <cell r="F15" t="str">
            <v>φ1.2焊丝</v>
          </cell>
        </row>
        <row r="15">
          <cell r="H15" t="str">
            <v>02.03.07.218</v>
          </cell>
        </row>
        <row r="15">
          <cell r="J15" t="str">
            <v>KG</v>
          </cell>
          <cell r="K15">
            <v>0.026370091776</v>
          </cell>
          <cell r="L15" t="str">
            <v>河北外购</v>
          </cell>
          <cell r="M15" t="str">
            <v>一单一议</v>
          </cell>
        </row>
        <row r="16">
          <cell r="E16" t="str">
            <v>TWT0000129</v>
          </cell>
          <cell r="F16" t="str">
            <v>方管Q235</v>
          </cell>
          <cell r="G16" t="str">
            <v>40*20*2.0*6000</v>
          </cell>
        </row>
        <row r="16">
          <cell r="J16" t="str">
            <v>KG</v>
          </cell>
          <cell r="K16">
            <v>1.008</v>
          </cell>
          <cell r="L16" t="str">
            <v>河北外购</v>
          </cell>
          <cell r="M16" t="str">
            <v>一单一议</v>
          </cell>
        </row>
        <row r="17">
          <cell r="E17" t="str">
            <v>TWT0000129</v>
          </cell>
          <cell r="F17" t="str">
            <v>方管Q235</v>
          </cell>
          <cell r="G17" t="str">
            <v>40*20*2.0*6000</v>
          </cell>
        </row>
        <row r="17">
          <cell r="J17" t="str">
            <v>KG</v>
          </cell>
          <cell r="K17">
            <v>1.7225</v>
          </cell>
          <cell r="L17" t="str">
            <v>河北外购</v>
          </cell>
          <cell r="M17" t="str">
            <v>一单一议</v>
          </cell>
        </row>
        <row r="18">
          <cell r="E18" t="str">
            <v>TWT0000129</v>
          </cell>
          <cell r="F18" t="str">
            <v>方管Q235</v>
          </cell>
          <cell r="G18" t="str">
            <v>40*20*2.0*6000</v>
          </cell>
        </row>
        <row r="18">
          <cell r="J18" t="str">
            <v>KG</v>
          </cell>
          <cell r="K18">
            <v>0.4848</v>
          </cell>
          <cell r="L18" t="str">
            <v>河北外购</v>
          </cell>
          <cell r="M18" t="str">
            <v>一单一议</v>
          </cell>
        </row>
        <row r="19">
          <cell r="E19" t="str">
            <v>TWT0000015</v>
          </cell>
          <cell r="F19" t="str">
            <v>方管Q235</v>
          </cell>
          <cell r="G19" t="str">
            <v>10*20*1.5*6000</v>
          </cell>
          <cell r="H19" t="str">
            <v>02.05.05.062</v>
          </cell>
        </row>
        <row r="19">
          <cell r="J19" t="str">
            <v>KG</v>
          </cell>
          <cell r="K19">
            <v>0.198</v>
          </cell>
          <cell r="L19" t="str">
            <v>河北外购</v>
          </cell>
          <cell r="M19" t="str">
            <v>一单一议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2021年已签价格"/>
      <sheetName val="2021年未定价格"/>
    </sheetNames>
    <sheetDataSet>
      <sheetData sheetId="0">
        <row r="1">
          <cell r="F1" t="str">
            <v>QAD代码</v>
          </cell>
          <cell r="G1" t="str">
            <v>供应商全称</v>
          </cell>
          <cell r="H1" t="str">
            <v>物料名称</v>
          </cell>
          <cell r="I1" t="str">
            <v>金蝶/XX代码</v>
          </cell>
          <cell r="J1" t="str">
            <v>规格型号</v>
          </cell>
          <cell r="K1" t="str">
            <v>工艺重量kg</v>
          </cell>
          <cell r="L1" t="str">
            <v>表面处理</v>
          </cell>
          <cell r="M1" t="str">
            <v>单位</v>
          </cell>
          <cell r="N1" t="str">
            <v>2020年未税结算价</v>
          </cell>
          <cell r="O1" t="str">
            <v>2021年</v>
          </cell>
          <cell r="P1" t="str">
            <v>2021年</v>
          </cell>
          <cell r="Q1" t="str">
            <v>2021年</v>
          </cell>
          <cell r="R1" t="str">
            <v>2021年</v>
          </cell>
          <cell r="S1" t="str">
            <v>2021年</v>
          </cell>
        </row>
        <row r="2">
          <cell r="O2" t="str">
            <v>2021年
未税单价-不含模摊</v>
          </cell>
          <cell r="P2" t="str">
            <v>模具总价</v>
          </cell>
          <cell r="Q2" t="str">
            <v>摊销费</v>
          </cell>
          <cell r="R2" t="str">
            <v>摊销方式</v>
          </cell>
          <cell r="S2" t="str">
            <v>未税产品价格
（含模摊费）</v>
          </cell>
        </row>
        <row r="3">
          <cell r="F3" t="str">
            <v>SHT0011439</v>
          </cell>
          <cell r="G3" t="str">
            <v>穆勒纺织品（天津）有限公司</v>
          </cell>
          <cell r="H3" t="str">
            <v>H6靠背3D网格中上</v>
          </cell>
          <cell r="I3" t="str">
            <v>02.12.35.021</v>
          </cell>
        </row>
        <row r="3">
          <cell r="M3" t="str">
            <v>件</v>
          </cell>
        </row>
        <row r="3">
          <cell r="O3">
            <v>8.58407079646018</v>
          </cell>
          <cell r="P3">
            <v>0</v>
          </cell>
          <cell r="Q3">
            <v>0</v>
          </cell>
          <cell r="R3">
            <v>0</v>
          </cell>
          <cell r="S3">
            <v>8.58407079646018</v>
          </cell>
        </row>
        <row r="4">
          <cell r="F4" t="str">
            <v>SHT0011442</v>
          </cell>
          <cell r="G4" t="str">
            <v>穆勒纺织品（天津）有限公司</v>
          </cell>
          <cell r="H4" t="str">
            <v>H6靠背3D网格中下</v>
          </cell>
          <cell r="I4" t="str">
            <v>02.12.35.022</v>
          </cell>
        </row>
        <row r="4">
          <cell r="M4" t="str">
            <v>件</v>
          </cell>
        </row>
        <row r="4">
          <cell r="O4">
            <v>9.93805309734513</v>
          </cell>
          <cell r="P4">
            <v>0</v>
          </cell>
          <cell r="Q4">
            <v>0</v>
          </cell>
          <cell r="R4">
            <v>0</v>
          </cell>
          <cell r="S4">
            <v>9.93805309734513</v>
          </cell>
        </row>
        <row r="5">
          <cell r="F5" t="str">
            <v>SHT0011427</v>
          </cell>
          <cell r="G5" t="str">
            <v>穆勒纺织品（天津）有限公司</v>
          </cell>
          <cell r="H5" t="str">
            <v>H6坐垫3D网格左</v>
          </cell>
          <cell r="I5" t="e">
            <v>#N/A</v>
          </cell>
        </row>
        <row r="5">
          <cell r="M5" t="str">
            <v>件</v>
          </cell>
        </row>
        <row r="5">
          <cell r="O5">
            <v>3.38053097345133</v>
          </cell>
          <cell r="P5">
            <v>0</v>
          </cell>
          <cell r="Q5">
            <v>0</v>
          </cell>
          <cell r="R5">
            <v>0</v>
          </cell>
          <cell r="S5">
            <v>3.38053097345133</v>
          </cell>
        </row>
        <row r="6">
          <cell r="F6" t="str">
            <v>SHT0011092</v>
          </cell>
          <cell r="G6" t="str">
            <v>穆勒纺织品（天津）有限公司</v>
          </cell>
          <cell r="H6" t="str">
            <v>H6坐垫3D网格右</v>
          </cell>
          <cell r="I6" t="e">
            <v>#N/A</v>
          </cell>
        </row>
        <row r="6">
          <cell r="M6" t="str">
            <v>件</v>
          </cell>
        </row>
        <row r="6">
          <cell r="O6">
            <v>3.38053097345133</v>
          </cell>
          <cell r="P6">
            <v>0</v>
          </cell>
          <cell r="Q6">
            <v>0</v>
          </cell>
          <cell r="R6">
            <v>0</v>
          </cell>
          <cell r="S6">
            <v>3.38053097345133</v>
          </cell>
        </row>
        <row r="7">
          <cell r="F7" t="str">
            <v>SHT0011430</v>
          </cell>
          <cell r="G7" t="str">
            <v>穆勒纺织品（天津）有限公司</v>
          </cell>
          <cell r="H7" t="str">
            <v>H6坐垫3D网格中</v>
          </cell>
          <cell r="I7" t="str">
            <v>02.12.35.048</v>
          </cell>
        </row>
        <row r="7">
          <cell r="M7" t="str">
            <v>件</v>
          </cell>
        </row>
        <row r="7">
          <cell r="O7">
            <v>16.0619469026549</v>
          </cell>
          <cell r="P7">
            <v>0</v>
          </cell>
          <cell r="Q7">
            <v>0</v>
          </cell>
          <cell r="R7">
            <v>0</v>
          </cell>
          <cell r="S7">
            <v>16.0619469026549</v>
          </cell>
        </row>
        <row r="8">
          <cell r="F8" t="str">
            <v>SHT0011436</v>
          </cell>
          <cell r="G8" t="str">
            <v>穆勒纺织品（天津）有限公司</v>
          </cell>
          <cell r="H8" t="str">
            <v>H6靠背3D网格左</v>
          </cell>
          <cell r="I8" t="e">
            <v>#N/A</v>
          </cell>
        </row>
        <row r="8">
          <cell r="M8" t="str">
            <v>件</v>
          </cell>
        </row>
        <row r="8">
          <cell r="O8">
            <v>4.1858407079646</v>
          </cell>
          <cell r="P8">
            <v>0</v>
          </cell>
          <cell r="Q8">
            <v>0</v>
          </cell>
          <cell r="R8">
            <v>0</v>
          </cell>
          <cell r="S8">
            <v>4.1858407079646</v>
          </cell>
        </row>
        <row r="9">
          <cell r="F9" t="str">
            <v>SHT0011093</v>
          </cell>
          <cell r="G9" t="str">
            <v>穆勒纺织品（天津）有限公司</v>
          </cell>
          <cell r="H9" t="str">
            <v>H6靠背3D网格右</v>
          </cell>
          <cell r="I9" t="e">
            <v>#N/A</v>
          </cell>
        </row>
        <row r="9">
          <cell r="M9" t="str">
            <v>件</v>
          </cell>
        </row>
        <row r="9">
          <cell r="O9">
            <v>4.1858407079646</v>
          </cell>
          <cell r="P9">
            <v>0</v>
          </cell>
          <cell r="Q9">
            <v>0</v>
          </cell>
          <cell r="R9">
            <v>0</v>
          </cell>
          <cell r="S9">
            <v>4.1858407079646</v>
          </cell>
        </row>
        <row r="10">
          <cell r="F10" t="str">
            <v>SHT0012545</v>
          </cell>
          <cell r="G10" t="str">
            <v>穆勒纺织品（天津）有限公司</v>
          </cell>
          <cell r="H10" t="str">
            <v>靠背3D网格</v>
          </cell>
          <cell r="I10" t="str">
            <v>02.12.34.045</v>
          </cell>
          <cell r="J10" t="str">
            <v>ASSY</v>
          </cell>
          <cell r="K10">
            <v>0.0008</v>
          </cell>
          <cell r="L10" t="str">
            <v>——</v>
          </cell>
          <cell r="M10" t="str">
            <v>件</v>
          </cell>
        </row>
        <row r="10">
          <cell r="O10">
            <v>12.6</v>
          </cell>
          <cell r="P10">
            <v>0</v>
          </cell>
          <cell r="Q10">
            <v>0</v>
          </cell>
          <cell r="R10">
            <v>0</v>
          </cell>
          <cell r="S10">
            <v>12.6</v>
          </cell>
        </row>
        <row r="11">
          <cell r="F11" t="str">
            <v>RCA0000091</v>
          </cell>
          <cell r="G11" t="str">
            <v>黄骅市顺亿汽车部件有限公司</v>
          </cell>
          <cell r="H11" t="str">
            <v>1B18054100001扶手</v>
          </cell>
          <cell r="I11" t="str">
            <v>01.03.03.001</v>
          </cell>
          <cell r="J11" t="str">
            <v>01.03.03.001</v>
          </cell>
        </row>
        <row r="11">
          <cell r="M11" t="str">
            <v>EA</v>
          </cell>
        </row>
        <row r="11">
          <cell r="O11">
            <v>2.2592</v>
          </cell>
          <cell r="P11">
            <v>0</v>
          </cell>
          <cell r="Q11">
            <v>0</v>
          </cell>
          <cell r="R11">
            <v>0</v>
          </cell>
          <cell r="S11">
            <v>2.2592</v>
          </cell>
        </row>
        <row r="12">
          <cell r="F12" t="str">
            <v>RCA0000095</v>
          </cell>
          <cell r="G12" t="str">
            <v>黄骅市顺亿汽车部件有限公司</v>
          </cell>
          <cell r="H12" t="str">
            <v>1B18054100801乘客拉手</v>
          </cell>
          <cell r="I12" t="str">
            <v>01.03.03.025</v>
          </cell>
          <cell r="J12" t="str">
            <v>01.03.03.025</v>
          </cell>
        </row>
        <row r="12">
          <cell r="M12" t="str">
            <v>EA</v>
          </cell>
        </row>
        <row r="12">
          <cell r="O12">
            <v>2.2592</v>
          </cell>
          <cell r="P12">
            <v>0</v>
          </cell>
          <cell r="Q12">
            <v>0</v>
          </cell>
          <cell r="R12">
            <v>0</v>
          </cell>
          <cell r="S12">
            <v>2.2592</v>
          </cell>
        </row>
        <row r="13">
          <cell r="F13" t="e">
            <v>#N/A</v>
          </cell>
          <cell r="G13" t="str">
            <v>黄骅市顺亿汽车部件有限公司</v>
          </cell>
          <cell r="H13" t="str">
            <v>1B17054120001乘客拉手</v>
          </cell>
          <cell r="I13" t="str">
            <v>01.03.03.021</v>
          </cell>
          <cell r="J13" t="str">
            <v>01.03.03.021</v>
          </cell>
        </row>
        <row r="13">
          <cell r="M13" t="str">
            <v>EA</v>
          </cell>
        </row>
        <row r="13">
          <cell r="O13">
            <v>2.2592</v>
          </cell>
          <cell r="P13">
            <v>0</v>
          </cell>
          <cell r="Q13">
            <v>0</v>
          </cell>
          <cell r="R13">
            <v>0</v>
          </cell>
          <cell r="S13">
            <v>2.2592</v>
          </cell>
        </row>
        <row r="14">
          <cell r="F14" t="str">
            <v>RCA0000093</v>
          </cell>
          <cell r="G14" t="str">
            <v>黄骅市顺亿汽车部件有限公司</v>
          </cell>
          <cell r="H14" t="str">
            <v>1B18354100000扶手</v>
          </cell>
          <cell r="I14" t="str">
            <v>01.03.03.022</v>
          </cell>
          <cell r="J14" t="str">
            <v>01.03.03.022</v>
          </cell>
        </row>
        <row r="14">
          <cell r="M14" t="str">
            <v>EA</v>
          </cell>
        </row>
        <row r="14">
          <cell r="O14">
            <v>2.2592</v>
          </cell>
          <cell r="P14">
            <v>0</v>
          </cell>
          <cell r="Q14">
            <v>0</v>
          </cell>
          <cell r="R14">
            <v>0</v>
          </cell>
          <cell r="S14">
            <v>2.2592</v>
          </cell>
        </row>
        <row r="15">
          <cell r="F15" t="str">
            <v>RCA0000092</v>
          </cell>
          <cell r="G15" t="str">
            <v>黄骅市顺亿汽车部件有限公司</v>
          </cell>
          <cell r="H15" t="str">
            <v>1B18354100002扶手</v>
          </cell>
          <cell r="I15" t="str">
            <v>01.03.03.002</v>
          </cell>
          <cell r="J15" t="str">
            <v>01.03.03.002</v>
          </cell>
        </row>
        <row r="15">
          <cell r="M15" t="str">
            <v>EA</v>
          </cell>
        </row>
        <row r="15">
          <cell r="O15">
            <v>1.2269</v>
          </cell>
          <cell r="P15">
            <v>0</v>
          </cell>
          <cell r="Q15">
            <v>0</v>
          </cell>
          <cell r="R15">
            <v>0</v>
          </cell>
          <cell r="S15">
            <v>1.2269</v>
          </cell>
        </row>
        <row r="16">
          <cell r="F16" t="str">
            <v>RCA0000066</v>
          </cell>
          <cell r="G16" t="str">
            <v>黄骅市顺亿汽车部件有限公司</v>
          </cell>
          <cell r="H16" t="str">
            <v>1B18054100802乘客拉手</v>
          </cell>
          <cell r="I16" t="str">
            <v>01.03.03.024</v>
          </cell>
          <cell r="J16" t="str">
            <v>01.03.03.024</v>
          </cell>
        </row>
        <row r="16">
          <cell r="M16" t="str">
            <v>EA</v>
          </cell>
        </row>
        <row r="16">
          <cell r="O16">
            <v>1.2269</v>
          </cell>
          <cell r="P16">
            <v>0</v>
          </cell>
          <cell r="Q16">
            <v>0</v>
          </cell>
          <cell r="R16">
            <v>0</v>
          </cell>
          <cell r="S16">
            <v>1.2269</v>
          </cell>
        </row>
        <row r="17">
          <cell r="F17" t="e">
            <v>#N/A</v>
          </cell>
          <cell r="G17" t="str">
            <v>黄骅市顺亿汽车部件有限公司</v>
          </cell>
          <cell r="H17" t="str">
            <v>1B17054120002乘客拉手</v>
          </cell>
          <cell r="I17" t="str">
            <v>01.03.03.020</v>
          </cell>
          <cell r="J17" t="str">
            <v>01.03.03.020</v>
          </cell>
        </row>
        <row r="17">
          <cell r="M17" t="str">
            <v>EA</v>
          </cell>
        </row>
        <row r="17">
          <cell r="O17">
            <v>1.2269</v>
          </cell>
          <cell r="P17">
            <v>0</v>
          </cell>
          <cell r="Q17">
            <v>0</v>
          </cell>
          <cell r="R17">
            <v>0</v>
          </cell>
          <cell r="S17">
            <v>1.2269</v>
          </cell>
        </row>
        <row r="18">
          <cell r="F18" t="str">
            <v>RCA0000094</v>
          </cell>
          <cell r="G18" t="str">
            <v>黄骅市顺亿汽车部件有限公司</v>
          </cell>
          <cell r="H18" t="str">
            <v>1B18354100010扶手</v>
          </cell>
          <cell r="I18" t="str">
            <v>01.03.03.023</v>
          </cell>
          <cell r="J18" t="str">
            <v>01.03.03.023</v>
          </cell>
        </row>
        <row r="18">
          <cell r="M18" t="str">
            <v>EA</v>
          </cell>
        </row>
        <row r="18">
          <cell r="O18">
            <v>1.2269</v>
          </cell>
          <cell r="P18">
            <v>0</v>
          </cell>
          <cell r="Q18">
            <v>0</v>
          </cell>
          <cell r="R18">
            <v>0</v>
          </cell>
          <cell r="S18">
            <v>1.2269</v>
          </cell>
        </row>
        <row r="19">
          <cell r="F19" t="str">
            <v>RSM0000022</v>
          </cell>
          <cell r="G19" t="str">
            <v>黄骅市顺亿汽车部件有限公司</v>
          </cell>
          <cell r="H19" t="str">
            <v>欧曼重卡下视镜头</v>
          </cell>
          <cell r="I19" t="str">
            <v>02.01.01.025</v>
          </cell>
          <cell r="J19" t="str">
            <v>02.01.01.025</v>
          </cell>
        </row>
        <row r="19">
          <cell r="M19" t="str">
            <v>EA</v>
          </cell>
        </row>
        <row r="19">
          <cell r="O19">
            <v>2.6569</v>
          </cell>
          <cell r="P19">
            <v>0</v>
          </cell>
          <cell r="Q19">
            <v>0</v>
          </cell>
          <cell r="R19">
            <v>0</v>
          </cell>
          <cell r="S19">
            <v>2.6569</v>
          </cell>
        </row>
        <row r="20">
          <cell r="F20" t="str">
            <v>RSM0000019</v>
          </cell>
          <cell r="G20" t="str">
            <v>黄骅市顺亿汽车部件有限公司</v>
          </cell>
          <cell r="H20" t="str">
            <v>欧曼下视镜头（新状态）</v>
          </cell>
          <cell r="I20" t="str">
            <v>02.01.01.084</v>
          </cell>
          <cell r="J20" t="str">
            <v>02.01.01.084</v>
          </cell>
        </row>
        <row r="20">
          <cell r="M20" t="str">
            <v>EA</v>
          </cell>
        </row>
        <row r="20">
          <cell r="O20">
            <v>5.6637</v>
          </cell>
          <cell r="P20">
            <v>0</v>
          </cell>
          <cell r="Q20">
            <v>0</v>
          </cell>
          <cell r="R20">
            <v>0</v>
          </cell>
          <cell r="S20">
            <v>5.6637</v>
          </cell>
        </row>
        <row r="21">
          <cell r="F21" t="str">
            <v>SLT0002030</v>
          </cell>
          <cell r="G21" t="str">
            <v>黄骅市顺亿汽车部件有限公司</v>
          </cell>
          <cell r="H21" t="str">
            <v>K1侧翻座椅侧挂钩固定件</v>
          </cell>
          <cell r="I21" t="str">
            <v>02.12.08.113</v>
          </cell>
          <cell r="J21" t="str">
            <v>02.12.08.113</v>
          </cell>
        </row>
        <row r="21">
          <cell r="M21" t="str">
            <v>EA</v>
          </cell>
        </row>
        <row r="21">
          <cell r="O21">
            <v>0.6515</v>
          </cell>
          <cell r="P21">
            <v>0</v>
          </cell>
          <cell r="Q21">
            <v>0</v>
          </cell>
          <cell r="R21">
            <v>0</v>
          </cell>
          <cell r="S21">
            <v>0.6515</v>
          </cell>
        </row>
        <row r="22">
          <cell r="F22" t="str">
            <v>TFT0000072</v>
          </cell>
          <cell r="G22" t="str">
            <v>厦门凯平化工有限公司</v>
          </cell>
          <cell r="H22" t="str">
            <v>脱模剂FDC-82</v>
          </cell>
          <cell r="I22" t="str">
            <v>02.12.19.057</v>
          </cell>
          <cell r="J22" t="str">
            <v>02.12.19.057</v>
          </cell>
        </row>
        <row r="22">
          <cell r="M22" t="str">
            <v>KG</v>
          </cell>
        </row>
        <row r="22">
          <cell r="O22">
            <v>18.247</v>
          </cell>
          <cell r="P22">
            <v>0</v>
          </cell>
          <cell r="Q22">
            <v>0</v>
          </cell>
          <cell r="R22">
            <v>0</v>
          </cell>
          <cell r="S22">
            <v>18.247</v>
          </cell>
        </row>
        <row r="23">
          <cell r="F23" t="str">
            <v>TSY0000332</v>
          </cell>
          <cell r="G23" t="str">
            <v>常州市武进创新模具注塑有限公司</v>
          </cell>
          <cell r="H23" t="str">
            <v>欧马可卡条KT-158-120mm</v>
          </cell>
          <cell r="I23" t="str">
            <v>02.12.01.046</v>
          </cell>
          <cell r="J23" t="str">
            <v>02.12.01.046</v>
          </cell>
        </row>
        <row r="23">
          <cell r="M23" t="str">
            <v>个</v>
          </cell>
        </row>
        <row r="23">
          <cell r="O23">
            <v>0.119180666666666</v>
          </cell>
        </row>
        <row r="23">
          <cell r="S23">
            <v>0.119180666666666</v>
          </cell>
        </row>
        <row r="24">
          <cell r="F24" t="str">
            <v>TSY0000331</v>
          </cell>
          <cell r="G24" t="str">
            <v>常州市武进创新模具注塑有限公司</v>
          </cell>
          <cell r="H24" t="str">
            <v>欧马可卡条KT-158-390mm</v>
          </cell>
          <cell r="I24" t="str">
            <v>02.12.01.047</v>
          </cell>
          <cell r="J24" t="str">
            <v>02.12.01.047</v>
          </cell>
        </row>
        <row r="24">
          <cell r="M24" t="str">
            <v>个</v>
          </cell>
        </row>
        <row r="24">
          <cell r="O24">
            <v>0.396504910256411</v>
          </cell>
        </row>
        <row r="24">
          <cell r="S24">
            <v>0.396504910256411</v>
          </cell>
        </row>
        <row r="25">
          <cell r="F25" t="str">
            <v>TSY0000330</v>
          </cell>
          <cell r="G25" t="str">
            <v>常州市武进创新模具注塑有限公司</v>
          </cell>
          <cell r="H25" t="str">
            <v>欧马可卡条KT-158-975mm</v>
          </cell>
          <cell r="I25" t="str">
            <v>02.12.01.048</v>
          </cell>
          <cell r="J25" t="str">
            <v>02.12.01.048</v>
          </cell>
        </row>
        <row r="25">
          <cell r="M25" t="str">
            <v>个</v>
          </cell>
        </row>
        <row r="25">
          <cell r="O25">
            <v>1.3155712051282</v>
          </cell>
        </row>
        <row r="25">
          <cell r="S25">
            <v>1.3155712051282</v>
          </cell>
        </row>
        <row r="26">
          <cell r="F26" t="str">
            <v>DCL0000432</v>
          </cell>
          <cell r="G26" t="str">
            <v>常州市武进创新模具注塑有限公司</v>
          </cell>
          <cell r="H26" t="str">
            <v>306卡条KT-17-45mm</v>
          </cell>
          <cell r="I26" t="str">
            <v>02.12.01.068</v>
          </cell>
          <cell r="J26" t="str">
            <v>02.12.01.068</v>
          </cell>
        </row>
        <row r="26">
          <cell r="M26" t="str">
            <v>根</v>
          </cell>
        </row>
        <row r="26">
          <cell r="O26">
            <v>0.139044111111112</v>
          </cell>
        </row>
        <row r="26">
          <cell r="S26">
            <v>0.139044111111112</v>
          </cell>
        </row>
        <row r="27">
          <cell r="F27" t="str">
            <v>DCL0000435</v>
          </cell>
          <cell r="G27" t="str">
            <v>常州市武进创新模具注塑有限公司</v>
          </cell>
          <cell r="H27" t="str">
            <v>C2卡条KT-32-330mm左</v>
          </cell>
          <cell r="I27" t="str">
            <v>02.12.01.083</v>
          </cell>
          <cell r="J27" t="str">
            <v>02.12.01.083</v>
          </cell>
        </row>
        <row r="27">
          <cell r="M27" t="str">
            <v>个</v>
          </cell>
        </row>
        <row r="27">
          <cell r="O27">
            <v>0.376641465811965</v>
          </cell>
        </row>
        <row r="27">
          <cell r="S27">
            <v>0.376641465811965</v>
          </cell>
        </row>
        <row r="28">
          <cell r="F28" t="str">
            <v>DCL0000436</v>
          </cell>
          <cell r="G28" t="str">
            <v>常州市武进创新模具注塑有限公司</v>
          </cell>
          <cell r="H28" t="str">
            <v>C2卡条KT-32-330mm右</v>
          </cell>
          <cell r="I28" t="str">
            <v>02.12.01.084</v>
          </cell>
          <cell r="J28" t="str">
            <v>02.12.01.084</v>
          </cell>
        </row>
        <row r="28">
          <cell r="M28" t="str">
            <v>个</v>
          </cell>
        </row>
        <row r="28">
          <cell r="O28">
            <v>0.376641465811965</v>
          </cell>
        </row>
        <row r="28">
          <cell r="S28">
            <v>0.376641465811965</v>
          </cell>
        </row>
        <row r="29">
          <cell r="F29" t="str">
            <v>DCL0000437</v>
          </cell>
          <cell r="G29" t="str">
            <v>常州市武进创新模具注塑有限公司</v>
          </cell>
          <cell r="H29" t="str">
            <v>C2卡条KT-32-225mm左</v>
          </cell>
          <cell r="I29" t="str">
            <v>02.12.01.087</v>
          </cell>
          <cell r="J29" t="str">
            <v>02.12.01.087</v>
          </cell>
        </row>
        <row r="29">
          <cell r="M29" t="str">
            <v>个</v>
          </cell>
        </row>
        <row r="29">
          <cell r="O29">
            <v>0.271212414529914</v>
          </cell>
        </row>
        <row r="29">
          <cell r="S29">
            <v>0.271212414529914</v>
          </cell>
        </row>
        <row r="30">
          <cell r="F30" t="str">
            <v>DCL0000438</v>
          </cell>
          <cell r="G30" t="str">
            <v>常州市武进创新模具注塑有限公司</v>
          </cell>
          <cell r="H30" t="str">
            <v>C2卡条KT-32-250mm左</v>
          </cell>
          <cell r="I30" t="str">
            <v>02.12.01.089</v>
          </cell>
          <cell r="J30" t="str">
            <v>02.12.01.089</v>
          </cell>
        </row>
        <row r="30">
          <cell r="M30" t="str">
            <v>个</v>
          </cell>
        </row>
        <row r="30">
          <cell r="O30">
            <v>0.304063495726496</v>
          </cell>
        </row>
        <row r="30">
          <cell r="S30">
            <v>0.304063495726496</v>
          </cell>
        </row>
        <row r="31">
          <cell r="F31" t="str">
            <v>DCL0000440</v>
          </cell>
          <cell r="G31" t="str">
            <v>常州市武进创新模具注塑有限公司</v>
          </cell>
          <cell r="H31" t="str">
            <v>C2卡条KT-17-35mm</v>
          </cell>
          <cell r="I31" t="str">
            <v>02.12.01.091</v>
          </cell>
          <cell r="J31" t="str">
            <v>02.12.01.091</v>
          </cell>
        </row>
        <row r="31">
          <cell r="M31" t="str">
            <v>个</v>
          </cell>
        </row>
        <row r="31">
          <cell r="O31">
            <v>0.0725779700854701</v>
          </cell>
        </row>
        <row r="31">
          <cell r="S31">
            <v>0.0725779700854701</v>
          </cell>
        </row>
        <row r="32">
          <cell r="F32" t="str">
            <v>DCL0000441</v>
          </cell>
          <cell r="G32" t="str">
            <v>常州市武进创新模具注塑有限公司</v>
          </cell>
          <cell r="H32" t="str">
            <v>C2卡条KT-17-125mm</v>
          </cell>
          <cell r="I32" t="str">
            <v>02.12.01.093</v>
          </cell>
          <cell r="J32" t="str">
            <v>02.12.01.093</v>
          </cell>
        </row>
        <row r="32">
          <cell r="M32" t="str">
            <v>个</v>
          </cell>
        </row>
        <row r="32">
          <cell r="O32">
            <v>0.178771</v>
          </cell>
        </row>
        <row r="32">
          <cell r="S32">
            <v>0.178771</v>
          </cell>
        </row>
        <row r="33">
          <cell r="F33" t="str">
            <v>DCL0000442</v>
          </cell>
          <cell r="G33" t="str">
            <v>常州市武进创新模具注塑有限公司</v>
          </cell>
          <cell r="H33" t="str">
            <v>C2卡条KT-32-250mm右</v>
          </cell>
          <cell r="I33" t="str">
            <v>02.12.01.096</v>
          </cell>
          <cell r="J33" t="str">
            <v>02.12.01.096</v>
          </cell>
        </row>
        <row r="33">
          <cell r="M33" t="str">
            <v>个</v>
          </cell>
        </row>
        <row r="33">
          <cell r="O33">
            <v>0.304063495726496</v>
          </cell>
        </row>
        <row r="33">
          <cell r="S33">
            <v>0.304063495726496</v>
          </cell>
        </row>
        <row r="34">
          <cell r="F34" t="str">
            <v>TSY0000323</v>
          </cell>
          <cell r="G34" t="str">
            <v>常州市武进创新模具注塑有限公司</v>
          </cell>
          <cell r="H34" t="str">
            <v>黑色搭扣（软）2.5cm</v>
          </cell>
          <cell r="I34" t="str">
            <v>02.12.01.127</v>
          </cell>
          <cell r="J34" t="str">
            <v>02.12.01.127</v>
          </cell>
        </row>
        <row r="34">
          <cell r="M34" t="str">
            <v>米</v>
          </cell>
        </row>
        <row r="34">
          <cell r="O34">
            <v>0.422480183760684</v>
          </cell>
        </row>
        <row r="34">
          <cell r="S34">
            <v>0.422480183760684</v>
          </cell>
        </row>
        <row r="35">
          <cell r="F35" t="str">
            <v>TSY0000322</v>
          </cell>
          <cell r="G35" t="str">
            <v>常州市武进创新模具注塑有限公司</v>
          </cell>
          <cell r="H35" t="str">
            <v>黑色搭扣（硬）2.5cm</v>
          </cell>
          <cell r="I35" t="str">
            <v>02.12.01.128</v>
          </cell>
          <cell r="J35" t="str">
            <v>02.12.01.128</v>
          </cell>
        </row>
        <row r="35">
          <cell r="M35" t="str">
            <v>米</v>
          </cell>
        </row>
        <row r="35">
          <cell r="O35">
            <v>0.422480183760684</v>
          </cell>
        </row>
        <row r="35">
          <cell r="S35">
            <v>0.422480183760684</v>
          </cell>
        </row>
        <row r="36">
          <cell r="F36" t="str">
            <v>TSY0000320</v>
          </cell>
          <cell r="G36" t="str">
            <v>常州市武进创新模具注塑有限公司</v>
          </cell>
          <cell r="H36" t="str">
            <v>K1卡条KT-32-320mm</v>
          </cell>
          <cell r="I36" t="str">
            <v>02.12.01.133</v>
          </cell>
          <cell r="J36" t="str">
            <v>02.12.01.133</v>
          </cell>
        </row>
        <row r="36">
          <cell r="M36" t="str">
            <v>根</v>
          </cell>
        </row>
        <row r="36">
          <cell r="O36">
            <v>0.336914576923077</v>
          </cell>
        </row>
        <row r="36">
          <cell r="S36">
            <v>0.336914576923077</v>
          </cell>
        </row>
        <row r="37">
          <cell r="F37" t="str">
            <v>TSY0000319</v>
          </cell>
          <cell r="G37" t="str">
            <v>常州市武进创新模具注塑有限公司</v>
          </cell>
          <cell r="H37" t="str">
            <v>K1卡条KT-32-330mm</v>
          </cell>
          <cell r="I37" t="str">
            <v>02.12.01.134</v>
          </cell>
          <cell r="J37" t="str">
            <v>02.12.01.134</v>
          </cell>
        </row>
        <row r="37">
          <cell r="M37" t="str">
            <v>根</v>
          </cell>
        </row>
        <row r="37">
          <cell r="O37">
            <v>0.350666192307692</v>
          </cell>
        </row>
        <row r="37">
          <cell r="S37">
            <v>0.350666192307692</v>
          </cell>
        </row>
        <row r="38">
          <cell r="F38" t="str">
            <v>TSY0000318</v>
          </cell>
          <cell r="G38" t="str">
            <v>常州市武进创新模具注塑有限公司</v>
          </cell>
          <cell r="H38" t="str">
            <v>K1卡条KT-32-300mm</v>
          </cell>
          <cell r="I38" t="str">
            <v>02.12.01.135</v>
          </cell>
          <cell r="J38" t="str">
            <v>02.12.01.135</v>
          </cell>
        </row>
        <row r="38">
          <cell r="M38" t="str">
            <v>根</v>
          </cell>
        </row>
        <row r="38">
          <cell r="O38">
            <v>0.350666192307692</v>
          </cell>
        </row>
        <row r="38">
          <cell r="S38">
            <v>0.350666192307692</v>
          </cell>
        </row>
        <row r="39">
          <cell r="F39" t="str">
            <v>TSY0000317</v>
          </cell>
          <cell r="G39" t="str">
            <v>常州市武进创新模具注塑有限公司</v>
          </cell>
          <cell r="H39" t="str">
            <v>K1卡条KT-32-375mm</v>
          </cell>
          <cell r="I39" t="str">
            <v>02.12.01.136</v>
          </cell>
          <cell r="J39" t="str">
            <v>02.12.01.136</v>
          </cell>
        </row>
        <row r="39">
          <cell r="M39" t="str">
            <v>根</v>
          </cell>
        </row>
        <row r="39">
          <cell r="O39">
            <v>0.396504910256411</v>
          </cell>
        </row>
        <row r="39">
          <cell r="S39">
            <v>0.396504910256411</v>
          </cell>
        </row>
        <row r="40">
          <cell r="F40" t="str">
            <v>TSY0000451</v>
          </cell>
          <cell r="G40" t="str">
            <v>常州市武进创新模具注塑有限公司</v>
          </cell>
          <cell r="H40" t="str">
            <v>K1卡条KT-32-340mm</v>
          </cell>
          <cell r="I40" t="str">
            <v>02.12.01.137</v>
          </cell>
          <cell r="J40" t="str">
            <v>02.12.01.137</v>
          </cell>
        </row>
        <row r="40">
          <cell r="M40" t="str">
            <v>根</v>
          </cell>
        </row>
        <row r="40">
          <cell r="O40">
            <v>0.363653829059829</v>
          </cell>
        </row>
        <row r="40">
          <cell r="S40">
            <v>0.363653829059829</v>
          </cell>
        </row>
        <row r="41">
          <cell r="F41" t="str">
            <v>TSY0000316</v>
          </cell>
          <cell r="G41" t="str">
            <v>常州市武进创新模具注塑有限公司</v>
          </cell>
          <cell r="H41" t="str">
            <v>K1卡条KT-144-20mm</v>
          </cell>
          <cell r="I41" t="str">
            <v>02.12.01.138</v>
          </cell>
          <cell r="J41" t="str">
            <v>02.12.01.138</v>
          </cell>
        </row>
        <row r="41">
          <cell r="M41" t="str">
            <v>根</v>
          </cell>
        </row>
        <row r="41">
          <cell r="O41">
            <v>0.0328510811965812</v>
          </cell>
        </row>
        <row r="41">
          <cell r="S41">
            <v>0.0328510811965812</v>
          </cell>
        </row>
        <row r="42">
          <cell r="F42" t="str">
            <v>TSY0000315</v>
          </cell>
          <cell r="G42" t="str">
            <v>常州市武进创新模具注塑有限公司</v>
          </cell>
          <cell r="H42" t="str">
            <v>K1卡条KT-144-125mm</v>
          </cell>
          <cell r="I42" t="str">
            <v>02.12.01.139</v>
          </cell>
          <cell r="J42" t="str">
            <v>02.12.01.139</v>
          </cell>
        </row>
        <row r="42">
          <cell r="M42" t="str">
            <v>根</v>
          </cell>
        </row>
        <row r="42">
          <cell r="O42">
            <v>0.184882829059829</v>
          </cell>
        </row>
        <row r="42">
          <cell r="S42">
            <v>0.184882829059829</v>
          </cell>
        </row>
        <row r="43">
          <cell r="F43" t="str">
            <v>TSY0000314</v>
          </cell>
          <cell r="G43" t="str">
            <v>常州市武进创新模具注塑有限公司</v>
          </cell>
          <cell r="H43" t="str">
            <v>K1卡条KT-116-185mm</v>
          </cell>
          <cell r="I43" t="str">
            <v>02.12.01.140</v>
          </cell>
          <cell r="J43" t="str">
            <v>02.12.01.140</v>
          </cell>
        </row>
        <row r="43">
          <cell r="M43" t="str">
            <v>根</v>
          </cell>
        </row>
        <row r="43">
          <cell r="O43">
            <v>0.0924414145299141</v>
          </cell>
        </row>
        <row r="43">
          <cell r="S43">
            <v>0.0924414145299141</v>
          </cell>
        </row>
        <row r="44">
          <cell r="F44" t="str">
            <v>TSY0000313</v>
          </cell>
          <cell r="G44" t="str">
            <v>常州市武进创新模具注塑有限公司</v>
          </cell>
          <cell r="H44" t="str">
            <v>K1卡条KT-98-1000mm</v>
          </cell>
          <cell r="I44" t="str">
            <v>02.12.01.144</v>
          </cell>
          <cell r="J44" t="str">
            <v>02.12.01.144</v>
          </cell>
        </row>
        <row r="44">
          <cell r="M44" t="str">
            <v>根</v>
          </cell>
        </row>
        <row r="44">
          <cell r="O44">
            <v>0.892327042735042</v>
          </cell>
        </row>
        <row r="44">
          <cell r="S44">
            <v>0.892327042735042</v>
          </cell>
        </row>
        <row r="45">
          <cell r="F45" t="str">
            <v>TSY0000312</v>
          </cell>
          <cell r="G45" t="str">
            <v>常州市武进创新模具注塑有限公司</v>
          </cell>
          <cell r="H45" t="str">
            <v>K1卡条KT-98-655mm</v>
          </cell>
          <cell r="I45" t="str">
            <v>02.12.01.145</v>
          </cell>
          <cell r="J45" t="str">
            <v>02.12.01.145</v>
          </cell>
        </row>
        <row r="45">
          <cell r="M45" t="str">
            <v>根</v>
          </cell>
        </row>
        <row r="45">
          <cell r="O45">
            <v>0.581387739316239</v>
          </cell>
        </row>
        <row r="45">
          <cell r="S45">
            <v>0.581387739316239</v>
          </cell>
        </row>
        <row r="46">
          <cell r="F46" t="str">
            <v>TSY0000311</v>
          </cell>
          <cell r="G46" t="str">
            <v>常州市武进创新模具注塑有限公司</v>
          </cell>
          <cell r="H46" t="str">
            <v>K1卡条KT-98-260mm</v>
          </cell>
          <cell r="I46" t="str">
            <v>02.12.01.146</v>
          </cell>
          <cell r="J46" t="str">
            <v>02.12.01.146</v>
          </cell>
        </row>
        <row r="46">
          <cell r="M46" t="str">
            <v>根</v>
          </cell>
        </row>
        <row r="46">
          <cell r="O46">
            <v>0.231485525641026</v>
          </cell>
        </row>
        <row r="46">
          <cell r="S46">
            <v>0.231485525641026</v>
          </cell>
        </row>
        <row r="47">
          <cell r="F47" t="str">
            <v>TSY0000310</v>
          </cell>
          <cell r="G47" t="str">
            <v>常州市武进创新模具注塑有限公司</v>
          </cell>
          <cell r="H47" t="str">
            <v>K1卡条KT-98-55mm</v>
          </cell>
          <cell r="I47" t="str">
            <v>02.12.01.147</v>
          </cell>
          <cell r="J47" t="str">
            <v>02.12.01.147</v>
          </cell>
        </row>
        <row r="47">
          <cell r="M47" t="str">
            <v>根</v>
          </cell>
        </row>
        <row r="47">
          <cell r="O47">
            <v>0.0595903333333333</v>
          </cell>
        </row>
        <row r="47">
          <cell r="S47">
            <v>0.0595903333333333</v>
          </cell>
        </row>
        <row r="48">
          <cell r="F48" t="str">
            <v>TSY0000452</v>
          </cell>
          <cell r="G48" t="str">
            <v>常州市武进创新模具注塑有限公司</v>
          </cell>
          <cell r="H48" t="str">
            <v>K1卡条KT-158-1000mm</v>
          </cell>
          <cell r="I48" t="str">
            <v>02.12.01.149</v>
          </cell>
          <cell r="J48" t="str">
            <v>02.12.01.149</v>
          </cell>
        </row>
        <row r="48">
          <cell r="M48" t="str">
            <v>根</v>
          </cell>
        </row>
        <row r="48">
          <cell r="O48">
            <v>1.07109804273504</v>
          </cell>
        </row>
        <row r="48">
          <cell r="S48">
            <v>1.07109804273504</v>
          </cell>
        </row>
        <row r="49">
          <cell r="F49" t="str">
            <v>TSY0000453</v>
          </cell>
          <cell r="G49" t="str">
            <v>常州市武进创新模具注塑有限公司</v>
          </cell>
          <cell r="H49" t="str">
            <v>K1卡条KT-32-260mm</v>
          </cell>
          <cell r="I49" t="str">
            <v>02.12.01.150</v>
          </cell>
          <cell r="J49" t="str">
            <v>02.12.01.150</v>
          </cell>
        </row>
        <row r="49">
          <cell r="M49" t="str">
            <v>根</v>
          </cell>
        </row>
        <row r="49">
          <cell r="O49">
            <v>0.310939303418804</v>
          </cell>
        </row>
        <row r="49">
          <cell r="S49">
            <v>0.310939303418804</v>
          </cell>
        </row>
        <row r="50">
          <cell r="F50" t="str">
            <v>TSY0000308</v>
          </cell>
          <cell r="G50" t="str">
            <v>常州市武进创新模具注塑有限公司</v>
          </cell>
          <cell r="H50" t="str">
            <v>K1卡条KT-32-125mm</v>
          </cell>
          <cell r="I50" t="str">
            <v>02.12.01.151</v>
          </cell>
          <cell r="J50" t="str">
            <v>02.12.01.151</v>
          </cell>
        </row>
        <row r="50">
          <cell r="M50" t="str">
            <v>根</v>
          </cell>
        </row>
        <row r="50">
          <cell r="O50">
            <v>0.165019384615385</v>
          </cell>
        </row>
        <row r="50">
          <cell r="S50">
            <v>0.165019384615385</v>
          </cell>
        </row>
        <row r="51">
          <cell r="F51" t="str">
            <v>TSY0000307</v>
          </cell>
          <cell r="G51" t="str">
            <v>常州市武进创新模具注塑有限公司</v>
          </cell>
          <cell r="H51" t="str">
            <v>K1卡条KT-32-75mm</v>
          </cell>
          <cell r="I51" t="str">
            <v>02.12.01.152</v>
          </cell>
          <cell r="J51" t="str">
            <v>02.12.01.152</v>
          </cell>
        </row>
        <row r="51">
          <cell r="M51" t="str">
            <v>根</v>
          </cell>
        </row>
        <row r="51">
          <cell r="O51">
            <v>0.0855656068376068</v>
          </cell>
        </row>
        <row r="51">
          <cell r="S51">
            <v>0.0855656068376068</v>
          </cell>
        </row>
        <row r="52">
          <cell r="F52" t="str">
            <v>TSY0000171</v>
          </cell>
          <cell r="G52" t="str">
            <v>常州市武进创新模具注塑有限公司</v>
          </cell>
          <cell r="H52" t="str">
            <v>重卡卡条KT-15-450mm</v>
          </cell>
          <cell r="I52" t="str">
            <v>02.12.01.168</v>
          </cell>
          <cell r="J52" t="str">
            <v>02.12.01.168</v>
          </cell>
        </row>
        <row r="52">
          <cell r="M52" t="str">
            <v>根</v>
          </cell>
        </row>
        <row r="52">
          <cell r="O52">
            <v>0.343790384615385</v>
          </cell>
        </row>
        <row r="52">
          <cell r="S52">
            <v>0.343790384615385</v>
          </cell>
        </row>
        <row r="53">
          <cell r="F53" t="str">
            <v>TSY0000164</v>
          </cell>
          <cell r="G53" t="str">
            <v>常州市武进创新模具注塑有限公司</v>
          </cell>
          <cell r="H53" t="str">
            <v>重卡卡条KT-106-295mm</v>
          </cell>
          <cell r="I53" t="str">
            <v>02.12.01.169</v>
          </cell>
          <cell r="J53" t="str">
            <v>02.12.01.169</v>
          </cell>
        </row>
        <row r="53">
          <cell r="M53" t="str">
            <v>根</v>
          </cell>
        </row>
        <row r="53">
          <cell r="O53">
            <v>0.211622081196581</v>
          </cell>
        </row>
        <row r="53">
          <cell r="S53">
            <v>0.211622081196581</v>
          </cell>
        </row>
        <row r="54">
          <cell r="F54" t="str">
            <v>TSY0000168</v>
          </cell>
          <cell r="G54" t="str">
            <v>常州市武进创新模具注塑有限公司</v>
          </cell>
          <cell r="H54" t="str">
            <v>重卡卡条KT-106-380mm</v>
          </cell>
          <cell r="I54" t="str">
            <v>02.12.01.171</v>
          </cell>
          <cell r="J54" t="str">
            <v>02.12.01.171</v>
          </cell>
        </row>
        <row r="54">
          <cell r="M54" t="str">
            <v>根</v>
          </cell>
        </row>
        <row r="54">
          <cell r="O54">
            <v>0.271212414529914</v>
          </cell>
        </row>
        <row r="54">
          <cell r="S54">
            <v>0.271212414529914</v>
          </cell>
        </row>
        <row r="55">
          <cell r="F55" t="str">
            <v>TSY0000368</v>
          </cell>
          <cell r="G55" t="str">
            <v>常州市武进创新模具注塑有限公司</v>
          </cell>
          <cell r="H55" t="str">
            <v>重卡卡条KT-106-270mm</v>
          </cell>
          <cell r="I55" t="str">
            <v>02.12.01.172</v>
          </cell>
          <cell r="J55" t="str">
            <v>02.12.01.172</v>
          </cell>
        </row>
        <row r="55">
          <cell r="M55" t="str">
            <v>根</v>
          </cell>
        </row>
        <row r="55">
          <cell r="O55">
            <v>0.191758636752137</v>
          </cell>
        </row>
        <row r="55">
          <cell r="S55">
            <v>0.191758636752137</v>
          </cell>
        </row>
        <row r="56">
          <cell r="F56" t="str">
            <v>TSY0000163</v>
          </cell>
          <cell r="G56" t="str">
            <v>常州市武进创新模具注塑有限公司</v>
          </cell>
          <cell r="H56" t="str">
            <v>重卡卡条KT-106-255mm</v>
          </cell>
          <cell r="I56" t="str">
            <v>02.12.01.173</v>
          </cell>
          <cell r="J56" t="str">
            <v>02.12.01.173</v>
          </cell>
        </row>
        <row r="56">
          <cell r="M56" t="str">
            <v>根</v>
          </cell>
        </row>
        <row r="56">
          <cell r="O56">
            <v>0.184882829059829</v>
          </cell>
        </row>
        <row r="56">
          <cell r="S56">
            <v>0.184882829059829</v>
          </cell>
        </row>
        <row r="57">
          <cell r="F57" t="str">
            <v>TSY0000169</v>
          </cell>
          <cell r="G57" t="str">
            <v>常州市武进创新模具注塑有限公司</v>
          </cell>
          <cell r="H57" t="str">
            <v>重卡卡条KT-15-310mm</v>
          </cell>
          <cell r="I57" t="str">
            <v>02.12.01.174</v>
          </cell>
          <cell r="J57" t="str">
            <v>02.12.01.174</v>
          </cell>
        </row>
        <row r="57">
          <cell r="M57" t="str">
            <v>根</v>
          </cell>
        </row>
        <row r="57">
          <cell r="O57">
            <v>0.237597354700855</v>
          </cell>
        </row>
        <row r="57">
          <cell r="S57">
            <v>0.237597354700855</v>
          </cell>
        </row>
        <row r="58">
          <cell r="F58" t="str">
            <v>DCL0000451</v>
          </cell>
          <cell r="G58" t="str">
            <v>常州市武进创新模具注塑有限公司</v>
          </cell>
          <cell r="H58" t="str">
            <v>重卡卡条KT-15-335mm</v>
          </cell>
          <cell r="I58" t="str">
            <v>02.12.01.180</v>
          </cell>
          <cell r="J58" t="str">
            <v>02.12.01.180</v>
          </cell>
        </row>
        <row r="58">
          <cell r="M58" t="str">
            <v>根</v>
          </cell>
        </row>
        <row r="58">
          <cell r="O58">
            <v>0.257460799145299</v>
          </cell>
        </row>
        <row r="58">
          <cell r="S58">
            <v>0.257460799145299</v>
          </cell>
        </row>
        <row r="59">
          <cell r="F59" t="str">
            <v>TSY0000455</v>
          </cell>
          <cell r="G59" t="str">
            <v>常州市武进创新模具注塑有限公司</v>
          </cell>
          <cell r="H59" t="str">
            <v>K1卡条KT-32-755mm</v>
          </cell>
          <cell r="I59" t="str">
            <v>02.12.01.203</v>
          </cell>
          <cell r="J59" t="str">
            <v>02.12.01.203</v>
          </cell>
        </row>
        <row r="59">
          <cell r="M59" t="str">
            <v>根</v>
          </cell>
        </row>
        <row r="59">
          <cell r="O59">
            <v>0.82662488034188</v>
          </cell>
        </row>
        <row r="59">
          <cell r="S59">
            <v>0.82662488034188</v>
          </cell>
        </row>
        <row r="60">
          <cell r="F60" t="str">
            <v>TSY0000456</v>
          </cell>
          <cell r="G60" t="str">
            <v>常州市武进创新模具注塑有限公司</v>
          </cell>
          <cell r="H60" t="str">
            <v>K1卡条KT-32-355mm</v>
          </cell>
          <cell r="I60" t="str">
            <v>02.12.01.204</v>
          </cell>
          <cell r="J60" t="str">
            <v>02.12.01.204</v>
          </cell>
        </row>
        <row r="60">
          <cell r="M60" t="str">
            <v>根</v>
          </cell>
        </row>
        <row r="60">
          <cell r="O60">
            <v>0.462971051282051</v>
          </cell>
        </row>
        <row r="60">
          <cell r="S60">
            <v>0.462971051282051</v>
          </cell>
        </row>
        <row r="61">
          <cell r="F61" t="str">
            <v>TSY0000303</v>
          </cell>
          <cell r="G61" t="str">
            <v>常州市武进创新模具注塑有限公司</v>
          </cell>
          <cell r="H61" t="str">
            <v>K1卡条KT-32-280mm</v>
          </cell>
          <cell r="I61" t="str">
            <v>02.12.01.205</v>
          </cell>
          <cell r="J61" t="str">
            <v>02.12.01.205</v>
          </cell>
        </row>
        <row r="61">
          <cell r="M61" t="str">
            <v>根</v>
          </cell>
        </row>
        <row r="61">
          <cell r="O61">
            <v>0.297187688034188</v>
          </cell>
        </row>
        <row r="61">
          <cell r="S61">
            <v>0.297187688034188</v>
          </cell>
        </row>
        <row r="62">
          <cell r="F62" t="str">
            <v>TSY0000654</v>
          </cell>
          <cell r="G62" t="str">
            <v>常州市武进创新模具注塑有限公司</v>
          </cell>
          <cell r="H62" t="str">
            <v>007卡条KT-16-157mm</v>
          </cell>
          <cell r="I62" t="str">
            <v>02.12.01.234</v>
          </cell>
          <cell r="J62" t="str">
            <v>02.12.01.234</v>
          </cell>
        </row>
        <row r="62">
          <cell r="M62" t="str">
            <v>根</v>
          </cell>
        </row>
        <row r="62">
          <cell r="O62">
            <v>0.236833376068376</v>
          </cell>
        </row>
        <row r="62">
          <cell r="S62">
            <v>0.236833376068376</v>
          </cell>
        </row>
        <row r="63">
          <cell r="F63" t="str">
            <v>TSY0000653</v>
          </cell>
          <cell r="G63" t="str">
            <v>常州市武进创新模具注塑有限公司</v>
          </cell>
          <cell r="H63" t="str">
            <v>007卡条KT-32-870mm右</v>
          </cell>
          <cell r="I63" t="str">
            <v>02.12.01.235</v>
          </cell>
          <cell r="J63" t="str">
            <v>02.12.01.235</v>
          </cell>
        </row>
        <row r="63">
          <cell r="M63" t="str">
            <v>根</v>
          </cell>
        </row>
        <row r="63">
          <cell r="O63">
            <v>1.36752175213675</v>
          </cell>
        </row>
        <row r="63">
          <cell r="S63">
            <v>1.36752175213675</v>
          </cell>
        </row>
        <row r="64">
          <cell r="F64" t="str">
            <v>DCL0000455</v>
          </cell>
          <cell r="G64" t="str">
            <v>常州市武进创新模具注塑有限公司</v>
          </cell>
          <cell r="H64" t="str">
            <v>007卡条KT-32-870mm左</v>
          </cell>
          <cell r="I64" t="str">
            <v>02.12.01.236</v>
          </cell>
          <cell r="J64" t="str">
            <v>02.12.01.236</v>
          </cell>
        </row>
        <row r="64">
          <cell r="M64" t="str">
            <v>根</v>
          </cell>
        </row>
        <row r="64">
          <cell r="O64">
            <v>1.36752175213675</v>
          </cell>
        </row>
        <row r="64">
          <cell r="S64">
            <v>1.36752175213675</v>
          </cell>
        </row>
        <row r="65">
          <cell r="F65" t="str">
            <v>DCL0000456</v>
          </cell>
          <cell r="G65" t="str">
            <v>常州市武进创新模具注塑有限公司</v>
          </cell>
          <cell r="H65" t="str">
            <v>007卡条KT-32-180mm</v>
          </cell>
          <cell r="I65" t="str">
            <v>02.12.01.237</v>
          </cell>
          <cell r="J65" t="str">
            <v>02.12.01.237</v>
          </cell>
        </row>
        <row r="65">
          <cell r="M65" t="str">
            <v>根</v>
          </cell>
        </row>
        <row r="65">
          <cell r="O65">
            <v>0.206274230769231</v>
          </cell>
        </row>
        <row r="65">
          <cell r="S65">
            <v>0.206274230769231</v>
          </cell>
        </row>
        <row r="66">
          <cell r="F66" t="str">
            <v>TSY0000372</v>
          </cell>
          <cell r="G66" t="str">
            <v>常州市武进创新模具注塑有限公司</v>
          </cell>
          <cell r="H66" t="str">
            <v>007卡条KT-1602-19-220mm</v>
          </cell>
          <cell r="I66" t="str">
            <v>02.12.01.238</v>
          </cell>
          <cell r="J66" t="str">
            <v>02.12.01.238</v>
          </cell>
        </row>
        <row r="66">
          <cell r="M66" t="str">
            <v>根</v>
          </cell>
        </row>
        <row r="66">
          <cell r="O66">
            <v>0.320871025641026</v>
          </cell>
        </row>
        <row r="66">
          <cell r="S66">
            <v>0.320871025641026</v>
          </cell>
        </row>
        <row r="67">
          <cell r="F67" t="str">
            <v>TSY0000462</v>
          </cell>
          <cell r="G67" t="str">
            <v>常州市武进创新模具注塑有限公司</v>
          </cell>
          <cell r="H67" t="str">
            <v>K1卡条KT-32-155mm</v>
          </cell>
          <cell r="I67" t="str">
            <v>02.12.01.265</v>
          </cell>
          <cell r="J67" t="str">
            <v>02.12.01.265</v>
          </cell>
        </row>
        <row r="67">
          <cell r="M67" t="str">
            <v>根</v>
          </cell>
        </row>
        <row r="67">
          <cell r="O67">
            <v>0.187174764957265</v>
          </cell>
        </row>
        <row r="67">
          <cell r="S67">
            <v>0.187174764957265</v>
          </cell>
        </row>
        <row r="68">
          <cell r="F68" t="str">
            <v>TSY0000301</v>
          </cell>
          <cell r="G68" t="str">
            <v>常州市武进创新模具注塑有限公司</v>
          </cell>
          <cell r="H68" t="str">
            <v>K1卡条KT-32-680mm</v>
          </cell>
          <cell r="I68" t="str">
            <v>02.12.01.266</v>
          </cell>
          <cell r="J68" t="str">
            <v>02.12.01.266</v>
          </cell>
        </row>
        <row r="68">
          <cell r="M68" t="str">
            <v>根</v>
          </cell>
        </row>
        <row r="68">
          <cell r="O68">
            <v>0.634102264957265</v>
          </cell>
        </row>
        <row r="68">
          <cell r="S68">
            <v>0.634102264957265</v>
          </cell>
        </row>
        <row r="69">
          <cell r="F69" t="str">
            <v>TSY0000463</v>
          </cell>
          <cell r="G69" t="str">
            <v>常州市武进创新模具注塑有限公司</v>
          </cell>
          <cell r="H69" t="str">
            <v>K1卡条KT-32-220mm</v>
          </cell>
          <cell r="I69" t="str">
            <v>02.12.01.267</v>
          </cell>
          <cell r="J69" t="str">
            <v>02.12.01.267</v>
          </cell>
        </row>
        <row r="69">
          <cell r="M69" t="str">
            <v>根</v>
          </cell>
        </row>
        <row r="69">
          <cell r="O69">
            <v>0.253640905982906</v>
          </cell>
        </row>
        <row r="69">
          <cell r="S69">
            <v>0.253640905982906</v>
          </cell>
        </row>
        <row r="70">
          <cell r="F70" t="str">
            <v>TSY0000300</v>
          </cell>
          <cell r="G70" t="str">
            <v>常州市武进创新模具注塑有限公司</v>
          </cell>
          <cell r="H70" t="str">
            <v>K1卡条KT-32-360mm</v>
          </cell>
          <cell r="I70" t="str">
            <v>02.12.01.268</v>
          </cell>
          <cell r="J70" t="str">
            <v>02.12.01.268</v>
          </cell>
        </row>
        <row r="70">
          <cell r="M70" t="str">
            <v>根</v>
          </cell>
        </row>
        <row r="70">
          <cell r="O70">
            <v>0.367473722222222</v>
          </cell>
        </row>
        <row r="70">
          <cell r="S70">
            <v>0.367473722222222</v>
          </cell>
        </row>
        <row r="71">
          <cell r="F71" t="str">
            <v>TSY0000649</v>
          </cell>
          <cell r="G71" t="str">
            <v>常州市武进创新模具注塑有限公司</v>
          </cell>
          <cell r="H71" t="str">
            <v>K1卡条KT-32-265mm</v>
          </cell>
          <cell r="I71" t="str">
            <v>02.12.01.269</v>
          </cell>
          <cell r="J71" t="str">
            <v>02.12.01.269</v>
          </cell>
        </row>
        <row r="71">
          <cell r="M71" t="str">
            <v>根</v>
          </cell>
        </row>
        <row r="71">
          <cell r="O71">
            <v>0.294131773504273</v>
          </cell>
        </row>
        <row r="71">
          <cell r="S71">
            <v>0.294131773504273</v>
          </cell>
        </row>
        <row r="72">
          <cell r="F72" t="str">
            <v>TSY0000299</v>
          </cell>
          <cell r="G72" t="str">
            <v>常州市武进创新模具注塑有限公司</v>
          </cell>
          <cell r="H72" t="str">
            <v>K1卡条KT-32-730mm</v>
          </cell>
          <cell r="I72" t="str">
            <v>02.12.01.270</v>
          </cell>
          <cell r="J72" t="str">
            <v>02.12.01.270</v>
          </cell>
        </row>
        <row r="72">
          <cell r="M72" t="str">
            <v>根</v>
          </cell>
        </row>
        <row r="72">
          <cell r="O72">
            <v>0.848016282051282</v>
          </cell>
        </row>
        <row r="72">
          <cell r="S72">
            <v>0.848016282051282</v>
          </cell>
        </row>
        <row r="73">
          <cell r="F73" t="str">
            <v>TSY0000464</v>
          </cell>
          <cell r="G73" t="str">
            <v>常州市武进创新模具注塑有限公司</v>
          </cell>
          <cell r="H73" t="str">
            <v>K1卡条KT-158-970mm</v>
          </cell>
          <cell r="I73" t="str">
            <v>02.12.01.271</v>
          </cell>
          <cell r="J73" t="str">
            <v>02.12.01.271</v>
          </cell>
        </row>
        <row r="73">
          <cell r="M73" t="str">
            <v>根</v>
          </cell>
        </row>
        <row r="73">
          <cell r="O73">
            <v>0.981712542735044</v>
          </cell>
        </row>
        <row r="73">
          <cell r="S73">
            <v>0.981712542735044</v>
          </cell>
        </row>
        <row r="74">
          <cell r="F74" t="str">
            <v>TSY0000382</v>
          </cell>
          <cell r="G74" t="str">
            <v>常州市武进创新模具注塑有限公司</v>
          </cell>
          <cell r="H74" t="str">
            <v>U201卡条KT-32-25mm</v>
          </cell>
          <cell r="I74" t="str">
            <v>02.12.01.315</v>
          </cell>
          <cell r="J74" t="str">
            <v>02.12.01.315</v>
          </cell>
        </row>
        <row r="74">
          <cell r="M74" t="str">
            <v>根</v>
          </cell>
        </row>
        <row r="74">
          <cell r="O74">
            <v>0.0252112948717949</v>
          </cell>
        </row>
        <row r="74">
          <cell r="S74">
            <v>0.0252112948717949</v>
          </cell>
        </row>
        <row r="75">
          <cell r="F75" t="str">
            <v>TSY0000383</v>
          </cell>
          <cell r="G75" t="str">
            <v>常州市武进创新模具注塑有限公司</v>
          </cell>
          <cell r="H75" t="str">
            <v>U201卡条KT-32-290mm</v>
          </cell>
          <cell r="I75" t="str">
            <v>02.12.01.316</v>
          </cell>
          <cell r="J75" t="str">
            <v>02.12.01.316</v>
          </cell>
        </row>
        <row r="75">
          <cell r="M75" t="str">
            <v>根</v>
          </cell>
        </row>
        <row r="75">
          <cell r="O75">
            <v>0.312467260683761</v>
          </cell>
        </row>
        <row r="75">
          <cell r="S75">
            <v>0.312467260683761</v>
          </cell>
        </row>
        <row r="76">
          <cell r="F76" t="str">
            <v>TSY0000384</v>
          </cell>
          <cell r="G76" t="str">
            <v>常州市武进创新模具注塑有限公司</v>
          </cell>
          <cell r="H76" t="str">
            <v>U201卡条KT-32-310mm</v>
          </cell>
          <cell r="I76" t="str">
            <v>02.12.01.317</v>
          </cell>
          <cell r="J76" t="str">
            <v>02.12.01.317</v>
          </cell>
        </row>
        <row r="76">
          <cell r="M76" t="str">
            <v>根</v>
          </cell>
        </row>
        <row r="76">
          <cell r="O76">
            <v>0.312467260683761</v>
          </cell>
        </row>
        <row r="76">
          <cell r="S76">
            <v>0.312467260683761</v>
          </cell>
        </row>
        <row r="77">
          <cell r="F77" t="str">
            <v>TSY0000385</v>
          </cell>
          <cell r="G77" t="str">
            <v>常州市武进创新模具注塑有限公司</v>
          </cell>
          <cell r="H77" t="str">
            <v>U201卡条KT-32-600mm</v>
          </cell>
          <cell r="I77" t="str">
            <v>02.12.01.318</v>
          </cell>
          <cell r="J77" t="str">
            <v>02.12.01.318</v>
          </cell>
        </row>
        <row r="77">
          <cell r="M77" t="str">
            <v>根</v>
          </cell>
        </row>
        <row r="77">
          <cell r="O77">
            <v>0.36288985042735</v>
          </cell>
        </row>
        <row r="77">
          <cell r="S77">
            <v>0.36288985042735</v>
          </cell>
        </row>
        <row r="78">
          <cell r="F78" t="str">
            <v>TSY0000386</v>
          </cell>
          <cell r="G78" t="str">
            <v>常州市武进创新模具注塑有限公司</v>
          </cell>
          <cell r="H78" t="str">
            <v>U201卡条KT-40-400mm</v>
          </cell>
          <cell r="I78" t="str">
            <v>02.12.01.319</v>
          </cell>
          <cell r="J78" t="str">
            <v>02.12.01.319</v>
          </cell>
        </row>
        <row r="78">
          <cell r="M78" t="str">
            <v>根</v>
          </cell>
        </row>
        <row r="78">
          <cell r="O78">
            <v>0.595139354700855</v>
          </cell>
        </row>
        <row r="78">
          <cell r="S78">
            <v>0.595139354700855</v>
          </cell>
        </row>
        <row r="79">
          <cell r="F79" t="str">
            <v>TSY0000387</v>
          </cell>
          <cell r="G79" t="str">
            <v>常州市武进创新模具注塑有限公司</v>
          </cell>
          <cell r="H79" t="str">
            <v>U201卡条KT-40-420mm</v>
          </cell>
          <cell r="I79" t="str">
            <v>02.12.01.320</v>
          </cell>
          <cell r="J79" t="str">
            <v>02.12.01.320</v>
          </cell>
        </row>
        <row r="79">
          <cell r="M79" t="str">
            <v>根</v>
          </cell>
        </row>
        <row r="79">
          <cell r="O79">
            <v>0.617294735042735</v>
          </cell>
        </row>
        <row r="79">
          <cell r="S79">
            <v>0.617294735042735</v>
          </cell>
        </row>
        <row r="80">
          <cell r="F80" t="str">
            <v>TSY0000393</v>
          </cell>
          <cell r="G80" t="str">
            <v>常州市武进创新模具注塑有限公司</v>
          </cell>
          <cell r="H80" t="str">
            <v>U201卡条KT-16-420mm</v>
          </cell>
          <cell r="I80" t="str">
            <v>02.12.01.326</v>
          </cell>
          <cell r="J80" t="str">
            <v>02.12.01.326</v>
          </cell>
        </row>
        <row r="80">
          <cell r="M80" t="str">
            <v>根</v>
          </cell>
        </row>
        <row r="80">
          <cell r="O80">
            <v>0.515685576923077</v>
          </cell>
        </row>
        <row r="80">
          <cell r="S80">
            <v>0.515685576923077</v>
          </cell>
        </row>
        <row r="81">
          <cell r="F81" t="str">
            <v>TSY0000408</v>
          </cell>
          <cell r="G81" t="str">
            <v>常州市武进创新模具注塑有限公司</v>
          </cell>
          <cell r="H81" t="str">
            <v>蒙派克KT-106-450mm</v>
          </cell>
          <cell r="I81" t="str">
            <v>02.12.01.345</v>
          </cell>
          <cell r="J81" t="str">
            <v>02.12.01.345</v>
          </cell>
        </row>
        <row r="81">
          <cell r="M81" t="str">
            <v>只</v>
          </cell>
        </row>
        <row r="81">
          <cell r="O81">
            <v>0.323637155172414</v>
          </cell>
        </row>
        <row r="81">
          <cell r="S81">
            <v>0.323637155172414</v>
          </cell>
        </row>
        <row r="82">
          <cell r="F82" t="str">
            <v>TSY0000410</v>
          </cell>
          <cell r="G82" t="str">
            <v>常州市武进创新模具注塑有限公司</v>
          </cell>
          <cell r="H82" t="str">
            <v>蒙派克KT-106-410mm</v>
          </cell>
          <cell r="I82" t="str">
            <v>02.12.01.347</v>
          </cell>
          <cell r="J82" t="str">
            <v>02.12.01.347</v>
          </cell>
        </row>
        <row r="82">
          <cell r="M82" t="str">
            <v>只</v>
          </cell>
        </row>
        <row r="82">
          <cell r="O82">
            <v>0.295126262931034</v>
          </cell>
        </row>
        <row r="82">
          <cell r="S82">
            <v>0.295126262931034</v>
          </cell>
        </row>
        <row r="83">
          <cell r="F83" t="str">
            <v>TSY0000413</v>
          </cell>
          <cell r="G83" t="str">
            <v>常州市武进创新模具注塑有限公司</v>
          </cell>
          <cell r="H83" t="str">
            <v>蒙派克KT-106-260mm</v>
          </cell>
          <cell r="I83" t="str">
            <v>02.12.01.350</v>
          </cell>
          <cell r="J83" t="str">
            <v>02.12.01.350</v>
          </cell>
        </row>
        <row r="83">
          <cell r="M83" t="str">
            <v>只</v>
          </cell>
        </row>
        <row r="83">
          <cell r="O83">
            <v>0.187247211206897</v>
          </cell>
        </row>
        <row r="83">
          <cell r="S83">
            <v>0.187247211206897</v>
          </cell>
        </row>
        <row r="84">
          <cell r="F84" t="str">
            <v>TSY0000415</v>
          </cell>
          <cell r="G84" t="str">
            <v>常州市武进创新模具注塑有限公司</v>
          </cell>
          <cell r="H84" t="str">
            <v>蒙派克KT-106-360mm</v>
          </cell>
          <cell r="I84" t="str">
            <v>02.12.01.352</v>
          </cell>
          <cell r="J84" t="str">
            <v>02.12.01.352</v>
          </cell>
        </row>
        <row r="84">
          <cell r="M84" t="str">
            <v>只</v>
          </cell>
        </row>
        <row r="84">
          <cell r="O84">
            <v>0.258909724137931</v>
          </cell>
        </row>
        <row r="84">
          <cell r="S84">
            <v>0.258909724137931</v>
          </cell>
        </row>
        <row r="85">
          <cell r="F85" t="str">
            <v>TSY0000290</v>
          </cell>
          <cell r="G85" t="str">
            <v>常州市武进创新模具注塑有限公司</v>
          </cell>
          <cell r="H85" t="str">
            <v>K1卡条KT-158-940mm</v>
          </cell>
          <cell r="I85" t="str">
            <v>02.12.01.380</v>
          </cell>
          <cell r="J85" t="str">
            <v>02.12.01.380</v>
          </cell>
        </row>
        <row r="85">
          <cell r="M85" t="str">
            <v>根</v>
          </cell>
        </row>
        <row r="85">
          <cell r="O85">
            <v>0.825096923076923</v>
          </cell>
        </row>
        <row r="85">
          <cell r="S85">
            <v>0.825096923076923</v>
          </cell>
        </row>
        <row r="86">
          <cell r="F86" t="str">
            <v>TSY0000289</v>
          </cell>
          <cell r="G86" t="str">
            <v>常州市武进创新模具注塑有限公司</v>
          </cell>
          <cell r="H86" t="str">
            <v>K1卡条KT-98-837mm</v>
          </cell>
          <cell r="I86" t="str">
            <v>02.12.01.389</v>
          </cell>
          <cell r="J86" t="str">
            <v>02.12.01.389</v>
          </cell>
        </row>
        <row r="86">
          <cell r="M86" t="str">
            <v>只</v>
          </cell>
        </row>
        <row r="86">
          <cell r="O86">
            <v>0.672702943965517</v>
          </cell>
        </row>
        <row r="86">
          <cell r="S86">
            <v>0.672702943965517</v>
          </cell>
        </row>
        <row r="87">
          <cell r="F87" t="str">
            <v>TSY0000288</v>
          </cell>
          <cell r="G87" t="str">
            <v>常州市武进创新模具注塑有限公司</v>
          </cell>
          <cell r="H87" t="str">
            <v>K1卡条KT-98-532mm</v>
          </cell>
          <cell r="I87" t="str">
            <v>02.12.01.390</v>
          </cell>
          <cell r="J87" t="str">
            <v>02.12.01.390</v>
          </cell>
        </row>
        <row r="87">
          <cell r="M87" t="str">
            <v>只</v>
          </cell>
        </row>
        <row r="87">
          <cell r="O87">
            <v>0.42766338362069</v>
          </cell>
        </row>
        <row r="87">
          <cell r="S87">
            <v>0.42766338362069</v>
          </cell>
        </row>
        <row r="88">
          <cell r="F88" t="str">
            <v>TSY0000287</v>
          </cell>
          <cell r="G88" t="str">
            <v>常州市武进创新模具注塑有限公司</v>
          </cell>
          <cell r="H88" t="str">
            <v>K1卡条KT-98-252mm</v>
          </cell>
          <cell r="I88" t="str">
            <v>02.12.01.391</v>
          </cell>
          <cell r="J88" t="str">
            <v>02.12.01.391</v>
          </cell>
        </row>
        <row r="88">
          <cell r="M88" t="str">
            <v>只</v>
          </cell>
        </row>
        <row r="88">
          <cell r="O88">
            <v>0.202658504310345</v>
          </cell>
        </row>
        <row r="88">
          <cell r="S88">
            <v>0.202658504310345</v>
          </cell>
        </row>
        <row r="89">
          <cell r="F89" t="str">
            <v>TSY0000465</v>
          </cell>
          <cell r="G89" t="str">
            <v>常州市武进创新模具注塑有限公司</v>
          </cell>
          <cell r="H89" t="str">
            <v>K1卡条KT-32-760mm</v>
          </cell>
          <cell r="I89" t="str">
            <v>02.12.01.392</v>
          </cell>
          <cell r="J89" t="str">
            <v>02.12.01.392</v>
          </cell>
        </row>
        <row r="89">
          <cell r="M89" t="str">
            <v>只</v>
          </cell>
        </row>
        <row r="89">
          <cell r="O89">
            <v>0.865344107758621</v>
          </cell>
        </row>
        <row r="89">
          <cell r="S89">
            <v>0.865344107758621</v>
          </cell>
        </row>
        <row r="90">
          <cell r="F90" t="str">
            <v>TSY0000286</v>
          </cell>
          <cell r="G90" t="str">
            <v>常州市武进创新模具注塑有限公司</v>
          </cell>
          <cell r="H90" t="str">
            <v>K1卡条KT-32-500mm</v>
          </cell>
          <cell r="I90" t="str">
            <v>02.12.01.393</v>
          </cell>
          <cell r="J90" t="str">
            <v>02.12.01.393</v>
          </cell>
        </row>
        <row r="90">
          <cell r="M90" t="str">
            <v>根</v>
          </cell>
        </row>
        <row r="90">
          <cell r="O90">
            <v>0.481306538461539</v>
          </cell>
        </row>
        <row r="90">
          <cell r="S90">
            <v>0.481306538461539</v>
          </cell>
        </row>
        <row r="91">
          <cell r="F91" t="str">
            <v>TSY0000285</v>
          </cell>
          <cell r="G91" t="str">
            <v>常州市武进创新模具注塑有限公司</v>
          </cell>
          <cell r="H91" t="str">
            <v>K1卡条KT-32-100mm</v>
          </cell>
          <cell r="I91" t="str">
            <v>02.12.01.394</v>
          </cell>
          <cell r="J91" t="str">
            <v>02.12.01.394</v>
          </cell>
        </row>
        <row r="91">
          <cell r="M91" t="str">
            <v>根</v>
          </cell>
        </row>
        <row r="91">
          <cell r="O91">
            <v>0.096261307692308</v>
          </cell>
        </row>
        <row r="91">
          <cell r="S91">
            <v>0.096261307692308</v>
          </cell>
        </row>
        <row r="92">
          <cell r="F92" t="str">
            <v>TSY0000277</v>
          </cell>
          <cell r="G92" t="str">
            <v>常州市武进创新模具注塑有限公司</v>
          </cell>
          <cell r="H92" t="str">
            <v>K1卡条KT-15-100mm</v>
          </cell>
          <cell r="I92" t="str">
            <v>02.12.01.417</v>
          </cell>
          <cell r="J92" t="str">
            <v>02.12.01.417</v>
          </cell>
        </row>
        <row r="92">
          <cell r="M92" t="str">
            <v>只</v>
          </cell>
        </row>
        <row r="92">
          <cell r="O92">
            <v>0.104026228448276</v>
          </cell>
        </row>
        <row r="92">
          <cell r="S92">
            <v>0.104026228448276</v>
          </cell>
        </row>
        <row r="93">
          <cell r="F93" t="str">
            <v>TSY0000276</v>
          </cell>
          <cell r="G93" t="str">
            <v>常州市武进创新模具注塑有限公司</v>
          </cell>
          <cell r="H93" t="str">
            <v>K1卡条KT-15-410mm</v>
          </cell>
          <cell r="I93" t="str">
            <v>02.12.01.418</v>
          </cell>
          <cell r="J93" t="str">
            <v>02.12.01.418</v>
          </cell>
        </row>
        <row r="93">
          <cell r="M93" t="str">
            <v>只</v>
          </cell>
        </row>
        <row r="93">
          <cell r="O93">
            <v>0.31593150862069</v>
          </cell>
        </row>
        <row r="93">
          <cell r="S93">
            <v>0.31593150862069</v>
          </cell>
        </row>
        <row r="94">
          <cell r="F94" t="str">
            <v>TSY0000275</v>
          </cell>
          <cell r="G94" t="str">
            <v>常州市武进创新模具注塑有限公司</v>
          </cell>
          <cell r="H94" t="str">
            <v>K1卡条KT-15-155mm</v>
          </cell>
          <cell r="I94" t="str">
            <v>02.12.01.419</v>
          </cell>
          <cell r="J94" t="str">
            <v>02.12.01.419</v>
          </cell>
        </row>
        <row r="94">
          <cell r="M94" t="str">
            <v>只</v>
          </cell>
        </row>
        <row r="94">
          <cell r="O94">
            <v>0.119437521551724</v>
          </cell>
        </row>
        <row r="94">
          <cell r="S94">
            <v>0.119437521551724</v>
          </cell>
        </row>
        <row r="95">
          <cell r="F95" t="str">
            <v>TSY0000274</v>
          </cell>
          <cell r="G95" t="str">
            <v>常州市武进创新模具注塑有限公司</v>
          </cell>
          <cell r="H95" t="str">
            <v>K1卡条KT-15-50mm</v>
          </cell>
          <cell r="I95" t="str">
            <v>02.12.01.420</v>
          </cell>
          <cell r="J95" t="str">
            <v>02.12.01.420</v>
          </cell>
        </row>
        <row r="95">
          <cell r="M95" t="str">
            <v>只</v>
          </cell>
        </row>
        <row r="95">
          <cell r="O95">
            <v>0.0385282327586207</v>
          </cell>
        </row>
        <row r="95">
          <cell r="S95">
            <v>0.0385282327586207</v>
          </cell>
        </row>
        <row r="96">
          <cell r="F96" t="str">
            <v>TSY0000272</v>
          </cell>
          <cell r="G96" t="str">
            <v>常州市武进创新模具注塑有限公司</v>
          </cell>
          <cell r="H96" t="str">
            <v>K1卡条KT-15-350mm</v>
          </cell>
          <cell r="I96" t="str">
            <v>02.12.01.421</v>
          </cell>
          <cell r="J96" t="str">
            <v>02.12.01.421</v>
          </cell>
        </row>
        <row r="96">
          <cell r="M96" t="str">
            <v>只</v>
          </cell>
        </row>
        <row r="96">
          <cell r="O96">
            <v>0.269697629310345</v>
          </cell>
        </row>
        <row r="96">
          <cell r="S96">
            <v>0.269697629310345</v>
          </cell>
        </row>
        <row r="97">
          <cell r="F97" t="str">
            <v>TSY0000271</v>
          </cell>
          <cell r="G97" t="str">
            <v>常州市武进创新模具注塑有限公司</v>
          </cell>
          <cell r="H97" t="str">
            <v>K1卡条KT-15-80mm</v>
          </cell>
          <cell r="I97" t="str">
            <v>02.12.01.422</v>
          </cell>
          <cell r="J97" t="str">
            <v>02.12.01.422</v>
          </cell>
        </row>
        <row r="97">
          <cell r="M97" t="str">
            <v>只</v>
          </cell>
        </row>
        <row r="97">
          <cell r="O97">
            <v>0.0616451724137931</v>
          </cell>
        </row>
        <row r="97">
          <cell r="S97">
            <v>0.0616451724137931</v>
          </cell>
        </row>
        <row r="98">
          <cell r="F98" t="str">
            <v>TSY0000270</v>
          </cell>
          <cell r="G98" t="str">
            <v>常州市武进创新模具注塑有限公司</v>
          </cell>
          <cell r="H98" t="str">
            <v>K1卡条KT-16-90mm</v>
          </cell>
          <cell r="I98" t="str">
            <v>02.12.01.423</v>
          </cell>
          <cell r="J98" t="str">
            <v>02.12.01.423</v>
          </cell>
        </row>
        <row r="98">
          <cell r="M98" t="str">
            <v>只</v>
          </cell>
        </row>
        <row r="98">
          <cell r="O98">
            <v>0.100173405172414</v>
          </cell>
        </row>
        <row r="98">
          <cell r="S98">
            <v>0.100173405172414</v>
          </cell>
        </row>
        <row r="99">
          <cell r="F99" t="str">
            <v>TSY0000390</v>
          </cell>
          <cell r="G99" t="str">
            <v>常州市武进创新模具注塑有限公司</v>
          </cell>
          <cell r="H99" t="str">
            <v>K1卡条KT-16-350mm</v>
          </cell>
          <cell r="I99" t="str">
            <v>02.12.01.424</v>
          </cell>
          <cell r="J99" t="str">
            <v>02.12.01.424</v>
          </cell>
        </row>
        <row r="99">
          <cell r="M99" t="str">
            <v>只</v>
          </cell>
        </row>
        <row r="99">
          <cell r="O99">
            <v>0.390676280172414</v>
          </cell>
        </row>
        <row r="99">
          <cell r="S99">
            <v>0.390676280172414</v>
          </cell>
        </row>
        <row r="100">
          <cell r="F100" t="str">
            <v>TSY0000269</v>
          </cell>
          <cell r="G100" t="str">
            <v>常州市武进创新模具注塑有限公司</v>
          </cell>
          <cell r="H100" t="str">
            <v>K1卡条KT-16-155mm</v>
          </cell>
          <cell r="I100" t="str">
            <v>02.12.01.425</v>
          </cell>
          <cell r="J100" t="str">
            <v>02.12.01.425</v>
          </cell>
        </row>
        <row r="100">
          <cell r="M100" t="str">
            <v>只</v>
          </cell>
        </row>
        <row r="100">
          <cell r="O100">
            <v>0.173377047413793</v>
          </cell>
        </row>
        <row r="100">
          <cell r="S100">
            <v>0.173377047413793</v>
          </cell>
        </row>
        <row r="101">
          <cell r="F101" t="str">
            <v>TSY0000268</v>
          </cell>
          <cell r="G101" t="str">
            <v>常州市武进创新模具注塑有限公司</v>
          </cell>
          <cell r="H101" t="str">
            <v>K1卡条KT135-2-780mm</v>
          </cell>
          <cell r="I101" t="str">
            <v>02.12.01.426</v>
          </cell>
          <cell r="J101" t="str">
            <v>02.12.01.426</v>
          </cell>
        </row>
        <row r="101">
          <cell r="M101" t="str">
            <v>只</v>
          </cell>
        </row>
        <row r="101">
          <cell r="O101">
            <v>0.631092452586207</v>
          </cell>
        </row>
        <row r="101">
          <cell r="S101">
            <v>0.631092452586207</v>
          </cell>
        </row>
        <row r="102">
          <cell r="F102" t="str">
            <v>TSY0000267</v>
          </cell>
          <cell r="G102" t="str">
            <v>常州市武进创新模具注塑有限公司</v>
          </cell>
          <cell r="H102" t="str">
            <v>K1卡条KT135-2-230mm</v>
          </cell>
          <cell r="I102" t="str">
            <v>02.12.01.427</v>
          </cell>
          <cell r="J102" t="str">
            <v>02.12.01.427</v>
          </cell>
        </row>
        <row r="102">
          <cell r="M102" t="str">
            <v>只</v>
          </cell>
        </row>
        <row r="102">
          <cell r="O102">
            <v>0.185706081896552</v>
          </cell>
        </row>
        <row r="102">
          <cell r="S102">
            <v>0.185706081896552</v>
          </cell>
        </row>
        <row r="103">
          <cell r="F103" t="str">
            <v>TSY0000266</v>
          </cell>
          <cell r="G103" t="str">
            <v>常州市武进创新模具注塑有限公司</v>
          </cell>
          <cell r="H103" t="str">
            <v>K1卡条KT135-2-245mm</v>
          </cell>
          <cell r="I103" t="str">
            <v>02.12.01.428</v>
          </cell>
          <cell r="J103" t="str">
            <v>02.12.01.428</v>
          </cell>
        </row>
        <row r="103">
          <cell r="M103" t="str">
            <v>只</v>
          </cell>
        </row>
        <row r="103">
          <cell r="O103">
            <v>0.19803511637931</v>
          </cell>
        </row>
        <row r="103">
          <cell r="S103">
            <v>0.19803511637931</v>
          </cell>
        </row>
        <row r="104">
          <cell r="F104" t="str">
            <v>TSY0000265</v>
          </cell>
          <cell r="G104" t="str">
            <v>常州市武进创新模具注塑有限公司</v>
          </cell>
          <cell r="H104" t="str">
            <v>K1卡条KT40-350mm</v>
          </cell>
          <cell r="I104" t="str">
            <v>02.12.01.437</v>
          </cell>
          <cell r="J104" t="str">
            <v>02.12.01.430</v>
          </cell>
        </row>
        <row r="104">
          <cell r="M104" t="str">
            <v>根</v>
          </cell>
        </row>
        <row r="104">
          <cell r="O104">
            <v>0.461568228448276</v>
          </cell>
        </row>
        <row r="104">
          <cell r="S104">
            <v>0.461568228448276</v>
          </cell>
        </row>
        <row r="105">
          <cell r="F105" t="str">
            <v>TSY0000264</v>
          </cell>
          <cell r="G105" t="str">
            <v>常州市武进创新模具注塑有限公司</v>
          </cell>
          <cell r="H105" t="str">
            <v>K1卡条KT40-155mm</v>
          </cell>
          <cell r="I105" t="str">
            <v>02.12.01.431</v>
          </cell>
          <cell r="J105" t="str">
            <v>02.12.01.431</v>
          </cell>
        </row>
        <row r="105">
          <cell r="M105" t="str">
            <v>根</v>
          </cell>
        </row>
        <row r="105">
          <cell r="O105">
            <v>0.233777461538462</v>
          </cell>
        </row>
        <row r="105">
          <cell r="S105">
            <v>0.233777461538462</v>
          </cell>
        </row>
        <row r="106">
          <cell r="F106" t="str">
            <v>TSY0000263</v>
          </cell>
          <cell r="G106" t="str">
            <v>常州市武进创新模具注塑有限公司</v>
          </cell>
          <cell r="H106" t="str">
            <v>K1卡条KT40-90mm</v>
          </cell>
          <cell r="I106" t="str">
            <v>02.12.01.432</v>
          </cell>
          <cell r="J106" t="str">
            <v>02.12.01.432</v>
          </cell>
        </row>
        <row r="106">
          <cell r="M106" t="str">
            <v>根</v>
          </cell>
        </row>
        <row r="106">
          <cell r="O106">
            <v>0.135988196581196</v>
          </cell>
        </row>
        <row r="106">
          <cell r="S106">
            <v>0.135988196581196</v>
          </cell>
        </row>
        <row r="107">
          <cell r="F107" t="str">
            <v>TSY0000262</v>
          </cell>
          <cell r="G107" t="str">
            <v>常州市武进创新模具注塑有限公司</v>
          </cell>
          <cell r="H107" t="str">
            <v>KT-17-95cm</v>
          </cell>
          <cell r="I107" t="str">
            <v>02.12.01.436</v>
          </cell>
          <cell r="J107" t="str">
            <v>02.12.01.436</v>
          </cell>
        </row>
        <row r="107">
          <cell r="M107" t="str">
            <v>只</v>
          </cell>
        </row>
        <row r="107">
          <cell r="O107">
            <v>0.124831474137931</v>
          </cell>
        </row>
        <row r="107">
          <cell r="S107">
            <v>0.124831474137931</v>
          </cell>
        </row>
        <row r="108">
          <cell r="F108" t="str">
            <v>TSY0000261</v>
          </cell>
          <cell r="G108" t="str">
            <v>常州市武进创新模具注塑有限公司</v>
          </cell>
          <cell r="H108" t="str">
            <v>KT-40-350cm</v>
          </cell>
          <cell r="I108" t="str">
            <v>02.12.01.437</v>
          </cell>
          <cell r="J108" t="str">
            <v>02.12.01.437</v>
          </cell>
        </row>
        <row r="108">
          <cell r="M108" t="str">
            <v>只</v>
          </cell>
        </row>
        <row r="108">
          <cell r="O108">
            <v>0.461568228448276</v>
          </cell>
        </row>
        <row r="108">
          <cell r="S108">
            <v>0.461568228448276</v>
          </cell>
        </row>
        <row r="109">
          <cell r="F109" t="str">
            <v>TSY0000260</v>
          </cell>
          <cell r="G109" t="str">
            <v>常州市武进创新模具注塑有限公司</v>
          </cell>
          <cell r="H109" t="str">
            <v>KT-40-320cm</v>
          </cell>
          <cell r="I109" t="str">
            <v>02.12.01.438</v>
          </cell>
          <cell r="J109" t="str">
            <v>02.12.01.438</v>
          </cell>
        </row>
        <row r="109">
          <cell r="M109" t="str">
            <v>只</v>
          </cell>
        </row>
        <row r="109">
          <cell r="O109">
            <v>0.42149886637931</v>
          </cell>
        </row>
        <row r="109">
          <cell r="S109">
            <v>0.42149886637931</v>
          </cell>
        </row>
        <row r="110">
          <cell r="F110" t="str">
            <v>TSY0000259</v>
          </cell>
          <cell r="G110" t="str">
            <v>常州市武进创新模具注塑有限公司</v>
          </cell>
          <cell r="H110" t="str">
            <v>KT-16-320cm</v>
          </cell>
          <cell r="I110" t="str">
            <v>02.12.01.439</v>
          </cell>
          <cell r="J110" t="str">
            <v>02.12.01.439</v>
          </cell>
        </row>
        <row r="110">
          <cell r="M110" t="str">
            <v>只</v>
          </cell>
        </row>
        <row r="110">
          <cell r="O110">
            <v>0.310537556034483</v>
          </cell>
        </row>
        <row r="110">
          <cell r="S110">
            <v>0.310537556034483</v>
          </cell>
        </row>
        <row r="111">
          <cell r="F111" t="str">
            <v>TSY0000258</v>
          </cell>
          <cell r="G111" t="str">
            <v>常州市武进创新模具注塑有限公司</v>
          </cell>
          <cell r="H111" t="str">
            <v>KT-16-95cm</v>
          </cell>
          <cell r="I111" t="str">
            <v>02.12.01.440</v>
          </cell>
          <cell r="J111" t="str">
            <v>02.12.01.440</v>
          </cell>
        </row>
        <row r="111">
          <cell r="M111" t="str">
            <v>只</v>
          </cell>
        </row>
        <row r="111">
          <cell r="O111">
            <v>0.0924677586206896</v>
          </cell>
        </row>
        <row r="111">
          <cell r="S111">
            <v>0.0924677586206896</v>
          </cell>
        </row>
        <row r="112">
          <cell r="F112" t="str">
            <v>TSY0000273</v>
          </cell>
          <cell r="G112" t="str">
            <v>常州市武进创新模具注塑有限公司</v>
          </cell>
          <cell r="H112" t="str">
            <v>KT-16-350cm</v>
          </cell>
          <cell r="I112" t="str">
            <v>02.12.01.441</v>
          </cell>
          <cell r="J112" t="str">
            <v>02.12.01.441</v>
          </cell>
        </row>
        <row r="112">
          <cell r="M112" t="str">
            <v>只</v>
          </cell>
        </row>
        <row r="112">
          <cell r="O112">
            <v>0.339819012931034</v>
          </cell>
        </row>
        <row r="112">
          <cell r="S112">
            <v>0.339819012931034</v>
          </cell>
        </row>
        <row r="113">
          <cell r="F113" t="str">
            <v>TSY0000257</v>
          </cell>
          <cell r="G113" t="str">
            <v>常州市武进创新模具注塑有限公司</v>
          </cell>
          <cell r="H113" t="str">
            <v>KT135-2-345cm带孔</v>
          </cell>
          <cell r="I113" t="str">
            <v>02.12.01.442</v>
          </cell>
          <cell r="J113" t="str">
            <v>02.12.01.442</v>
          </cell>
        </row>
        <row r="113">
          <cell r="M113" t="str">
            <v>只</v>
          </cell>
        </row>
        <row r="113">
          <cell r="O113">
            <v>0.239645607758621</v>
          </cell>
        </row>
        <row r="113">
          <cell r="S113">
            <v>0.239645607758621</v>
          </cell>
        </row>
        <row r="114">
          <cell r="F114" t="str">
            <v>TSY0000256</v>
          </cell>
          <cell r="G114" t="str">
            <v>常州市武进创新模具注塑有限公司</v>
          </cell>
          <cell r="H114" t="str">
            <v>KT135-2-450cm带孔</v>
          </cell>
          <cell r="I114" t="str">
            <v>02.12.01.443</v>
          </cell>
          <cell r="J114" t="str">
            <v>02.12.01.443</v>
          </cell>
        </row>
        <row r="114">
          <cell r="M114" t="str">
            <v>只</v>
          </cell>
        </row>
        <row r="114">
          <cell r="O114">
            <v>0.312078685344828</v>
          </cell>
        </row>
        <row r="114">
          <cell r="S114">
            <v>0.312078685344828</v>
          </cell>
        </row>
        <row r="115">
          <cell r="F115" t="str">
            <v>TSY0000255</v>
          </cell>
          <cell r="G115" t="str">
            <v>常州市武进创新模具注塑有限公司</v>
          </cell>
          <cell r="H115" t="str">
            <v>KT135-2-470cm带孔</v>
          </cell>
          <cell r="I115" t="str">
            <v>02.12.01.444</v>
          </cell>
          <cell r="J115" t="str">
            <v>02.12.01.444</v>
          </cell>
        </row>
        <row r="115">
          <cell r="M115" t="str">
            <v>只</v>
          </cell>
        </row>
        <row r="115">
          <cell r="O115">
            <v>0.325948849137931</v>
          </cell>
        </row>
        <row r="115">
          <cell r="S115">
            <v>0.325948849137931</v>
          </cell>
        </row>
        <row r="116">
          <cell r="F116" t="str">
            <v>TSY0000254</v>
          </cell>
          <cell r="G116" t="str">
            <v>常州市武进创新模具注塑有限公司</v>
          </cell>
          <cell r="H116" t="str">
            <v>KT135-2-310cm带孔</v>
          </cell>
          <cell r="I116" t="str">
            <v>02.12.01.445</v>
          </cell>
          <cell r="J116" t="str">
            <v>02.12.01.445</v>
          </cell>
        </row>
        <row r="116">
          <cell r="M116" t="str">
            <v>只</v>
          </cell>
        </row>
        <row r="116">
          <cell r="O116">
            <v>0.214987538793103</v>
          </cell>
        </row>
        <row r="116">
          <cell r="S116">
            <v>0.214987538793103</v>
          </cell>
        </row>
        <row r="117">
          <cell r="F117" t="str">
            <v>TSY0000253</v>
          </cell>
          <cell r="G117" t="str">
            <v>常州市武进创新模具注塑有限公司</v>
          </cell>
          <cell r="H117" t="str">
            <v>KT135-2-300cm带孔</v>
          </cell>
          <cell r="I117" t="str">
            <v>02.12.01.446</v>
          </cell>
          <cell r="J117" t="str">
            <v>02.12.01.446</v>
          </cell>
        </row>
        <row r="117">
          <cell r="M117" t="str">
            <v>只</v>
          </cell>
        </row>
        <row r="117">
          <cell r="O117">
            <v>0.208052456896552</v>
          </cell>
        </row>
        <row r="117">
          <cell r="S117">
            <v>0.208052456896552</v>
          </cell>
        </row>
        <row r="118">
          <cell r="F118" t="str">
            <v>TSY0000252</v>
          </cell>
          <cell r="G118" t="str">
            <v>常州市武进创新模具注塑有限公司</v>
          </cell>
          <cell r="H118" t="str">
            <v>KT135-2-270cm带孔</v>
          </cell>
          <cell r="I118" t="str">
            <v>02.12.01.447</v>
          </cell>
          <cell r="J118" t="str">
            <v>02.12.01.447</v>
          </cell>
        </row>
        <row r="118">
          <cell r="M118" t="str">
            <v>只</v>
          </cell>
        </row>
        <row r="118">
          <cell r="O118">
            <v>0.187247211206897</v>
          </cell>
        </row>
        <row r="118">
          <cell r="S118">
            <v>0.187247211206897</v>
          </cell>
        </row>
        <row r="119">
          <cell r="F119" t="str">
            <v>TSY0000251</v>
          </cell>
          <cell r="G119" t="str">
            <v>常州市武进创新模具注塑有限公司</v>
          </cell>
          <cell r="H119" t="str">
            <v>KT135-2-505cm带孔</v>
          </cell>
          <cell r="I119" t="str">
            <v>02.12.01.448</v>
          </cell>
          <cell r="J119" t="str">
            <v>02.12.01.448</v>
          </cell>
        </row>
        <row r="119">
          <cell r="M119" t="str">
            <v>只</v>
          </cell>
        </row>
        <row r="119">
          <cell r="O119">
            <v>0.350606918103448</v>
          </cell>
        </row>
        <row r="119">
          <cell r="S119">
            <v>0.350606918103448</v>
          </cell>
        </row>
        <row r="120">
          <cell r="F120" t="str">
            <v>TSY0000250</v>
          </cell>
          <cell r="G120" t="str">
            <v>常州市武进创新模具注塑有限公司</v>
          </cell>
          <cell r="H120" t="str">
            <v>KT135-2-260cm带孔</v>
          </cell>
          <cell r="I120" t="str">
            <v>02.12.01.449</v>
          </cell>
          <cell r="J120" t="str">
            <v>02.12.01.449</v>
          </cell>
        </row>
        <row r="120">
          <cell r="M120" t="str">
            <v>只</v>
          </cell>
        </row>
        <row r="120">
          <cell r="O120">
            <v>0.180312129310345</v>
          </cell>
        </row>
        <row r="120">
          <cell r="S120">
            <v>0.180312129310345</v>
          </cell>
        </row>
        <row r="121">
          <cell r="F121" t="str">
            <v>TSY0000249</v>
          </cell>
          <cell r="G121" t="str">
            <v>常州市武进创新模具注塑有限公司</v>
          </cell>
          <cell r="H121" t="str">
            <v>KT135-2-235cm带孔</v>
          </cell>
          <cell r="I121" t="str">
            <v>02.12.01.450</v>
          </cell>
          <cell r="J121" t="str">
            <v>02.12.01.450</v>
          </cell>
        </row>
        <row r="121">
          <cell r="M121" t="str">
            <v>只</v>
          </cell>
        </row>
        <row r="121">
          <cell r="O121">
            <v>0.163359706896552</v>
          </cell>
        </row>
        <row r="121">
          <cell r="S121">
            <v>0.163359706896552</v>
          </cell>
        </row>
        <row r="122">
          <cell r="F122" t="str">
            <v>TSY0000248</v>
          </cell>
          <cell r="G122" t="str">
            <v>常州市武进创新模具注塑有限公司</v>
          </cell>
          <cell r="H122" t="str">
            <v>KT135-2-330cm带孔</v>
          </cell>
          <cell r="I122" t="str">
            <v>02.12.01.451</v>
          </cell>
          <cell r="J122" t="str">
            <v>02.12.01.451</v>
          </cell>
        </row>
        <row r="122">
          <cell r="M122" t="str">
            <v>只</v>
          </cell>
        </row>
        <row r="122">
          <cell r="O122">
            <v>0.228857702586207</v>
          </cell>
        </row>
        <row r="122">
          <cell r="S122">
            <v>0.228857702586207</v>
          </cell>
        </row>
        <row r="123">
          <cell r="F123" t="str">
            <v>TSY0000245</v>
          </cell>
          <cell r="G123" t="str">
            <v>常州市武进创新模具注塑有限公司</v>
          </cell>
          <cell r="H123" t="str">
            <v>KT135-2-240mm</v>
          </cell>
          <cell r="I123" t="str">
            <v>02.12.01.455</v>
          </cell>
          <cell r="J123" t="str">
            <v>02.12.01.455</v>
          </cell>
        </row>
        <row r="123">
          <cell r="M123" t="str">
            <v>只</v>
          </cell>
        </row>
        <row r="123">
          <cell r="O123">
            <v>0.166441965517241</v>
          </cell>
        </row>
        <row r="123">
          <cell r="S123">
            <v>0.166441965517241</v>
          </cell>
        </row>
        <row r="124">
          <cell r="F124" t="str">
            <v>TSY0000184</v>
          </cell>
          <cell r="G124" t="str">
            <v>常州市武进创新模具注塑有限公司</v>
          </cell>
          <cell r="H124" t="str">
            <v>KT-15-80mm</v>
          </cell>
          <cell r="I124" t="str">
            <v>02.12.01.422</v>
          </cell>
          <cell r="J124" t="str">
            <v>02.13.02.007</v>
          </cell>
        </row>
        <row r="124">
          <cell r="M124" t="str">
            <v>个</v>
          </cell>
        </row>
        <row r="124">
          <cell r="O124">
            <v>0.0616451724137931</v>
          </cell>
        </row>
        <row r="124">
          <cell r="S124">
            <v>0.0616451724137931</v>
          </cell>
        </row>
        <row r="125">
          <cell r="F125" t="str">
            <v>TSY0000175</v>
          </cell>
          <cell r="G125" t="str">
            <v>常州市武进创新模具注塑有限公司</v>
          </cell>
          <cell r="H125" t="str">
            <v>黑拉锁25cm</v>
          </cell>
          <cell r="I125" t="str">
            <v>02.13.02.017</v>
          </cell>
          <cell r="J125" t="str">
            <v>02.13.02.017</v>
          </cell>
        </row>
        <row r="125">
          <cell r="M125" t="str">
            <v>根</v>
          </cell>
        </row>
        <row r="125">
          <cell r="O125">
            <v>0.264336606837607</v>
          </cell>
        </row>
        <row r="125">
          <cell r="S125">
            <v>0.264336606837607</v>
          </cell>
        </row>
        <row r="126">
          <cell r="F126" t="str">
            <v>TSY0000167</v>
          </cell>
          <cell r="G126" t="str">
            <v>常州市武进创新模具注塑有限公司</v>
          </cell>
          <cell r="H126" t="str">
            <v>KT-106-195mm</v>
          </cell>
          <cell r="I126" t="str">
            <v>02.13.02.025A</v>
          </cell>
          <cell r="J126" t="str">
            <v>02.13.02.025A</v>
          </cell>
        </row>
        <row r="126">
          <cell r="M126" t="str">
            <v>根</v>
          </cell>
        </row>
        <row r="126">
          <cell r="O126">
            <v>0.217733910256411</v>
          </cell>
        </row>
        <row r="126">
          <cell r="S126">
            <v>0.217733910256411</v>
          </cell>
        </row>
        <row r="127">
          <cell r="F127" t="str">
            <v>TSY0000166</v>
          </cell>
          <cell r="G127" t="str">
            <v>常州市武进创新模具注塑有限公司</v>
          </cell>
          <cell r="H127" t="str">
            <v>KT-106-160mm</v>
          </cell>
          <cell r="I127" t="str">
            <v>02.13.02.025B</v>
          </cell>
          <cell r="J127" t="str">
            <v>02.13.02.025B</v>
          </cell>
        </row>
        <row r="127">
          <cell r="M127" t="str">
            <v>只</v>
          </cell>
        </row>
        <row r="127">
          <cell r="O127">
            <v>0.157965754310345</v>
          </cell>
        </row>
        <row r="127">
          <cell r="S127">
            <v>0.157965754310345</v>
          </cell>
        </row>
        <row r="128">
          <cell r="F128" t="str">
            <v>TSY0000493</v>
          </cell>
          <cell r="G128" t="str">
            <v>常州市武进创新模具注塑有限公司</v>
          </cell>
          <cell r="H128" t="str">
            <v>KT-105-27-340mm</v>
          </cell>
          <cell r="I128" t="str">
            <v>02.13.02.030</v>
          </cell>
          <cell r="J128" t="str">
            <v>02.13.02.030</v>
          </cell>
        </row>
        <row r="128">
          <cell r="M128" t="str">
            <v>根</v>
          </cell>
        </row>
        <row r="128">
          <cell r="O128">
            <v>0.246765098290598</v>
          </cell>
        </row>
        <row r="128">
          <cell r="S128">
            <v>0.246765098290598</v>
          </cell>
        </row>
        <row r="129">
          <cell r="F129" t="str">
            <v>TSY0000161</v>
          </cell>
          <cell r="G129" t="str">
            <v>常州市武进创新模具注塑有限公司</v>
          </cell>
          <cell r="H129" t="str">
            <v>KT-15-410mm</v>
          </cell>
          <cell r="I129" t="str">
            <v>02.12.01.418</v>
          </cell>
          <cell r="J129" t="str">
            <v>02.13.02.031</v>
          </cell>
        </row>
        <row r="129">
          <cell r="M129" t="str">
            <v>根</v>
          </cell>
        </row>
        <row r="129">
          <cell r="O129">
            <v>0.31593150862069</v>
          </cell>
        </row>
        <row r="129">
          <cell r="S129">
            <v>0.31593150862069</v>
          </cell>
        </row>
        <row r="130">
          <cell r="F130" t="str">
            <v>TSY0000160</v>
          </cell>
          <cell r="G130" t="str">
            <v>常州市武进创新模具注塑有限公司</v>
          </cell>
          <cell r="H130" t="str">
            <v>KT-15-350mm</v>
          </cell>
          <cell r="I130" t="str">
            <v>02.13.02.033</v>
          </cell>
          <cell r="J130" t="str">
            <v>02.13.02.033</v>
          </cell>
        </row>
        <row r="130">
          <cell r="M130" t="str">
            <v>根</v>
          </cell>
        </row>
        <row r="130">
          <cell r="O130">
            <v>0.294131773504273</v>
          </cell>
        </row>
        <row r="130">
          <cell r="S130">
            <v>0.294131773504273</v>
          </cell>
        </row>
        <row r="131">
          <cell r="F131" t="str">
            <v>TSY0000159</v>
          </cell>
          <cell r="G131" t="str">
            <v>常州市武进创新模具注塑有限公司</v>
          </cell>
          <cell r="H131" t="str">
            <v>KT-40-150mm</v>
          </cell>
          <cell r="I131" t="str">
            <v>02.13.02.034</v>
          </cell>
          <cell r="J131" t="str">
            <v>02.13.02.034</v>
          </cell>
        </row>
        <row r="131">
          <cell r="M131" t="str">
            <v>根</v>
          </cell>
        </row>
        <row r="131">
          <cell r="O131">
            <v>0.224562461538462</v>
          </cell>
        </row>
        <row r="131">
          <cell r="S131">
            <v>0.224562461538462</v>
          </cell>
        </row>
        <row r="132">
          <cell r="F132" t="str">
            <v>TSY0000158</v>
          </cell>
          <cell r="G132" t="str">
            <v>常州市武进创新模具注塑有限公司</v>
          </cell>
          <cell r="H132" t="str">
            <v>KT-40-85mm</v>
          </cell>
          <cell r="I132" t="str">
            <v>02.13.02.035</v>
          </cell>
          <cell r="J132" t="str">
            <v>02.13.02.035</v>
          </cell>
        </row>
        <row r="132">
          <cell r="M132" t="str">
            <v>根</v>
          </cell>
        </row>
        <row r="132">
          <cell r="O132">
            <v>0.118708102564102</v>
          </cell>
        </row>
        <row r="132">
          <cell r="S132">
            <v>0.118708102564102</v>
          </cell>
        </row>
        <row r="133">
          <cell r="F133" t="str">
            <v>TSY0000157</v>
          </cell>
          <cell r="G133" t="str">
            <v>常州市武进创新模具注塑有限公司</v>
          </cell>
          <cell r="H133" t="str">
            <v>KT-39-150mm</v>
          </cell>
          <cell r="I133" t="str">
            <v>02.13.02.036</v>
          </cell>
          <cell r="J133" t="str">
            <v>02.13.02.036</v>
          </cell>
        </row>
        <row r="133">
          <cell r="M133" t="str">
            <v>根</v>
          </cell>
        </row>
        <row r="133">
          <cell r="O133">
            <v>0.125513025641026</v>
          </cell>
        </row>
        <row r="133">
          <cell r="S133">
            <v>0.125513025641026</v>
          </cell>
        </row>
        <row r="134">
          <cell r="F134" t="str">
            <v>TSY0000156</v>
          </cell>
          <cell r="G134" t="str">
            <v>常州市武进创新模具注塑有限公司</v>
          </cell>
          <cell r="H134" t="str">
            <v>KT-39-85mm</v>
          </cell>
          <cell r="I134" t="str">
            <v>02.13.02.037</v>
          </cell>
          <cell r="J134" t="str">
            <v>02.13.02.037</v>
          </cell>
        </row>
        <row r="134">
          <cell r="M134" t="str">
            <v>根</v>
          </cell>
        </row>
        <row r="134">
          <cell r="O134">
            <v>0.0627565128205129</v>
          </cell>
        </row>
        <row r="134">
          <cell r="S134">
            <v>0.0627565128205129</v>
          </cell>
        </row>
        <row r="135">
          <cell r="F135" t="str">
            <v>TSY0000155</v>
          </cell>
          <cell r="G135" t="str">
            <v>常州市武进创新模具注塑有限公司</v>
          </cell>
          <cell r="H135" t="str">
            <v>KT-106-320mm</v>
          </cell>
          <cell r="I135" t="str">
            <v>02.13.02.038</v>
          </cell>
          <cell r="J135" t="str">
            <v>02.13.02.038</v>
          </cell>
        </row>
        <row r="135">
          <cell r="M135" t="str">
            <v>根</v>
          </cell>
        </row>
        <row r="135">
          <cell r="O135">
            <v>0.233777461538462</v>
          </cell>
        </row>
        <row r="135">
          <cell r="S135">
            <v>0.233777461538462</v>
          </cell>
        </row>
        <row r="136">
          <cell r="F136" t="str">
            <v>TSY0000154</v>
          </cell>
          <cell r="G136" t="str">
            <v>常州市武进创新模具注塑有限公司</v>
          </cell>
          <cell r="H136" t="str">
            <v>KT-106-280mm</v>
          </cell>
          <cell r="I136" t="str">
            <v>02.13.02.039</v>
          </cell>
          <cell r="J136" t="str">
            <v>02.13.02.039</v>
          </cell>
        </row>
        <row r="136">
          <cell r="M136" t="str">
            <v>根</v>
          </cell>
        </row>
        <row r="136">
          <cell r="O136">
            <v>0.200162401709402</v>
          </cell>
        </row>
        <row r="136">
          <cell r="S136">
            <v>0.200162401709402</v>
          </cell>
        </row>
        <row r="137">
          <cell r="F137" t="str">
            <v>TSY0000153</v>
          </cell>
          <cell r="G137" t="str">
            <v>常州市武进创新模具注塑有限公司</v>
          </cell>
          <cell r="H137" t="str">
            <v>KT-17-35mm</v>
          </cell>
          <cell r="I137" t="str">
            <v>02.13.02.041</v>
          </cell>
          <cell r="J137" t="str">
            <v>02.13.02.041</v>
          </cell>
        </row>
        <row r="137">
          <cell r="M137" t="str">
            <v>根</v>
          </cell>
        </row>
        <row r="137">
          <cell r="O137">
            <v>0.0603543119658119</v>
          </cell>
        </row>
        <row r="137">
          <cell r="S137">
            <v>0.0603543119658119</v>
          </cell>
        </row>
        <row r="138">
          <cell r="F138" t="str">
            <v>TSY0000494</v>
          </cell>
          <cell r="G138" t="str">
            <v>常州市武进创新模具注塑有限公司</v>
          </cell>
          <cell r="H138" t="str">
            <v>KT-15-325mm</v>
          </cell>
          <cell r="I138" t="str">
            <v>02.13.02.044</v>
          </cell>
          <cell r="J138" t="str">
            <v>02.13.02.044</v>
          </cell>
        </row>
        <row r="138">
          <cell r="M138" t="str">
            <v>根</v>
          </cell>
        </row>
        <row r="138">
          <cell r="O138">
            <v>0.246765098290598</v>
          </cell>
        </row>
        <row r="138">
          <cell r="S138">
            <v>0.246765098290598</v>
          </cell>
        </row>
        <row r="139">
          <cell r="F139" t="str">
            <v>TSY0000495</v>
          </cell>
          <cell r="G139" t="str">
            <v>常州市武进创新模具注塑有限公司</v>
          </cell>
          <cell r="H139" t="str">
            <v>KT-135-2-220mm</v>
          </cell>
          <cell r="I139" t="str">
            <v>02.13.02.076</v>
          </cell>
          <cell r="J139" t="str">
            <v>02.13.02.076</v>
          </cell>
        </row>
        <row r="139">
          <cell r="M139" t="str">
            <v>根</v>
          </cell>
        </row>
        <row r="139">
          <cell r="O139">
            <v>0.176479064102564</v>
          </cell>
        </row>
        <row r="139">
          <cell r="S139">
            <v>0.176479064102564</v>
          </cell>
        </row>
        <row r="140">
          <cell r="F140" t="str">
            <v>TSY0000128</v>
          </cell>
          <cell r="G140" t="str">
            <v>常州市武进创新模具注塑有限公司</v>
          </cell>
          <cell r="H140" t="str">
            <v>KT-17-145mm</v>
          </cell>
          <cell r="I140" t="str">
            <v>02.13.02.100</v>
          </cell>
          <cell r="J140" t="str">
            <v>02.13.02.100</v>
          </cell>
        </row>
        <row r="140">
          <cell r="M140" t="str">
            <v>个</v>
          </cell>
        </row>
        <row r="140">
          <cell r="O140">
            <v>0.217757538461538</v>
          </cell>
        </row>
        <row r="140">
          <cell r="S140">
            <v>0.217757538461538</v>
          </cell>
        </row>
        <row r="141">
          <cell r="F141" t="str">
            <v>TSY0000127</v>
          </cell>
          <cell r="G141" t="str">
            <v>常州市武进创新模具注塑有限公司</v>
          </cell>
          <cell r="H141" t="str">
            <v>KT-16-245mm</v>
          </cell>
          <cell r="I141" t="str">
            <v>02.13.02.101</v>
          </cell>
          <cell r="J141" t="str">
            <v>02.13.02.101</v>
          </cell>
        </row>
        <row r="141">
          <cell r="M141" t="str">
            <v>个</v>
          </cell>
        </row>
        <row r="141">
          <cell r="O141">
            <v>0.27350435042735</v>
          </cell>
        </row>
        <row r="141">
          <cell r="S141">
            <v>0.27350435042735</v>
          </cell>
        </row>
        <row r="142">
          <cell r="F142" t="str">
            <v>TSY0000126</v>
          </cell>
          <cell r="G142" t="str">
            <v>常州市武进创新模具注塑有限公司</v>
          </cell>
          <cell r="H142" t="str">
            <v>KT-15-90mm</v>
          </cell>
          <cell r="I142" t="str">
            <v>02.13.02.108</v>
          </cell>
          <cell r="J142" t="str">
            <v>02.13.02.108</v>
          </cell>
        </row>
        <row r="142">
          <cell r="M142" t="str">
            <v>个</v>
          </cell>
        </row>
        <row r="142">
          <cell r="O142">
            <v>0.0802177564102564</v>
          </cell>
        </row>
        <row r="142">
          <cell r="S142">
            <v>0.0802177564102564</v>
          </cell>
        </row>
        <row r="143">
          <cell r="F143" t="str">
            <v>TSY0000125</v>
          </cell>
          <cell r="G143" t="str">
            <v>常州市武进创新模具注塑有限公司</v>
          </cell>
          <cell r="H143" t="str">
            <v>KT-135-2-260mm</v>
          </cell>
          <cell r="I143" t="str">
            <v>02.13.02.109</v>
          </cell>
          <cell r="J143" t="str">
            <v>02.13.02.109</v>
          </cell>
        </row>
        <row r="143">
          <cell r="M143" t="str">
            <v>根</v>
          </cell>
        </row>
        <row r="143">
          <cell r="O143">
            <v>0.208566166666666</v>
          </cell>
        </row>
        <row r="143">
          <cell r="S143">
            <v>0.208566166666666</v>
          </cell>
        </row>
        <row r="144">
          <cell r="F144" t="str">
            <v>DCL0000542</v>
          </cell>
          <cell r="G144" t="str">
            <v>常州市武进创新模具注塑有限公司</v>
          </cell>
          <cell r="H144" t="str">
            <v>KT-135-2-265mm</v>
          </cell>
          <cell r="I144" t="str">
            <v>02.13.02.111</v>
          </cell>
          <cell r="J144" t="str">
            <v>02.13.02.111</v>
          </cell>
        </row>
        <row r="144">
          <cell r="M144" t="str">
            <v>根</v>
          </cell>
        </row>
        <row r="144">
          <cell r="O144">
            <v>0.21238605982906</v>
          </cell>
        </row>
        <row r="144">
          <cell r="S144">
            <v>0.21238605982906</v>
          </cell>
        </row>
        <row r="145">
          <cell r="F145" t="str">
            <v>TSY0000124</v>
          </cell>
          <cell r="G145" t="str">
            <v>常州市武进创新模具注塑有限公司</v>
          </cell>
          <cell r="H145" t="str">
            <v>KT-135-2-275mm</v>
          </cell>
          <cell r="I145" t="str">
            <v>02.13.02.112</v>
          </cell>
          <cell r="J145" t="str">
            <v>02.13.02.112</v>
          </cell>
        </row>
        <row r="145">
          <cell r="M145" t="str">
            <v>根</v>
          </cell>
        </row>
        <row r="145">
          <cell r="O145">
            <v>0.220025846153846</v>
          </cell>
        </row>
        <row r="145">
          <cell r="S145">
            <v>0.220025846153846</v>
          </cell>
        </row>
        <row r="146">
          <cell r="F146" t="str">
            <v>DCL0000543</v>
          </cell>
          <cell r="G146" t="str">
            <v>常州市武进创新模具注塑有限公司</v>
          </cell>
          <cell r="H146" t="str">
            <v>KT-135-2-290mm</v>
          </cell>
          <cell r="I146" t="str">
            <v>02.13.02.113</v>
          </cell>
          <cell r="J146" t="str">
            <v>02.13.02.113</v>
          </cell>
        </row>
        <row r="146">
          <cell r="M146" t="str">
            <v>根</v>
          </cell>
        </row>
        <row r="146">
          <cell r="O146">
            <v>0.232249504273504</v>
          </cell>
        </row>
        <row r="146">
          <cell r="S146">
            <v>0.232249504273504</v>
          </cell>
        </row>
        <row r="147">
          <cell r="F147" t="str">
            <v>TSY0000496</v>
          </cell>
          <cell r="G147" t="str">
            <v>常州市武进创新模具注塑有限公司</v>
          </cell>
          <cell r="H147" t="str">
            <v>KT-135-2-325mm</v>
          </cell>
          <cell r="I147" t="str">
            <v>02.13.02.115</v>
          </cell>
          <cell r="J147" t="str">
            <v>02.13.02.115</v>
          </cell>
        </row>
        <row r="147">
          <cell r="M147" t="str">
            <v>根</v>
          </cell>
        </row>
        <row r="147">
          <cell r="O147">
            <v>0.260516713675213</v>
          </cell>
        </row>
        <row r="147">
          <cell r="S147">
            <v>0.260516713675213</v>
          </cell>
        </row>
        <row r="148">
          <cell r="F148" t="str">
            <v>DCL0000545</v>
          </cell>
          <cell r="G148" t="str">
            <v>常州市武进创新模具注塑有限公司</v>
          </cell>
          <cell r="H148" t="str">
            <v>KT-135-2-360mm</v>
          </cell>
          <cell r="I148" t="str">
            <v>02.13.02.116</v>
          </cell>
          <cell r="J148" t="str">
            <v>02.13.02.116</v>
          </cell>
        </row>
        <row r="148">
          <cell r="M148" t="str">
            <v>根</v>
          </cell>
        </row>
        <row r="148">
          <cell r="O148">
            <v>0.288783923076923</v>
          </cell>
        </row>
        <row r="148">
          <cell r="S148">
            <v>0.288783923076923</v>
          </cell>
        </row>
        <row r="149">
          <cell r="F149" t="str">
            <v>DCL0000546</v>
          </cell>
          <cell r="G149" t="str">
            <v>常州市武进创新模具注塑有限公司</v>
          </cell>
          <cell r="H149" t="str">
            <v>KT-135-2-380mm</v>
          </cell>
          <cell r="I149" t="str">
            <v>02.13.02.117</v>
          </cell>
          <cell r="J149" t="str">
            <v>02.13.02.117</v>
          </cell>
        </row>
        <row r="149">
          <cell r="M149" t="str">
            <v>根</v>
          </cell>
        </row>
        <row r="149">
          <cell r="O149">
            <v>0.304827474358974</v>
          </cell>
        </row>
        <row r="149">
          <cell r="S149">
            <v>0.304827474358974</v>
          </cell>
        </row>
        <row r="150">
          <cell r="F150" t="str">
            <v>TSY0000497</v>
          </cell>
          <cell r="G150" t="str">
            <v>常州市武进创新模具注塑有限公司</v>
          </cell>
          <cell r="H150" t="str">
            <v>KT-135-2-400mm</v>
          </cell>
          <cell r="I150" t="str">
            <v>02.13.02.118</v>
          </cell>
          <cell r="J150" t="str">
            <v>02.13.02.118</v>
          </cell>
        </row>
        <row r="150">
          <cell r="M150" t="str">
            <v>根</v>
          </cell>
        </row>
        <row r="150">
          <cell r="O150">
            <v>0.320871025641026</v>
          </cell>
        </row>
        <row r="150">
          <cell r="S150">
            <v>0.320871025641026</v>
          </cell>
        </row>
        <row r="151">
          <cell r="F151" t="str">
            <v>TSY0000498</v>
          </cell>
          <cell r="G151" t="str">
            <v>常州市武进创新模具注塑有限公司</v>
          </cell>
          <cell r="H151" t="str">
            <v>KT-135-2-420mm</v>
          </cell>
          <cell r="I151" t="str">
            <v>02.13.02.119</v>
          </cell>
          <cell r="J151" t="str">
            <v>02.13.02.119</v>
          </cell>
        </row>
        <row r="151">
          <cell r="M151" t="str">
            <v>根</v>
          </cell>
        </row>
        <row r="151">
          <cell r="O151">
            <v>0.336150598290598</v>
          </cell>
        </row>
        <row r="151">
          <cell r="S151">
            <v>0.336150598290598</v>
          </cell>
        </row>
        <row r="152">
          <cell r="F152" t="str">
            <v>TSY0000499</v>
          </cell>
          <cell r="G152" t="str">
            <v>常州市武进创新模具注塑有限公司</v>
          </cell>
          <cell r="H152" t="str">
            <v>KT-135-2-600mm</v>
          </cell>
          <cell r="I152" t="str">
            <v>02.13.02.120</v>
          </cell>
          <cell r="J152" t="str">
            <v>02.13.02.120</v>
          </cell>
        </row>
        <row r="152">
          <cell r="M152" t="str">
            <v>根</v>
          </cell>
        </row>
        <row r="152">
          <cell r="O152">
            <v>0.48054255982906</v>
          </cell>
        </row>
        <row r="152">
          <cell r="S152">
            <v>0.48054255982906</v>
          </cell>
        </row>
        <row r="153">
          <cell r="F153" t="str">
            <v>TSY0000629</v>
          </cell>
          <cell r="G153" t="str">
            <v>常州市武进创新模具注塑有限公司</v>
          </cell>
          <cell r="H153" t="str">
            <v>左前侧卡钩778mm</v>
          </cell>
          <cell r="I153" t="str">
            <v>02.13.02.123</v>
          </cell>
          <cell r="J153" t="str">
            <v>02.13.02.123</v>
          </cell>
        </row>
        <row r="153">
          <cell r="M153" t="str">
            <v>根</v>
          </cell>
        </row>
        <row r="153">
          <cell r="O153">
            <v>1.33543464957265</v>
          </cell>
        </row>
        <row r="153">
          <cell r="S153">
            <v>1.33543464957265</v>
          </cell>
        </row>
        <row r="154">
          <cell r="F154" t="str">
            <v>TSY0000630</v>
          </cell>
          <cell r="G154" t="str">
            <v>常州市武进创新模具注塑有限公司</v>
          </cell>
          <cell r="H154" t="str">
            <v>右前侧卡钩778mm</v>
          </cell>
          <cell r="I154" t="str">
            <v>02.13.02.124</v>
          </cell>
          <cell r="J154" t="str">
            <v>02.13.02.124</v>
          </cell>
        </row>
        <row r="154">
          <cell r="M154" t="str">
            <v>根</v>
          </cell>
        </row>
        <row r="154">
          <cell r="O154">
            <v>1.33543464957265</v>
          </cell>
        </row>
        <row r="154">
          <cell r="S154">
            <v>1.33543464957265</v>
          </cell>
        </row>
        <row r="155">
          <cell r="F155" t="str">
            <v>DCL0000548</v>
          </cell>
          <cell r="G155" t="str">
            <v>常州市武进创新模具注塑有限公司</v>
          </cell>
          <cell r="H155" t="str">
            <v>KT-17-115mm</v>
          </cell>
          <cell r="I155" t="str">
            <v>02.13.02.134</v>
          </cell>
          <cell r="J155" t="str">
            <v>02.13.02.134</v>
          </cell>
        </row>
        <row r="155">
          <cell r="M155" t="str">
            <v>根</v>
          </cell>
        </row>
        <row r="155">
          <cell r="O155">
            <v>0.126820452991453</v>
          </cell>
        </row>
        <row r="155">
          <cell r="S155">
            <v>0.126820452991453</v>
          </cell>
        </row>
        <row r="156">
          <cell r="F156" t="str">
            <v>TSY0000500</v>
          </cell>
          <cell r="G156" t="str">
            <v>常州市武进创新模具注塑有限公司</v>
          </cell>
          <cell r="H156" t="str">
            <v>KT-16-194mm</v>
          </cell>
          <cell r="I156" t="str">
            <v>02.13.02.135</v>
          </cell>
          <cell r="J156" t="str">
            <v>02.13.02.135</v>
          </cell>
        </row>
        <row r="156">
          <cell r="M156" t="str">
            <v>根</v>
          </cell>
        </row>
        <row r="156">
          <cell r="O156">
            <v>0.210858102564103</v>
          </cell>
        </row>
        <row r="156">
          <cell r="S156">
            <v>0.210858102564103</v>
          </cell>
        </row>
        <row r="157">
          <cell r="F157" t="str">
            <v>TSY0000051</v>
          </cell>
          <cell r="G157" t="str">
            <v>常州市武进创新模具注塑有限公司</v>
          </cell>
          <cell r="H157" t="str">
            <v>KT-135-2-160mm</v>
          </cell>
          <cell r="I157" t="str">
            <v>02.13.02.278</v>
          </cell>
          <cell r="J157" t="str">
            <v>02.13.02.149</v>
          </cell>
        </row>
        <row r="157">
          <cell r="M157" t="str">
            <v>根</v>
          </cell>
        </row>
        <row r="157">
          <cell r="O157">
            <v>0.165019384615385</v>
          </cell>
        </row>
        <row r="157">
          <cell r="S157">
            <v>0.165019384615385</v>
          </cell>
        </row>
        <row r="158">
          <cell r="F158" t="str">
            <v>TSY0000501</v>
          </cell>
          <cell r="G158" t="str">
            <v>常州市武进创新模具注塑有限公司</v>
          </cell>
          <cell r="H158" t="str">
            <v>KT-135-2-440mm</v>
          </cell>
          <cell r="I158" t="str">
            <v>02.13.02.151</v>
          </cell>
          <cell r="J158" t="str">
            <v>02.13.02.151</v>
          </cell>
        </row>
        <row r="158">
          <cell r="M158" t="str">
            <v>根</v>
          </cell>
        </row>
        <row r="158">
          <cell r="O158">
            <v>0.35219414957265</v>
          </cell>
        </row>
        <row r="158">
          <cell r="S158">
            <v>0.35219414957265</v>
          </cell>
        </row>
        <row r="159">
          <cell r="F159" t="str">
            <v>TSY0000502</v>
          </cell>
          <cell r="G159" t="str">
            <v>常州市武进创新模具注塑有限公司</v>
          </cell>
          <cell r="H159" t="str">
            <v>KT-17-45mm</v>
          </cell>
          <cell r="I159" t="str">
            <v>02.13.02.153</v>
          </cell>
          <cell r="J159" t="str">
            <v>02.13.02.153</v>
          </cell>
        </row>
        <row r="159">
          <cell r="M159" t="str">
            <v>根</v>
          </cell>
        </row>
        <row r="159">
          <cell r="O159">
            <v>0.0488946324786325</v>
          </cell>
        </row>
        <row r="159">
          <cell r="S159">
            <v>0.0488946324786325</v>
          </cell>
        </row>
        <row r="160">
          <cell r="F160" t="str">
            <v>TSY0000503</v>
          </cell>
          <cell r="G160" t="str">
            <v>常州市武进创新模具注塑有限公司</v>
          </cell>
          <cell r="H160" t="str">
            <v>KT-16-215mm</v>
          </cell>
          <cell r="I160" t="str">
            <v>02.13.02.154</v>
          </cell>
          <cell r="J160" t="str">
            <v>02.13.02.154</v>
          </cell>
        </row>
        <row r="160">
          <cell r="M160" t="str">
            <v>根</v>
          </cell>
        </row>
        <row r="160">
          <cell r="O160">
            <v>0.224609717948718</v>
          </cell>
        </row>
        <row r="160">
          <cell r="S160">
            <v>0.224609717948718</v>
          </cell>
        </row>
        <row r="161">
          <cell r="F161" t="str">
            <v>TSY0000119</v>
          </cell>
          <cell r="G161" t="str">
            <v>常州市武进创新模具注塑有限公司</v>
          </cell>
          <cell r="H161" t="str">
            <v>T型卡条L=1150*7mm</v>
          </cell>
          <cell r="I161" t="str">
            <v>02.13.02.157</v>
          </cell>
          <cell r="J161" t="str">
            <v>02.13.02.157</v>
          </cell>
        </row>
        <row r="161">
          <cell r="M161" t="str">
            <v>根</v>
          </cell>
        </row>
        <row r="161">
          <cell r="O161">
            <v>0.501169982905983</v>
          </cell>
        </row>
        <row r="161">
          <cell r="S161">
            <v>0.501169982905983</v>
          </cell>
        </row>
        <row r="162">
          <cell r="F162" t="str">
            <v>TSY0000118</v>
          </cell>
          <cell r="G162" t="str">
            <v>常州市武进创新模具注塑有限公司</v>
          </cell>
          <cell r="H162" t="str">
            <v>T型卡条L=420*7mm</v>
          </cell>
          <cell r="I162" t="str">
            <v>02.13.02.158</v>
          </cell>
          <cell r="J162" t="str">
            <v>02.13.02.158</v>
          </cell>
        </row>
        <row r="162">
          <cell r="M162" t="str">
            <v>根</v>
          </cell>
        </row>
        <row r="162">
          <cell r="O162">
            <v>0.182590893162393</v>
          </cell>
        </row>
        <row r="162">
          <cell r="S162">
            <v>0.182590893162393</v>
          </cell>
        </row>
        <row r="163">
          <cell r="F163" t="str">
            <v>TSY0000117</v>
          </cell>
          <cell r="G163" t="str">
            <v>常州市武进创新模具注塑有限公司</v>
          </cell>
          <cell r="H163" t="str">
            <v>无纺布拉紧固定条L=185*20mm</v>
          </cell>
          <cell r="I163" t="str">
            <v>02.13.02.159</v>
          </cell>
          <cell r="J163" t="str">
            <v>02.13.02.159</v>
          </cell>
        </row>
        <row r="163">
          <cell r="M163" t="str">
            <v>根</v>
          </cell>
        </row>
        <row r="163">
          <cell r="O163">
            <v>0.20092638034188</v>
          </cell>
        </row>
        <row r="163">
          <cell r="S163">
            <v>0.20092638034188</v>
          </cell>
        </row>
        <row r="164">
          <cell r="F164" t="str">
            <v>TSY0000116</v>
          </cell>
          <cell r="G164" t="str">
            <v>常州市武进创新模具注塑有限公司</v>
          </cell>
          <cell r="H164" t="str">
            <v>无纺布拉紧固定条L=290*20mm（3042615）</v>
          </cell>
          <cell r="I164" t="str">
            <v>02.13.02.160</v>
          </cell>
          <cell r="J164" t="str">
            <v>02.13.02.160</v>
          </cell>
        </row>
        <row r="164">
          <cell r="M164" t="str">
            <v>根</v>
          </cell>
        </row>
        <row r="164">
          <cell r="O164">
            <v>0.315523175213675</v>
          </cell>
        </row>
        <row r="164">
          <cell r="S164">
            <v>0.315523175213675</v>
          </cell>
        </row>
        <row r="165">
          <cell r="F165" t="str">
            <v>TSY0000115</v>
          </cell>
          <cell r="G165" t="str">
            <v>常州市武进创新模具注塑有限公司</v>
          </cell>
          <cell r="H165" t="str">
            <v>无纺布拉紧固定条L=85*25mm</v>
          </cell>
          <cell r="I165" t="str">
            <v>02.13.02.161</v>
          </cell>
          <cell r="J165" t="str">
            <v>02.13.02.161</v>
          </cell>
        </row>
        <row r="165">
          <cell r="M165" t="str">
            <v>根</v>
          </cell>
        </row>
        <row r="165">
          <cell r="O165">
            <v>0.0947333504273504</v>
          </cell>
        </row>
        <row r="165">
          <cell r="S165">
            <v>0.0947333504273504</v>
          </cell>
        </row>
        <row r="166">
          <cell r="F166" t="str">
            <v>TSY0000114</v>
          </cell>
          <cell r="G166" t="str">
            <v>常州市武进创新模具注塑有限公司</v>
          </cell>
          <cell r="H166" t="str">
            <v>T型卡条L=1135*7mm</v>
          </cell>
          <cell r="I166" t="str">
            <v>02.13.02.162</v>
          </cell>
          <cell r="J166" t="str">
            <v>02.13.02.162</v>
          </cell>
        </row>
        <row r="166">
          <cell r="M166" t="str">
            <v>根</v>
          </cell>
        </row>
        <row r="166">
          <cell r="O166">
            <v>0.494294175213675</v>
          </cell>
        </row>
        <row r="166">
          <cell r="S166">
            <v>0.494294175213675</v>
          </cell>
        </row>
        <row r="167">
          <cell r="F167" t="str">
            <v>TSY0000113</v>
          </cell>
          <cell r="G167" t="str">
            <v>常州市武进创新模具注塑有限公司</v>
          </cell>
          <cell r="H167" t="str">
            <v>J型卡条L=330*40mm</v>
          </cell>
          <cell r="I167" t="str">
            <v>02.13.02.163</v>
          </cell>
          <cell r="J167" t="str">
            <v>02.13.02.163</v>
          </cell>
        </row>
        <row r="167">
          <cell r="M167" t="str">
            <v>根</v>
          </cell>
        </row>
        <row r="167">
          <cell r="O167">
            <v>0.83808455982906</v>
          </cell>
        </row>
        <row r="167">
          <cell r="S167">
            <v>0.83808455982906</v>
          </cell>
        </row>
        <row r="168">
          <cell r="F168" t="str">
            <v>TSY0000112</v>
          </cell>
          <cell r="G168" t="str">
            <v>常州市武进创新模具注塑有限公司</v>
          </cell>
          <cell r="H168" t="str">
            <v>卡条L=310*37mm</v>
          </cell>
          <cell r="I168" t="str">
            <v>02.13.02.164</v>
          </cell>
          <cell r="J168" t="str">
            <v>02.13.02.164</v>
          </cell>
        </row>
        <row r="168">
          <cell r="M168" t="str">
            <v>根</v>
          </cell>
        </row>
        <row r="168">
          <cell r="O168">
            <v>0.449983414529914</v>
          </cell>
        </row>
        <row r="168">
          <cell r="S168">
            <v>0.449983414529914</v>
          </cell>
        </row>
        <row r="169">
          <cell r="F169" t="str">
            <v>TSY0000111</v>
          </cell>
          <cell r="G169" t="str">
            <v>常州市武进创新模具注塑有限公司</v>
          </cell>
          <cell r="H169" t="str">
            <v>无纺布拉紧固定条L=310*20mm</v>
          </cell>
          <cell r="I169" t="str">
            <v>02.13.02.165</v>
          </cell>
          <cell r="J169" t="str">
            <v>02.13.02.165</v>
          </cell>
        </row>
        <row r="169">
          <cell r="M169" t="str">
            <v>根</v>
          </cell>
        </row>
        <row r="169">
          <cell r="O169">
            <v>0.337678555555556</v>
          </cell>
        </row>
        <row r="169">
          <cell r="S169">
            <v>0.337678555555556</v>
          </cell>
        </row>
        <row r="170">
          <cell r="F170" t="str">
            <v>TSY0000110</v>
          </cell>
          <cell r="G170" t="str">
            <v>常州市武进创新模具注塑有限公司</v>
          </cell>
          <cell r="H170" t="str">
            <v>无纺布拉紧固定条L=1136*25mm</v>
          </cell>
          <cell r="I170" t="str">
            <v>02.13.02.166</v>
          </cell>
          <cell r="J170" t="str">
            <v>02.13.02.166</v>
          </cell>
        </row>
        <row r="170">
          <cell r="M170" t="str">
            <v>根</v>
          </cell>
        </row>
        <row r="170">
          <cell r="O170">
            <v>1.27737227350427</v>
          </cell>
        </row>
        <row r="170">
          <cell r="S170">
            <v>1.27737227350427</v>
          </cell>
        </row>
        <row r="171">
          <cell r="F171" t="str">
            <v>TSY0000109</v>
          </cell>
          <cell r="G171" t="str">
            <v>常州市武进创新模具注塑有限公司</v>
          </cell>
          <cell r="H171" t="str">
            <v>无纺布拉紧固定条L=300*20mm</v>
          </cell>
          <cell r="I171" t="str">
            <v>02.13.02.167</v>
          </cell>
          <cell r="J171" t="str">
            <v>02.13.02.167</v>
          </cell>
        </row>
        <row r="171">
          <cell r="M171" t="str">
            <v>根</v>
          </cell>
        </row>
        <row r="171">
          <cell r="O171">
            <v>0.326982854700855</v>
          </cell>
        </row>
        <row r="171">
          <cell r="S171">
            <v>0.326982854700855</v>
          </cell>
        </row>
        <row r="172">
          <cell r="F172" t="str">
            <v>TSY0000108</v>
          </cell>
          <cell r="G172" t="str">
            <v>常州市武进创新模具注塑有限公司</v>
          </cell>
          <cell r="H172" t="str">
            <v>无纺布拉紧固定条L=360*20mm</v>
          </cell>
          <cell r="I172" t="str">
            <v>02.13.02.168</v>
          </cell>
          <cell r="J172" t="str">
            <v>02.13.02.168</v>
          </cell>
        </row>
        <row r="172">
          <cell r="M172" t="str">
            <v>根</v>
          </cell>
        </row>
        <row r="172">
          <cell r="O172">
            <v>0.391921038461539</v>
          </cell>
        </row>
        <row r="172">
          <cell r="S172">
            <v>0.391921038461539</v>
          </cell>
        </row>
        <row r="173">
          <cell r="F173" t="str">
            <v>TSY0000107</v>
          </cell>
          <cell r="G173" t="str">
            <v>常州市武进创新模具注塑有限公司</v>
          </cell>
          <cell r="H173" t="str">
            <v>无纺布拉紧固定条L=50*25mm</v>
          </cell>
          <cell r="I173" t="str">
            <v>02.13.02.169</v>
          </cell>
          <cell r="J173" t="str">
            <v>02.13.02.169</v>
          </cell>
        </row>
        <row r="173">
          <cell r="M173" t="str">
            <v>根</v>
          </cell>
        </row>
        <row r="173">
          <cell r="O173">
            <v>0.0725779700854701</v>
          </cell>
        </row>
        <row r="173">
          <cell r="S173">
            <v>0.0725779700854701</v>
          </cell>
        </row>
        <row r="174">
          <cell r="F174" t="str">
            <v>TSY0000106</v>
          </cell>
          <cell r="G174" t="str">
            <v>常州市武进创新模具注塑有限公司</v>
          </cell>
          <cell r="H174" t="str">
            <v>J型卡条L= 120*20mm</v>
          </cell>
          <cell r="I174" t="str">
            <v>02.13.02.171</v>
          </cell>
          <cell r="J174" t="str">
            <v>02.13.02.171</v>
          </cell>
        </row>
        <row r="174">
          <cell r="M174" t="str">
            <v>根</v>
          </cell>
        </row>
        <row r="174">
          <cell r="O174">
            <v>0.130640346153846</v>
          </cell>
        </row>
        <row r="174">
          <cell r="S174">
            <v>0.130640346153846</v>
          </cell>
        </row>
        <row r="175">
          <cell r="F175" t="str">
            <v>TSY0000105</v>
          </cell>
          <cell r="G175" t="str">
            <v>常州市武进创新模具注塑有限公司</v>
          </cell>
          <cell r="H175" t="str">
            <v>J型卡条L= 90*20mm</v>
          </cell>
          <cell r="I175" t="str">
            <v>02.13.02.172</v>
          </cell>
          <cell r="J175" t="str">
            <v>02.13.02.172</v>
          </cell>
        </row>
        <row r="175">
          <cell r="M175" t="str">
            <v>根</v>
          </cell>
        </row>
        <row r="175">
          <cell r="O175">
            <v>0.0977892649572646</v>
          </cell>
        </row>
        <row r="175">
          <cell r="S175">
            <v>0.0977892649572646</v>
          </cell>
        </row>
        <row r="176">
          <cell r="F176" t="str">
            <v>TSY0000104</v>
          </cell>
          <cell r="G176" t="str">
            <v>常州市武进创新模具注塑有限公司</v>
          </cell>
          <cell r="H176" t="str">
            <v>J型卡条L= 60*20mm</v>
          </cell>
          <cell r="I176" t="str">
            <v>02.13.02.173</v>
          </cell>
          <cell r="J176" t="str">
            <v>02.13.02.173</v>
          </cell>
        </row>
        <row r="176">
          <cell r="M176" t="str">
            <v>根</v>
          </cell>
        </row>
        <row r="176">
          <cell r="O176">
            <v>0.0657021623931624</v>
          </cell>
        </row>
        <row r="176">
          <cell r="S176">
            <v>0.0657021623931624</v>
          </cell>
        </row>
        <row r="177">
          <cell r="F177" t="str">
            <v>TSY0000103</v>
          </cell>
          <cell r="G177" t="str">
            <v>常州市武进创新模具注塑有限公司</v>
          </cell>
          <cell r="H177" t="str">
            <v>J型卡条L= 630*23mm</v>
          </cell>
          <cell r="I177" t="str">
            <v>02.13.02.174</v>
          </cell>
          <cell r="J177" t="str">
            <v>02.13.02.174</v>
          </cell>
        </row>
        <row r="177">
          <cell r="M177" t="str">
            <v>根</v>
          </cell>
        </row>
        <row r="177">
          <cell r="O177">
            <v>0.776966269230769</v>
          </cell>
        </row>
        <row r="177">
          <cell r="S177">
            <v>0.776966269230769</v>
          </cell>
        </row>
        <row r="178">
          <cell r="F178" t="str">
            <v>TSY0000102</v>
          </cell>
          <cell r="G178" t="str">
            <v>常州市武进创新模具注塑有限公司</v>
          </cell>
          <cell r="H178" t="str">
            <v>无纺布拉紧固定条L=1210*20mm（3042618）</v>
          </cell>
          <cell r="I178" t="str">
            <v>02.13.02.175</v>
          </cell>
          <cell r="J178" t="str">
            <v>02.13.02.175</v>
          </cell>
        </row>
        <row r="178">
          <cell r="M178" t="str">
            <v>根</v>
          </cell>
        </row>
        <row r="178">
          <cell r="O178">
            <v>1.31709916239316</v>
          </cell>
        </row>
        <row r="178">
          <cell r="S178">
            <v>1.31709916239316</v>
          </cell>
        </row>
        <row r="179">
          <cell r="F179" t="str">
            <v>TSY0000101</v>
          </cell>
          <cell r="G179" t="str">
            <v>常州市武进创新模具注塑有限公司</v>
          </cell>
          <cell r="H179" t="str">
            <v>无纺布拉紧固定条L=50*30mm</v>
          </cell>
          <cell r="I179" t="str">
            <v>02.13.02.176</v>
          </cell>
          <cell r="J179" t="str">
            <v>02.13.02.176</v>
          </cell>
        </row>
        <row r="179">
          <cell r="M179" t="str">
            <v>根</v>
          </cell>
        </row>
        <row r="179">
          <cell r="O179">
            <v>0.0725779700854701</v>
          </cell>
        </row>
        <row r="179">
          <cell r="S179">
            <v>0.0725779700854701</v>
          </cell>
        </row>
        <row r="180">
          <cell r="F180" t="str">
            <v>TSY0000100</v>
          </cell>
          <cell r="G180" t="str">
            <v>常州市武进创新模具注塑有限公司</v>
          </cell>
          <cell r="H180" t="str">
            <v>J型卡条L=410*25mm</v>
          </cell>
          <cell r="I180" t="str">
            <v>02.13.02.177</v>
          </cell>
          <cell r="J180" t="str">
            <v>02.13.02.177</v>
          </cell>
        </row>
        <row r="180">
          <cell r="M180" t="str">
            <v>根</v>
          </cell>
        </row>
        <row r="180">
          <cell r="O180">
            <v>0.535549021367521</v>
          </cell>
        </row>
        <row r="180">
          <cell r="S180">
            <v>0.535549021367521</v>
          </cell>
        </row>
        <row r="181">
          <cell r="F181" t="str">
            <v>TSY0000099</v>
          </cell>
          <cell r="G181" t="str">
            <v>常州市武进创新模具注塑有限公司</v>
          </cell>
          <cell r="H181" t="str">
            <v>F型卡条L=410*17mm</v>
          </cell>
          <cell r="I181" t="str">
            <v>02.13.02.178</v>
          </cell>
          <cell r="J181" t="str">
            <v>02.13.02.178</v>
          </cell>
        </row>
        <row r="181">
          <cell r="M181" t="str">
            <v>根</v>
          </cell>
        </row>
        <row r="181">
          <cell r="O181">
            <v>0.238361333333334</v>
          </cell>
        </row>
        <row r="181">
          <cell r="S181">
            <v>0.238361333333334</v>
          </cell>
        </row>
        <row r="182">
          <cell r="F182" t="str">
            <v>TSY0000093</v>
          </cell>
          <cell r="G182" t="str">
            <v>常州市武进创新模具注塑有限公司</v>
          </cell>
          <cell r="H182" t="str">
            <v>T型卡条L=270*7mm</v>
          </cell>
          <cell r="I182" t="str">
            <v>02.13.02.188</v>
          </cell>
          <cell r="J182" t="str">
            <v>02.13.02.188</v>
          </cell>
        </row>
        <row r="182">
          <cell r="M182" t="str">
            <v>根</v>
          </cell>
        </row>
        <row r="182">
          <cell r="O182">
            <v>0.11765270940171</v>
          </cell>
        </row>
        <row r="182">
          <cell r="S182">
            <v>0.11765270940171</v>
          </cell>
        </row>
        <row r="183">
          <cell r="F183" t="str">
            <v>TSY0000092</v>
          </cell>
          <cell r="G183" t="str">
            <v>常州市武进创新模具注塑有限公司</v>
          </cell>
          <cell r="H183" t="str">
            <v>无纺布拉紧固定条L=1060*23mm</v>
          </cell>
          <cell r="I183" t="str">
            <v>02.13.02.189</v>
          </cell>
          <cell r="J183" t="str">
            <v>02.13.02.189</v>
          </cell>
        </row>
        <row r="183">
          <cell r="M183" t="str">
            <v>根</v>
          </cell>
        </row>
        <row r="183">
          <cell r="O183">
            <v>1.19257064529914</v>
          </cell>
        </row>
        <row r="183">
          <cell r="S183">
            <v>1.19257064529914</v>
          </cell>
        </row>
        <row r="184">
          <cell r="F184" t="str">
            <v>TSY0000091</v>
          </cell>
          <cell r="G184" t="str">
            <v>常州市武进创新模具注塑有限公司</v>
          </cell>
          <cell r="H184" t="str">
            <v>J型卡条L=580*40mm</v>
          </cell>
          <cell r="I184" t="str">
            <v>02.13.02.190</v>
          </cell>
          <cell r="J184" t="str">
            <v>02.13.02.190</v>
          </cell>
        </row>
        <row r="184">
          <cell r="M184" t="str">
            <v>根</v>
          </cell>
        </row>
        <row r="184">
          <cell r="O184">
            <v>1.47371478205128</v>
          </cell>
        </row>
        <row r="184">
          <cell r="S184">
            <v>1.47371478205128</v>
          </cell>
        </row>
        <row r="185">
          <cell r="F185" t="str">
            <v>TSY0000090</v>
          </cell>
          <cell r="G185" t="str">
            <v>常州市武进创新模具注塑有限公司</v>
          </cell>
          <cell r="H185" t="str">
            <v>卡条L=580*37mm</v>
          </cell>
          <cell r="I185" t="str">
            <v>02.13.02.191</v>
          </cell>
          <cell r="J185" t="str">
            <v>02.13.02.191</v>
          </cell>
        </row>
        <row r="185">
          <cell r="M185" t="str">
            <v>根</v>
          </cell>
        </row>
        <row r="185">
          <cell r="O185">
            <v>0.841904452991453</v>
          </cell>
        </row>
        <row r="185">
          <cell r="S185">
            <v>0.841904452991453</v>
          </cell>
        </row>
        <row r="186">
          <cell r="F186" t="str">
            <v>TSY0000086</v>
          </cell>
          <cell r="G186" t="str">
            <v>常州市武进创新模具注塑有限公司</v>
          </cell>
          <cell r="H186" t="str">
            <v>无纺布拉紧固定条L=290*20mm（3053073）</v>
          </cell>
          <cell r="I186" t="str">
            <v>02.13.02.196</v>
          </cell>
          <cell r="J186" t="str">
            <v>02.13.02.196</v>
          </cell>
        </row>
        <row r="186">
          <cell r="M186" t="str">
            <v>根</v>
          </cell>
        </row>
        <row r="186">
          <cell r="O186">
            <v>0.315523175213675</v>
          </cell>
        </row>
        <row r="186">
          <cell r="S186">
            <v>0.315523175213675</v>
          </cell>
        </row>
        <row r="187">
          <cell r="F187" t="str">
            <v>TSY0000084</v>
          </cell>
          <cell r="G187" t="str">
            <v>常州市武进创新模具注塑有限公司</v>
          </cell>
          <cell r="H187" t="str">
            <v>A2织物拉带</v>
          </cell>
          <cell r="I187" t="str">
            <v>02.13.02.198</v>
          </cell>
          <cell r="J187" t="str">
            <v>02.13.02.198</v>
          </cell>
        </row>
        <row r="187">
          <cell r="M187" t="str">
            <v>米</v>
          </cell>
        </row>
        <row r="187">
          <cell r="O187">
            <v>0.653201730769231</v>
          </cell>
        </row>
        <row r="187">
          <cell r="S187">
            <v>0.653201730769231</v>
          </cell>
        </row>
        <row r="188">
          <cell r="F188" t="str">
            <v>TSY0000082</v>
          </cell>
          <cell r="G188" t="str">
            <v>常州市武进创新模具注塑有限公司</v>
          </cell>
          <cell r="H188" t="str">
            <v>KT-15-155mm</v>
          </cell>
          <cell r="I188" t="str">
            <v>02.12.01.419</v>
          </cell>
          <cell r="J188" t="str">
            <v>02.13.02.201</v>
          </cell>
        </row>
        <row r="188">
          <cell r="M188" t="str">
            <v>件</v>
          </cell>
        </row>
        <row r="188">
          <cell r="O188">
            <v>0.119437521551724</v>
          </cell>
        </row>
        <row r="188">
          <cell r="S188">
            <v>0.119437521551724</v>
          </cell>
        </row>
        <row r="189">
          <cell r="F189" t="str">
            <v>TSY0000081</v>
          </cell>
          <cell r="G189" t="str">
            <v>常州市武进创新模具注塑有限公司</v>
          </cell>
          <cell r="H189" t="str">
            <v>KT-15-45mm</v>
          </cell>
          <cell r="I189" t="str">
            <v>02.13.02.367</v>
          </cell>
          <cell r="J189" t="str">
            <v>02.13.02.202</v>
          </cell>
        </row>
        <row r="189">
          <cell r="M189" t="str">
            <v>件</v>
          </cell>
        </row>
        <row r="189">
          <cell r="O189">
            <v>0.0392987974137931</v>
          </cell>
        </row>
        <row r="189">
          <cell r="S189">
            <v>0.0392987974137931</v>
          </cell>
        </row>
        <row r="190">
          <cell r="F190" t="str">
            <v>TSY0000080</v>
          </cell>
          <cell r="G190" t="str">
            <v>常州市武进创新模具注塑有限公司</v>
          </cell>
          <cell r="H190" t="str">
            <v>KT-40-65mm</v>
          </cell>
          <cell r="I190" t="str">
            <v>02.13.02.203</v>
          </cell>
          <cell r="J190" t="str">
            <v>02.13.02.203</v>
          </cell>
        </row>
        <row r="190">
          <cell r="M190" t="str">
            <v>件</v>
          </cell>
        </row>
        <row r="190">
          <cell r="O190">
            <v>0.108122666666666</v>
          </cell>
        </row>
        <row r="190">
          <cell r="S190">
            <v>0.108122666666666</v>
          </cell>
        </row>
        <row r="191">
          <cell r="F191" t="str">
            <v>TSY0000079</v>
          </cell>
          <cell r="G191" t="str">
            <v>常州市武进创新模具注塑有限公司</v>
          </cell>
          <cell r="H191" t="str">
            <v>KT-39-65mm</v>
          </cell>
          <cell r="I191" t="str">
            <v>02.13.02.206</v>
          </cell>
          <cell r="J191" t="str">
            <v>02.13.02.206</v>
          </cell>
        </row>
        <row r="191">
          <cell r="M191" t="str">
            <v>件</v>
          </cell>
        </row>
        <row r="191">
          <cell r="O191">
            <v>0.0506588717948718</v>
          </cell>
        </row>
        <row r="191">
          <cell r="S191">
            <v>0.0506588717948718</v>
          </cell>
        </row>
        <row r="192">
          <cell r="F192" t="str">
            <v>TSY0000069</v>
          </cell>
          <cell r="G192" t="str">
            <v>常州市武进创新模具注塑有限公司</v>
          </cell>
          <cell r="H192" t="str">
            <v>无纺布拉紧固定条L=1160*25mm（3174577）</v>
          </cell>
          <cell r="I192" t="str">
            <v>02.13.02.225</v>
          </cell>
          <cell r="J192" t="str">
            <v>02.13.02.225</v>
          </cell>
        </row>
        <row r="192">
          <cell r="M192" t="str">
            <v>根</v>
          </cell>
        </row>
        <row r="192">
          <cell r="O192">
            <v>1.3048755042735</v>
          </cell>
        </row>
        <row r="192">
          <cell r="S192">
            <v>1.3048755042735</v>
          </cell>
        </row>
        <row r="193">
          <cell r="F193" t="str">
            <v>TSY0000068</v>
          </cell>
          <cell r="G193" t="str">
            <v>常州市武进创新模具注塑有限公司</v>
          </cell>
          <cell r="H193" t="str">
            <v>KT-158-380mm</v>
          </cell>
          <cell r="I193" t="str">
            <v>02.13.02.226</v>
          </cell>
          <cell r="J193" t="str">
            <v>02.13.02.226</v>
          </cell>
        </row>
        <row r="193">
          <cell r="M193" t="str">
            <v>件</v>
          </cell>
        </row>
        <row r="193">
          <cell r="O193">
            <v>0.414076418803418</v>
          </cell>
        </row>
        <row r="193">
          <cell r="S193">
            <v>0.414076418803418</v>
          </cell>
        </row>
        <row r="194">
          <cell r="F194" t="str">
            <v>TSY0000067</v>
          </cell>
          <cell r="G194" t="str">
            <v>常州市武进创新模具注塑有限公司</v>
          </cell>
          <cell r="H194" t="str">
            <v>KT-158-895mm</v>
          </cell>
          <cell r="I194" t="str">
            <v>02.13.02.227</v>
          </cell>
          <cell r="J194" t="str">
            <v>02.13.02.227</v>
          </cell>
        </row>
        <row r="194">
          <cell r="M194" t="str">
            <v>件</v>
          </cell>
        </row>
        <row r="194">
          <cell r="O194">
            <v>1.32091905555556</v>
          </cell>
        </row>
        <row r="194">
          <cell r="S194">
            <v>1.32091905555556</v>
          </cell>
        </row>
        <row r="195">
          <cell r="F195" t="str">
            <v>TSY0000066</v>
          </cell>
          <cell r="G195" t="str">
            <v>常州市武进创新模具注塑有限公司</v>
          </cell>
          <cell r="H195" t="str">
            <v>KT-158-210mm</v>
          </cell>
          <cell r="I195" t="str">
            <v>02.13.02.228</v>
          </cell>
          <cell r="J195" t="str">
            <v>02.13.02.228</v>
          </cell>
        </row>
        <row r="195">
          <cell r="M195" t="str">
            <v>件</v>
          </cell>
        </row>
        <row r="195">
          <cell r="O195">
            <v>0.254404884615385</v>
          </cell>
        </row>
        <row r="195">
          <cell r="S195">
            <v>0.254404884615385</v>
          </cell>
        </row>
        <row r="196">
          <cell r="F196" t="str">
            <v>TSY0000065</v>
          </cell>
          <cell r="G196" t="str">
            <v>常州市武进创新模具注塑有限公司</v>
          </cell>
          <cell r="H196" t="str">
            <v>KT-158-140mm</v>
          </cell>
          <cell r="I196" t="str">
            <v>02.13.02.229</v>
          </cell>
          <cell r="J196" t="str">
            <v>02.13.02.229</v>
          </cell>
        </row>
        <row r="196">
          <cell r="M196" t="str">
            <v>件</v>
          </cell>
        </row>
        <row r="196">
          <cell r="O196">
            <v>0.181826914529914</v>
          </cell>
        </row>
        <row r="196">
          <cell r="S196">
            <v>0.181826914529914</v>
          </cell>
        </row>
        <row r="197">
          <cell r="F197" t="str">
            <v>TSY0000064</v>
          </cell>
          <cell r="G197" t="str">
            <v>常州市武进创新模具注塑有限公司</v>
          </cell>
          <cell r="H197" t="str">
            <v>KT-106-170mm</v>
          </cell>
          <cell r="I197" t="str">
            <v>02.13.02.230</v>
          </cell>
          <cell r="J197" t="str">
            <v>02.13.02.230</v>
          </cell>
        </row>
        <row r="197">
          <cell r="M197" t="str">
            <v>件</v>
          </cell>
        </row>
        <row r="197">
          <cell r="O197">
            <v>0.159671534188035</v>
          </cell>
        </row>
        <row r="197">
          <cell r="S197">
            <v>0.159671534188035</v>
          </cell>
        </row>
        <row r="198">
          <cell r="F198" t="str">
            <v>TSY0000062</v>
          </cell>
          <cell r="G198" t="str">
            <v>常州市武进创新模具注塑有限公司</v>
          </cell>
          <cell r="H198" t="str">
            <v>KT-15-365mm</v>
          </cell>
          <cell r="I198" t="str">
            <v>02.13.02.234</v>
          </cell>
          <cell r="J198" t="str">
            <v>02.13.02.234</v>
          </cell>
        </row>
        <row r="198">
          <cell r="M198" t="str">
            <v>件</v>
          </cell>
        </row>
        <row r="198">
          <cell r="O198">
            <v>0.375877487179488</v>
          </cell>
        </row>
        <row r="198">
          <cell r="S198">
            <v>0.375877487179488</v>
          </cell>
        </row>
        <row r="199">
          <cell r="F199" t="str">
            <v>TSY0000504</v>
          </cell>
          <cell r="G199" t="str">
            <v>常州市武进创新模具注塑有限公司</v>
          </cell>
          <cell r="H199" t="str">
            <v>KT-15-270mm</v>
          </cell>
          <cell r="I199" t="str">
            <v>02.13.02.235</v>
          </cell>
          <cell r="J199" t="str">
            <v>02.13.02.235</v>
          </cell>
        </row>
        <row r="199">
          <cell r="M199" t="str">
            <v>件</v>
          </cell>
        </row>
        <row r="199">
          <cell r="O199">
            <v>0.278852200854701</v>
          </cell>
        </row>
        <row r="199">
          <cell r="S199">
            <v>0.278852200854701</v>
          </cell>
        </row>
        <row r="200">
          <cell r="F200" t="str">
            <v>TSY0000061</v>
          </cell>
          <cell r="G200" t="str">
            <v>常州市武进创新模具注塑有限公司</v>
          </cell>
          <cell r="H200" t="str">
            <v>KT-15-65mm</v>
          </cell>
          <cell r="I200" t="str">
            <v>02.13.02.237</v>
          </cell>
          <cell r="J200" t="str">
            <v>02.13.02.237</v>
          </cell>
        </row>
        <row r="200">
          <cell r="M200" t="str">
            <v>件</v>
          </cell>
        </row>
        <row r="200">
          <cell r="O200">
            <v>0.0657809230769231</v>
          </cell>
        </row>
        <row r="200">
          <cell r="S200">
            <v>0.0657809230769231</v>
          </cell>
        </row>
        <row r="201">
          <cell r="F201" t="str">
            <v>TSY0000058</v>
          </cell>
          <cell r="G201" t="str">
            <v>常州市武进创新模具注塑有限公司</v>
          </cell>
          <cell r="H201" t="str">
            <v>KT-135-235mm</v>
          </cell>
          <cell r="I201" t="str">
            <v>02.13.02.255</v>
          </cell>
          <cell r="J201" t="str">
            <v>02.13.02.255</v>
          </cell>
        </row>
        <row r="201">
          <cell r="M201" t="str">
            <v>kg</v>
          </cell>
        </row>
        <row r="201">
          <cell r="O201">
            <v>0.242181226495727</v>
          </cell>
        </row>
        <row r="201">
          <cell r="S201">
            <v>0.242181226495727</v>
          </cell>
        </row>
        <row r="202">
          <cell r="F202" t="str">
            <v>TSY0000514</v>
          </cell>
          <cell r="G202" t="str">
            <v>常州市武进创新模具注塑有限公司</v>
          </cell>
          <cell r="H202" t="str">
            <v>KT-135-390mm</v>
          </cell>
          <cell r="I202" t="str">
            <v>02.13.02.257</v>
          </cell>
          <cell r="J202" t="str">
            <v>02.13.02.257</v>
          </cell>
        </row>
        <row r="202">
          <cell r="M202" t="str">
            <v>kg</v>
          </cell>
        </row>
        <row r="202">
          <cell r="O202">
            <v>0.402616739316239</v>
          </cell>
        </row>
        <row r="202">
          <cell r="S202">
            <v>0.402616739316239</v>
          </cell>
        </row>
        <row r="203">
          <cell r="F203" t="str">
            <v>TSY0000515</v>
          </cell>
          <cell r="G203" t="str">
            <v>常州市武进创新模具注塑有限公司</v>
          </cell>
          <cell r="H203" t="str">
            <v>KT-135-2-1235mm</v>
          </cell>
          <cell r="I203" t="str">
            <v>02.13.02.259</v>
          </cell>
          <cell r="J203" t="str">
            <v>02.13.02.259</v>
          </cell>
        </row>
        <row r="203">
          <cell r="M203" t="str">
            <v>kg</v>
          </cell>
        </row>
        <row r="203">
          <cell r="O203">
            <v>1.09325342307692</v>
          </cell>
        </row>
        <row r="203">
          <cell r="S203">
            <v>1.09325342307692</v>
          </cell>
        </row>
        <row r="204">
          <cell r="F204" t="str">
            <v>TSY0000057</v>
          </cell>
          <cell r="G204" t="str">
            <v>常州市武进创新模具注塑有限公司</v>
          </cell>
          <cell r="H204" t="str">
            <v>KT-135-420mm</v>
          </cell>
          <cell r="I204" t="str">
            <v>02.13.02.260</v>
          </cell>
          <cell r="J204" t="str">
            <v>02.13.02.260</v>
          </cell>
        </row>
        <row r="204">
          <cell r="M204" t="str">
            <v>kg</v>
          </cell>
        </row>
        <row r="204">
          <cell r="O204">
            <v>0.433175884615385</v>
          </cell>
        </row>
        <row r="204">
          <cell r="S204">
            <v>0.433175884615385</v>
          </cell>
        </row>
        <row r="205">
          <cell r="F205" t="str">
            <v>TSY0000660</v>
          </cell>
          <cell r="G205" t="str">
            <v>常州市武进创新模具注塑有限公司</v>
          </cell>
          <cell r="H205" t="str">
            <v>KT-106-245mm</v>
          </cell>
          <cell r="I205" t="str">
            <v>02.13.02.264</v>
          </cell>
          <cell r="J205" t="str">
            <v>02.13.02.264</v>
          </cell>
        </row>
        <row r="205">
          <cell r="M205" t="str">
            <v>只</v>
          </cell>
        </row>
        <row r="205">
          <cell r="O205">
            <v>0.179541564655172</v>
          </cell>
        </row>
        <row r="205">
          <cell r="S205">
            <v>0.179541564655172</v>
          </cell>
        </row>
        <row r="206">
          <cell r="F206" t="str">
            <v>TSY0000492</v>
          </cell>
          <cell r="G206" t="str">
            <v>常州市武进创新模具注塑有限公司</v>
          </cell>
          <cell r="H206" t="str">
            <v>KT-135-2-1140mm</v>
          </cell>
          <cell r="I206" t="str">
            <v>02.13.02.266</v>
          </cell>
          <cell r="J206" t="str">
            <v>02.13.02.266</v>
          </cell>
        </row>
        <row r="206">
          <cell r="M206" t="str">
            <v>个</v>
          </cell>
        </row>
        <row r="206">
          <cell r="O206">
            <v>0.940457696581195</v>
          </cell>
        </row>
        <row r="206">
          <cell r="S206">
            <v>0.940457696581195</v>
          </cell>
        </row>
        <row r="207">
          <cell r="F207" t="str">
            <v>TSY0000055</v>
          </cell>
          <cell r="G207" t="str">
            <v>常州市武进创新模具注塑有限公司</v>
          </cell>
          <cell r="H207" t="str">
            <v>KT-135-280mm</v>
          </cell>
          <cell r="I207" t="str">
            <v>02.13.02.272</v>
          </cell>
          <cell r="J207" t="str">
            <v>02.13.02.272</v>
          </cell>
        </row>
        <row r="207">
          <cell r="M207" t="str">
            <v>个</v>
          </cell>
        </row>
        <row r="207">
          <cell r="O207">
            <v>0.288783923076923</v>
          </cell>
        </row>
        <row r="207">
          <cell r="S207">
            <v>0.288783923076923</v>
          </cell>
        </row>
        <row r="208">
          <cell r="F208" t="str">
            <v>TSY0000054</v>
          </cell>
          <cell r="G208" t="str">
            <v>常州市武进创新模具注塑有限公司</v>
          </cell>
          <cell r="H208" t="str">
            <v>KT-135-270mm</v>
          </cell>
          <cell r="I208" t="str">
            <v>02.13.02.273</v>
          </cell>
          <cell r="J208" t="str">
            <v>02.13.02.273</v>
          </cell>
        </row>
        <row r="208">
          <cell r="M208" t="str">
            <v>个</v>
          </cell>
        </row>
        <row r="208">
          <cell r="O208">
            <v>0.275977435897436</v>
          </cell>
        </row>
        <row r="208">
          <cell r="S208">
            <v>0.275977435897436</v>
          </cell>
        </row>
        <row r="209">
          <cell r="F209" t="str">
            <v>TSY0000516</v>
          </cell>
          <cell r="G209" t="str">
            <v>常州市武进创新模具注塑有限公司</v>
          </cell>
          <cell r="H209" t="str">
            <v>KT-135-225mm</v>
          </cell>
          <cell r="I209" t="str">
            <v>02.13.02.274</v>
          </cell>
          <cell r="J209" t="str">
            <v>02.13.02.274</v>
          </cell>
        </row>
        <row r="209">
          <cell r="M209" t="str">
            <v>个</v>
          </cell>
        </row>
        <row r="209">
          <cell r="O209">
            <v>0.231485525641026</v>
          </cell>
        </row>
        <row r="209">
          <cell r="S209">
            <v>0.231485525641026</v>
          </cell>
        </row>
        <row r="210">
          <cell r="F210" t="str">
            <v>TSY0000053</v>
          </cell>
          <cell r="G210" t="str">
            <v>常州市武进创新模具注塑有限公司</v>
          </cell>
          <cell r="H210" t="str">
            <v>KT-135-195mm</v>
          </cell>
          <cell r="I210" t="str">
            <v>02.13.02.275</v>
          </cell>
          <cell r="J210" t="str">
            <v>02.13.02.275</v>
          </cell>
        </row>
        <row r="210">
          <cell r="M210" t="str">
            <v>个</v>
          </cell>
        </row>
        <row r="210">
          <cell r="O210">
            <v>0.20092638034188</v>
          </cell>
        </row>
        <row r="210">
          <cell r="S210">
            <v>0.20092638034188</v>
          </cell>
        </row>
        <row r="211">
          <cell r="F211" t="str">
            <v>TSY0000052</v>
          </cell>
          <cell r="G211" t="str">
            <v>常州市武进创新模具注塑有限公司</v>
          </cell>
          <cell r="H211" t="str">
            <v>KT-135-180mm</v>
          </cell>
          <cell r="I211" t="str">
            <v>02.13.02.276</v>
          </cell>
          <cell r="J211" t="str">
            <v>02.13.02.276</v>
          </cell>
        </row>
        <row r="211">
          <cell r="M211" t="str">
            <v>个</v>
          </cell>
        </row>
        <row r="211">
          <cell r="O211">
            <v>0.185646807692308</v>
          </cell>
        </row>
        <row r="211">
          <cell r="S211">
            <v>0.185646807692308</v>
          </cell>
        </row>
        <row r="212">
          <cell r="F212" t="str">
            <v>TSY0000517</v>
          </cell>
          <cell r="G212" t="str">
            <v>常州市武进创新模具注塑有限公司</v>
          </cell>
          <cell r="H212" t="str">
            <v>KT-135-170mm</v>
          </cell>
          <cell r="I212" t="str">
            <v>02.13.02.277</v>
          </cell>
          <cell r="J212" t="str">
            <v>02.13.02.277</v>
          </cell>
        </row>
        <row r="212">
          <cell r="M212" t="str">
            <v>个</v>
          </cell>
        </row>
        <row r="212">
          <cell r="O212">
            <v>0.175715085470086</v>
          </cell>
        </row>
        <row r="212">
          <cell r="S212">
            <v>0.175715085470086</v>
          </cell>
        </row>
        <row r="213">
          <cell r="F213" t="str">
            <v>TSY0000050</v>
          </cell>
          <cell r="G213" t="str">
            <v>常州市武进创新模具注塑有限公司</v>
          </cell>
          <cell r="H213" t="str">
            <v>KT-158-200mm</v>
          </cell>
          <cell r="I213" t="str">
            <v>02.13.02.279</v>
          </cell>
          <cell r="J213" t="str">
            <v>02.13.02.279</v>
          </cell>
        </row>
        <row r="213">
          <cell r="M213" t="str">
            <v>个</v>
          </cell>
        </row>
        <row r="213">
          <cell r="O213">
            <v>0.178771</v>
          </cell>
        </row>
        <row r="213">
          <cell r="S213">
            <v>0.178771</v>
          </cell>
        </row>
        <row r="214">
          <cell r="F214" t="str">
            <v>TSY0000049</v>
          </cell>
          <cell r="G214" t="str">
            <v>常州市武进创新模具注塑有限公司</v>
          </cell>
          <cell r="H214" t="str">
            <v>KT-106-215mm</v>
          </cell>
          <cell r="I214" t="str">
            <v>02.13.02.280</v>
          </cell>
          <cell r="J214" t="str">
            <v>02.13.02.280</v>
          </cell>
        </row>
        <row r="214">
          <cell r="M214" t="str">
            <v>个</v>
          </cell>
        </row>
        <row r="214">
          <cell r="O214">
            <v>0.168839277777778</v>
          </cell>
        </row>
        <row r="214">
          <cell r="S214">
            <v>0.168839277777778</v>
          </cell>
        </row>
        <row r="215">
          <cell r="F215" t="str">
            <v>TSY0000518</v>
          </cell>
          <cell r="G215" t="str">
            <v>常州市武进创新模具注塑有限公司</v>
          </cell>
          <cell r="H215" t="str">
            <v>KT-135-300mm</v>
          </cell>
          <cell r="I215" t="str">
            <v>02.13.02.284</v>
          </cell>
          <cell r="J215" t="str">
            <v>02.13.02.284</v>
          </cell>
        </row>
        <row r="215">
          <cell r="M215" t="str">
            <v>个</v>
          </cell>
        </row>
        <row r="215">
          <cell r="O215">
            <v>0.309411346153846</v>
          </cell>
        </row>
        <row r="215">
          <cell r="S215">
            <v>0.309411346153846</v>
          </cell>
        </row>
        <row r="216">
          <cell r="F216" t="str">
            <v>TSY0000048</v>
          </cell>
          <cell r="G216" t="str">
            <v>常州市武进创新模具注塑有限公司</v>
          </cell>
          <cell r="H216" t="str">
            <v>KT-15-430mm</v>
          </cell>
          <cell r="I216" t="str">
            <v>02.13.02.285</v>
          </cell>
          <cell r="J216" t="str">
            <v>02.13.02.285</v>
          </cell>
        </row>
        <row r="216">
          <cell r="M216" t="str">
            <v>个</v>
          </cell>
        </row>
        <row r="216">
          <cell r="O216">
            <v>0.443107606837607</v>
          </cell>
        </row>
        <row r="216">
          <cell r="S216">
            <v>0.443107606837607</v>
          </cell>
        </row>
        <row r="217">
          <cell r="F217" t="str">
            <v>TSY0000519</v>
          </cell>
          <cell r="G217" t="str">
            <v>常州市武进创新模具注塑有限公司</v>
          </cell>
          <cell r="H217" t="str">
            <v>KT-135-370mm</v>
          </cell>
          <cell r="I217" t="str">
            <v>02.13.02.290</v>
          </cell>
          <cell r="J217" t="str">
            <v>02.13.02.290</v>
          </cell>
        </row>
        <row r="217">
          <cell r="M217" t="str">
            <v>个</v>
          </cell>
        </row>
        <row r="217">
          <cell r="O217">
            <v>0.381989316239316</v>
          </cell>
        </row>
        <row r="217">
          <cell r="S217">
            <v>0.381989316239316</v>
          </cell>
        </row>
        <row r="218">
          <cell r="F218" t="str">
            <v>TSY0000044</v>
          </cell>
          <cell r="G218" t="str">
            <v>常州市武进创新模具注塑有限公司</v>
          </cell>
          <cell r="H218" t="str">
            <v>KT-15-465mm</v>
          </cell>
          <cell r="I218" t="str">
            <v>02.13.02.293</v>
          </cell>
          <cell r="J218" t="str">
            <v>02.13.02.293</v>
          </cell>
        </row>
        <row r="218">
          <cell r="M218" t="str">
            <v>个</v>
          </cell>
        </row>
        <row r="218">
          <cell r="O218">
            <v>0.479014602564103</v>
          </cell>
        </row>
        <row r="218">
          <cell r="S218">
            <v>0.479014602564103</v>
          </cell>
        </row>
        <row r="219">
          <cell r="F219" t="str">
            <v>TSY0000520</v>
          </cell>
          <cell r="G219" t="str">
            <v>常州市武进创新模具注塑有限公司</v>
          </cell>
          <cell r="H219" t="str">
            <v>KT-15-355mm</v>
          </cell>
          <cell r="I219" t="str">
            <v>02.13.02.294</v>
          </cell>
          <cell r="J219" t="str">
            <v>02.13.02.294</v>
          </cell>
        </row>
        <row r="219">
          <cell r="M219" t="str">
            <v>只</v>
          </cell>
        </row>
        <row r="219">
          <cell r="O219">
            <v>0.246580689655172</v>
          </cell>
        </row>
        <row r="219">
          <cell r="S219">
            <v>0.246580689655172</v>
          </cell>
        </row>
        <row r="220">
          <cell r="F220" t="str">
            <v>TSY0000521</v>
          </cell>
          <cell r="G220" t="str">
            <v>常州市武进创新模具注塑有限公司</v>
          </cell>
          <cell r="H220" t="str">
            <v>KT-135-2-480mm</v>
          </cell>
          <cell r="I220" t="str">
            <v>02.13.02.300</v>
          </cell>
          <cell r="J220" t="str">
            <v>02.13.02.300</v>
          </cell>
        </row>
        <row r="220">
          <cell r="M220" t="str">
            <v>个</v>
          </cell>
        </row>
        <row r="220">
          <cell r="O220">
            <v>0.395740931623932</v>
          </cell>
        </row>
        <row r="220">
          <cell r="S220">
            <v>0.395740931623932</v>
          </cell>
        </row>
        <row r="221">
          <cell r="F221" t="str">
            <v>TSY0000522</v>
          </cell>
          <cell r="G221" t="str">
            <v>常州市武进创新模具注塑有限公司</v>
          </cell>
          <cell r="H221" t="str">
            <v>KT-135-2-250mm</v>
          </cell>
          <cell r="I221" t="str">
            <v>02.13.02.303</v>
          </cell>
          <cell r="J221" t="str">
            <v>02.13.02.303</v>
          </cell>
        </row>
        <row r="221">
          <cell r="M221" t="str">
            <v>个</v>
          </cell>
        </row>
        <row r="221">
          <cell r="O221">
            <v>0.206274230769231</v>
          </cell>
        </row>
        <row r="221">
          <cell r="S221">
            <v>0.206274230769231</v>
          </cell>
        </row>
        <row r="222">
          <cell r="F222" t="str">
            <v>TSY0000043</v>
          </cell>
          <cell r="G222" t="str">
            <v>常州市武进创新模具注塑有限公司</v>
          </cell>
          <cell r="H222" t="str">
            <v>KT-135-2-285mm</v>
          </cell>
          <cell r="I222" t="str">
            <v>02.13.02.304</v>
          </cell>
          <cell r="J222" t="str">
            <v>02.13.02.304</v>
          </cell>
        </row>
        <row r="222">
          <cell r="M222" t="str">
            <v>个</v>
          </cell>
        </row>
        <row r="222">
          <cell r="O222">
            <v>0.235305418803419</v>
          </cell>
        </row>
        <row r="222">
          <cell r="S222">
            <v>0.235305418803419</v>
          </cell>
        </row>
        <row r="223">
          <cell r="F223" t="str">
            <v>TSY0000523</v>
          </cell>
          <cell r="G223" t="str">
            <v>常州市武进创新模具注塑有限公司</v>
          </cell>
          <cell r="H223" t="str">
            <v>KT-40-115mm</v>
          </cell>
          <cell r="I223" t="str">
            <v>02.13.02.305</v>
          </cell>
          <cell r="J223" t="str">
            <v>02.13.02.305</v>
          </cell>
        </row>
        <row r="223">
          <cell r="M223" t="str">
            <v>个</v>
          </cell>
        </row>
        <row r="223">
          <cell r="O223">
            <v>0.158143576923077</v>
          </cell>
        </row>
        <row r="223">
          <cell r="S223">
            <v>0.158143576923077</v>
          </cell>
        </row>
        <row r="224">
          <cell r="F224" t="str">
            <v>TSY0000524</v>
          </cell>
          <cell r="G224" t="str">
            <v>常州市武进创新模具注塑有限公司</v>
          </cell>
          <cell r="H224" t="str">
            <v>KT-16-115mm</v>
          </cell>
          <cell r="I224" t="str">
            <v>02.13.02.307</v>
          </cell>
          <cell r="J224" t="str">
            <v>02.13.02.307</v>
          </cell>
        </row>
        <row r="224">
          <cell r="M224" t="str">
            <v>个</v>
          </cell>
        </row>
        <row r="224">
          <cell r="O224">
            <v>0.102373136752137</v>
          </cell>
        </row>
        <row r="224">
          <cell r="S224">
            <v>0.102373136752137</v>
          </cell>
        </row>
        <row r="225">
          <cell r="F225" t="str">
            <v>TSY0000525</v>
          </cell>
          <cell r="G225" t="str">
            <v>常州市武进创新模具注塑有限公司</v>
          </cell>
          <cell r="H225" t="str">
            <v>KT-16-90mm</v>
          </cell>
          <cell r="I225" t="str">
            <v>02.13.02.308</v>
          </cell>
          <cell r="J225" t="str">
            <v>02.13.02.308</v>
          </cell>
        </row>
        <row r="225">
          <cell r="M225" t="str">
            <v>个</v>
          </cell>
        </row>
        <row r="225">
          <cell r="O225">
            <v>0.0863295854700855</v>
          </cell>
        </row>
        <row r="225">
          <cell r="S225">
            <v>0.0863295854700855</v>
          </cell>
        </row>
        <row r="226">
          <cell r="F226" t="str">
            <v>TSY0000526</v>
          </cell>
          <cell r="G226" t="str">
            <v>常州市武进创新模具注塑有限公司</v>
          </cell>
          <cell r="H226" t="str">
            <v>KT-135-2-210mm</v>
          </cell>
          <cell r="I226" t="str">
            <v>02.13.02.309</v>
          </cell>
          <cell r="J226" t="str">
            <v>02.13.02.309</v>
          </cell>
        </row>
        <row r="226">
          <cell r="M226" t="str">
            <v>个</v>
          </cell>
        </row>
        <row r="226">
          <cell r="O226">
            <v>0.17342314957265</v>
          </cell>
        </row>
        <row r="226">
          <cell r="S226">
            <v>0.17342314957265</v>
          </cell>
        </row>
        <row r="227">
          <cell r="F227" t="str">
            <v>TSY0000038</v>
          </cell>
          <cell r="G227" t="str">
            <v>常州市武进创新模具注塑有限公司</v>
          </cell>
          <cell r="H227" t="str">
            <v>KT-135-410mm</v>
          </cell>
          <cell r="I227" t="str">
            <v>02.13.02.315</v>
          </cell>
          <cell r="J227" t="str">
            <v>02.13.02.315</v>
          </cell>
        </row>
        <row r="227">
          <cell r="M227" t="str">
            <v>个</v>
          </cell>
        </row>
        <row r="227">
          <cell r="O227">
            <v>0.423244162393163</v>
          </cell>
        </row>
        <row r="227">
          <cell r="S227">
            <v>0.423244162393163</v>
          </cell>
        </row>
        <row r="228">
          <cell r="F228" t="str">
            <v>TSY0000527</v>
          </cell>
          <cell r="G228" t="str">
            <v>常州市武进创新模具注塑有限公司</v>
          </cell>
          <cell r="H228" t="str">
            <v>KT-106-405mm</v>
          </cell>
          <cell r="I228" t="str">
            <v>02.13.02.317</v>
          </cell>
          <cell r="J228" t="str">
            <v>02.13.02.317</v>
          </cell>
        </row>
        <row r="228">
          <cell r="M228" t="str">
            <v>米</v>
          </cell>
        </row>
        <row r="228">
          <cell r="O228">
            <v>0.361361893162393</v>
          </cell>
        </row>
        <row r="228">
          <cell r="S228">
            <v>0.361361893162393</v>
          </cell>
        </row>
        <row r="229">
          <cell r="F229" t="str">
            <v>TSY0000035</v>
          </cell>
          <cell r="G229" t="str">
            <v>常州市武进创新模具注塑有限公司</v>
          </cell>
          <cell r="H229" t="str">
            <v>KT-16-150mm</v>
          </cell>
          <cell r="I229" t="str">
            <v>02.13.02.323</v>
          </cell>
          <cell r="J229" t="str">
            <v>02.13.02.323</v>
          </cell>
        </row>
        <row r="229">
          <cell r="M229" t="str">
            <v>只</v>
          </cell>
        </row>
        <row r="229">
          <cell r="O229">
            <v>0.168753659482759</v>
          </cell>
        </row>
        <row r="229">
          <cell r="S229">
            <v>0.168753659482759</v>
          </cell>
        </row>
        <row r="230">
          <cell r="F230" t="str">
            <v>DCL0000550</v>
          </cell>
          <cell r="G230" t="str">
            <v>常州市武进创新模具注塑有限公司</v>
          </cell>
          <cell r="H230" t="str">
            <v>KT-217 75mm</v>
          </cell>
          <cell r="I230" t="str">
            <v>02.13.02.332</v>
          </cell>
          <cell r="J230" t="str">
            <v>02.13.02.332</v>
          </cell>
        </row>
        <row r="230">
          <cell r="M230" t="str">
            <v>个</v>
          </cell>
        </row>
        <row r="230">
          <cell r="O230">
            <v>0.118416688034188</v>
          </cell>
        </row>
        <row r="230">
          <cell r="S230">
            <v>0.118416688034188</v>
          </cell>
        </row>
        <row r="231">
          <cell r="F231" t="str">
            <v>DCL0000551</v>
          </cell>
          <cell r="G231" t="str">
            <v>常州市武进创新模具注塑有限公司</v>
          </cell>
          <cell r="H231" t="str">
            <v>KT-217 80mm</v>
          </cell>
          <cell r="I231" t="str">
            <v>02.13.02.333</v>
          </cell>
          <cell r="J231" t="str">
            <v>02.13.02.333</v>
          </cell>
        </row>
        <row r="231">
          <cell r="M231" t="str">
            <v>个</v>
          </cell>
        </row>
        <row r="231">
          <cell r="O231">
            <v>0.126820452991453</v>
          </cell>
        </row>
        <row r="231">
          <cell r="S231">
            <v>0.126820452991453</v>
          </cell>
        </row>
        <row r="232">
          <cell r="F232" t="str">
            <v>DCL0000536</v>
          </cell>
          <cell r="G232" t="str">
            <v>常州市武进创新模具注塑有限公司</v>
          </cell>
          <cell r="H232" t="str">
            <v>KT-135-2-295mm</v>
          </cell>
          <cell r="I232" t="str">
            <v>02.13.02.340</v>
          </cell>
          <cell r="J232" t="str">
            <v>02.13.02.340</v>
          </cell>
        </row>
        <row r="232">
          <cell r="M232" t="str">
            <v>米</v>
          </cell>
        </row>
        <row r="232">
          <cell r="O232">
            <v>0.223081760683761</v>
          </cell>
        </row>
        <row r="232">
          <cell r="S232">
            <v>0.223081760683761</v>
          </cell>
        </row>
        <row r="233">
          <cell r="F233" t="str">
            <v>DCL0000537</v>
          </cell>
          <cell r="G233" t="str">
            <v>常州市武进创新模具注塑有限公司</v>
          </cell>
          <cell r="H233" t="str">
            <v>KT-135-2-370mm</v>
          </cell>
          <cell r="I233" t="str">
            <v>02.13.02.343</v>
          </cell>
          <cell r="J233" t="str">
            <v>02.13.02.343</v>
          </cell>
        </row>
        <row r="233">
          <cell r="M233" t="str">
            <v>米</v>
          </cell>
        </row>
        <row r="233">
          <cell r="O233">
            <v>0.27961617948718</v>
          </cell>
        </row>
        <row r="233">
          <cell r="S233">
            <v>0.27961617948718</v>
          </cell>
        </row>
        <row r="234">
          <cell r="F234" t="str">
            <v>DCL0000553</v>
          </cell>
          <cell r="G234" t="str">
            <v>常州市武进创新模具注塑有限公司</v>
          </cell>
          <cell r="H234" t="str">
            <v>KT-135-2-720mm</v>
          </cell>
          <cell r="I234" t="str">
            <v>02.13.02.344</v>
          </cell>
          <cell r="J234" t="str">
            <v>02.13.02.344</v>
          </cell>
        </row>
        <row r="234">
          <cell r="M234" t="str">
            <v>米</v>
          </cell>
        </row>
        <row r="234">
          <cell r="O234">
            <v>0.544716764957265</v>
          </cell>
        </row>
        <row r="234">
          <cell r="S234">
            <v>0.544716764957265</v>
          </cell>
        </row>
        <row r="235">
          <cell r="F235" t="str">
            <v>DCL0000538</v>
          </cell>
          <cell r="G235" t="str">
            <v>常州市武进创新模具注塑有限公司</v>
          </cell>
          <cell r="H235" t="str">
            <v>KT-135-2-870mm</v>
          </cell>
          <cell r="I235" t="str">
            <v>02.13.02.345</v>
          </cell>
          <cell r="J235" t="str">
            <v>02.13.02.345</v>
          </cell>
        </row>
        <row r="235">
          <cell r="M235" t="str">
            <v>米</v>
          </cell>
        </row>
        <row r="235">
          <cell r="O235">
            <v>0.65396570940171</v>
          </cell>
        </row>
        <row r="235">
          <cell r="S235">
            <v>0.65396570940171</v>
          </cell>
        </row>
        <row r="236">
          <cell r="F236" t="str">
            <v>DCL0000554</v>
          </cell>
          <cell r="G236" t="str">
            <v>常州市武进创新模具注塑有限公司</v>
          </cell>
          <cell r="H236" t="str">
            <v>KT-16-185mm</v>
          </cell>
          <cell r="I236" t="str">
            <v>02.13.02.347</v>
          </cell>
          <cell r="J236" t="str">
            <v>02.13.02.347</v>
          </cell>
        </row>
        <row r="236">
          <cell r="M236" t="str">
            <v>米</v>
          </cell>
        </row>
        <row r="236">
          <cell r="O236">
            <v>0.165019384615385</v>
          </cell>
        </row>
        <row r="236">
          <cell r="S236">
            <v>0.165019384615385</v>
          </cell>
        </row>
        <row r="237">
          <cell r="F237" t="str">
            <v>DCL0000555</v>
          </cell>
          <cell r="G237" t="str">
            <v>常州市武进创新模具注塑有限公司</v>
          </cell>
          <cell r="H237" t="str">
            <v>KT-16-110mm</v>
          </cell>
          <cell r="I237" t="str">
            <v>02.13.02.348</v>
          </cell>
          <cell r="J237" t="str">
            <v>02.13.02.348</v>
          </cell>
        </row>
        <row r="237">
          <cell r="M237" t="str">
            <v>米</v>
          </cell>
        </row>
        <row r="237">
          <cell r="O237">
            <v>0.0985532435897433</v>
          </cell>
        </row>
        <row r="237">
          <cell r="S237">
            <v>0.0985532435897433</v>
          </cell>
        </row>
        <row r="238">
          <cell r="F238" t="str">
            <v>TSY0000528</v>
          </cell>
          <cell r="G238" t="str">
            <v>常州市武进创新模具注塑有限公司</v>
          </cell>
          <cell r="H238" t="str">
            <v>KT-39 350mm</v>
          </cell>
          <cell r="I238" t="str">
            <v>02.13.02.358</v>
          </cell>
          <cell r="J238" t="str">
            <v>02.13.02.358</v>
          </cell>
        </row>
        <row r="238">
          <cell r="M238" t="str">
            <v>根</v>
          </cell>
        </row>
        <row r="238">
          <cell r="O238">
            <v>0.271976393162393</v>
          </cell>
        </row>
        <row r="238">
          <cell r="S238">
            <v>0.271976393162393</v>
          </cell>
        </row>
        <row r="239">
          <cell r="F239" t="str">
            <v>TSY0000529</v>
          </cell>
          <cell r="G239" t="str">
            <v>常州市武进创新模具注塑有限公司</v>
          </cell>
          <cell r="H239" t="str">
            <v>KT-15  70cm</v>
          </cell>
          <cell r="I239" t="str">
            <v>02.13.02.366</v>
          </cell>
          <cell r="J239" t="str">
            <v>02.13.02.366</v>
          </cell>
        </row>
        <row r="239">
          <cell r="M239" t="str">
            <v>只</v>
          </cell>
        </row>
        <row r="239">
          <cell r="O239">
            <v>0.0485455732758621</v>
          </cell>
        </row>
        <row r="239">
          <cell r="S239">
            <v>0.0485455732758621</v>
          </cell>
        </row>
        <row r="240">
          <cell r="F240" t="str">
            <v>TSY0000025</v>
          </cell>
          <cell r="G240" t="str">
            <v>常州市武进创新模具注塑有限公司</v>
          </cell>
          <cell r="H240" t="str">
            <v>KT-40  135cm</v>
          </cell>
          <cell r="I240" t="str">
            <v>02.13.02.370</v>
          </cell>
          <cell r="J240" t="str">
            <v>02.13.02.370</v>
          </cell>
        </row>
        <row r="240">
          <cell r="M240" t="str">
            <v>只</v>
          </cell>
        </row>
        <row r="240">
          <cell r="O240">
            <v>0.17540275862069</v>
          </cell>
        </row>
        <row r="240">
          <cell r="S240">
            <v>0.17540275862069</v>
          </cell>
        </row>
        <row r="241">
          <cell r="F241" t="str">
            <v>TSY0000024</v>
          </cell>
          <cell r="G241" t="str">
            <v>常州市武进创新模具注塑有限公司</v>
          </cell>
          <cell r="H241" t="str">
            <v>KT-39 135cm</v>
          </cell>
          <cell r="I241" t="str">
            <v>02.13.02.371</v>
          </cell>
          <cell r="J241" t="str">
            <v>02.13.02.371</v>
          </cell>
        </row>
        <row r="241">
          <cell r="M241" t="str">
            <v>只</v>
          </cell>
        </row>
        <row r="241">
          <cell r="O241">
            <v>0.101428551724138</v>
          </cell>
        </row>
        <row r="241">
          <cell r="S241">
            <v>0.101428551724138</v>
          </cell>
        </row>
        <row r="242">
          <cell r="F242" t="str">
            <v>TSY0000008</v>
          </cell>
          <cell r="G242" t="str">
            <v>常州市武进创新模具注塑有限公司</v>
          </cell>
          <cell r="H242" t="str">
            <v>KT-135-2 225cm</v>
          </cell>
          <cell r="I242" t="str">
            <v>02.13.02.394</v>
          </cell>
          <cell r="J242" t="str">
            <v>02.13.02.372</v>
          </cell>
        </row>
        <row r="242">
          <cell r="M242" t="str">
            <v>只</v>
          </cell>
        </row>
        <row r="242">
          <cell r="O242">
            <v>0.156424625</v>
          </cell>
        </row>
        <row r="242">
          <cell r="S242">
            <v>0.156424625</v>
          </cell>
        </row>
        <row r="243">
          <cell r="F243" t="str">
            <v>TSY0000530</v>
          </cell>
          <cell r="G243" t="str">
            <v>常州市武进创新模具注塑有限公司</v>
          </cell>
          <cell r="H243" t="str">
            <v>KT-135-2 280cm</v>
          </cell>
          <cell r="I243" t="str">
            <v>02.13.02.374</v>
          </cell>
          <cell r="J243" t="str">
            <v>02.13.02.374</v>
          </cell>
        </row>
        <row r="243">
          <cell r="M243" t="str">
            <v>只</v>
          </cell>
        </row>
        <row r="243">
          <cell r="O243">
            <v>0.194182293103448</v>
          </cell>
        </row>
        <row r="243">
          <cell r="S243">
            <v>0.194182293103448</v>
          </cell>
        </row>
        <row r="244">
          <cell r="F244" t="str">
            <v>TSY0000022</v>
          </cell>
          <cell r="G244" t="str">
            <v>常州市武进创新模具注塑有限公司</v>
          </cell>
          <cell r="H244" t="str">
            <v>KT-135-2 410cm</v>
          </cell>
          <cell r="I244" t="str">
            <v>02.13.02.375</v>
          </cell>
          <cell r="J244" t="str">
            <v>02.13.02.375</v>
          </cell>
        </row>
        <row r="244">
          <cell r="M244" t="str">
            <v>只</v>
          </cell>
        </row>
        <row r="244">
          <cell r="O244">
            <v>0.281407034482759</v>
          </cell>
        </row>
        <row r="244">
          <cell r="S244">
            <v>0.281407034482759</v>
          </cell>
        </row>
        <row r="245">
          <cell r="F245" t="str">
            <v>TSY0000531</v>
          </cell>
          <cell r="G245" t="str">
            <v>常州市武进创新模具注塑有限公司</v>
          </cell>
          <cell r="H245" t="str">
            <v>KT-135-2 660cm</v>
          </cell>
          <cell r="I245" t="str">
            <v>02.13.02.376</v>
          </cell>
          <cell r="J245" t="str">
            <v>02.13.02.376</v>
          </cell>
        </row>
        <row r="245">
          <cell r="M245" t="str">
            <v>只</v>
          </cell>
        </row>
        <row r="245">
          <cell r="O245">
            <v>0.457715405172414</v>
          </cell>
        </row>
        <row r="245">
          <cell r="S245">
            <v>0.457715405172414</v>
          </cell>
        </row>
        <row r="246">
          <cell r="F246" t="str">
            <v>TSY0000021</v>
          </cell>
          <cell r="G246" t="str">
            <v>常州市武进创新模具注塑有限公司</v>
          </cell>
          <cell r="H246" t="str">
            <v>KT-135-2 770cm</v>
          </cell>
          <cell r="I246" t="str">
            <v>02.13.02.377</v>
          </cell>
          <cell r="J246" t="str">
            <v>02.13.02.377</v>
          </cell>
        </row>
        <row r="246">
          <cell r="M246" t="str">
            <v>只</v>
          </cell>
        </row>
        <row r="246">
          <cell r="O246">
            <v>0.528496137931034</v>
          </cell>
        </row>
        <row r="246">
          <cell r="S246">
            <v>0.528496137931034</v>
          </cell>
        </row>
        <row r="247">
          <cell r="F247" t="str">
            <v>TSY0000362</v>
          </cell>
          <cell r="G247" t="str">
            <v>常州市武进创新模具注塑有限公司</v>
          </cell>
          <cell r="H247" t="str">
            <v>X3000吊紧带225mm</v>
          </cell>
          <cell r="I247" t="str">
            <v>02.13.02.380</v>
          </cell>
          <cell r="J247" t="str">
            <v>02.13.02.380</v>
          </cell>
        </row>
        <row r="247">
          <cell r="M247" t="str">
            <v>只</v>
          </cell>
        </row>
        <row r="247">
          <cell r="O247">
            <v>0.156424625</v>
          </cell>
        </row>
        <row r="247">
          <cell r="S247">
            <v>0.156424625</v>
          </cell>
        </row>
        <row r="248">
          <cell r="F248" t="str">
            <v>TSY0000019</v>
          </cell>
          <cell r="G248" t="str">
            <v>常州市武进创新模具注塑有限公司</v>
          </cell>
          <cell r="H248" t="str">
            <v>X3000吊紧带230mm</v>
          </cell>
          <cell r="I248" t="str">
            <v>02.13.02.381</v>
          </cell>
          <cell r="J248" t="str">
            <v>02.13.02.381</v>
          </cell>
        </row>
        <row r="248">
          <cell r="M248" t="str">
            <v>只</v>
          </cell>
        </row>
        <row r="248">
          <cell r="O248">
            <v>0.15950688362069</v>
          </cell>
        </row>
        <row r="248">
          <cell r="S248">
            <v>0.15950688362069</v>
          </cell>
        </row>
        <row r="249">
          <cell r="F249" t="str">
            <v>TSY0000018</v>
          </cell>
          <cell r="G249" t="str">
            <v>常州市武进创新模具注塑有限公司</v>
          </cell>
          <cell r="H249" t="str">
            <v>X3000吊紧带360mm</v>
          </cell>
          <cell r="I249" t="str">
            <v>02.13.02.382</v>
          </cell>
          <cell r="J249" t="str">
            <v>02.13.02.382</v>
          </cell>
        </row>
        <row r="249">
          <cell r="M249" t="str">
            <v>只</v>
          </cell>
        </row>
        <row r="249">
          <cell r="O249">
            <v>0.249662948275862</v>
          </cell>
        </row>
        <row r="249">
          <cell r="S249">
            <v>0.249662948275862</v>
          </cell>
        </row>
        <row r="250">
          <cell r="F250" t="str">
            <v>TSY0000363</v>
          </cell>
          <cell r="G250" t="str">
            <v>常州市武进创新模具注塑有限公司</v>
          </cell>
          <cell r="H250" t="str">
            <v>X3000吊紧带335mm</v>
          </cell>
          <cell r="I250" t="str">
            <v>02.13.02.383</v>
          </cell>
          <cell r="J250" t="str">
            <v>02.13.02.383</v>
          </cell>
        </row>
        <row r="250">
          <cell r="M250" t="str">
            <v>只</v>
          </cell>
        </row>
        <row r="250">
          <cell r="O250">
            <v>0.232710525862069</v>
          </cell>
        </row>
        <row r="250">
          <cell r="S250">
            <v>0.232710525862069</v>
          </cell>
        </row>
        <row r="251">
          <cell r="F251" t="str">
            <v>TSY0000017</v>
          </cell>
          <cell r="G251" t="str">
            <v>常州市武进创新模具注塑有限公司</v>
          </cell>
          <cell r="H251" t="str">
            <v>X3000吊紧带270mm</v>
          </cell>
          <cell r="I251" t="str">
            <v>02.13.02.384</v>
          </cell>
          <cell r="J251" t="str">
            <v>02.13.02.384</v>
          </cell>
        </row>
        <row r="251">
          <cell r="M251" t="str">
            <v>只</v>
          </cell>
        </row>
        <row r="251">
          <cell r="O251">
            <v>0.187247211206897</v>
          </cell>
        </row>
        <row r="251">
          <cell r="S251">
            <v>0.187247211206897</v>
          </cell>
        </row>
        <row r="252">
          <cell r="F252" t="str">
            <v>TSY0000016</v>
          </cell>
          <cell r="G252" t="str">
            <v>常州市武进创新模具注塑有限公司</v>
          </cell>
          <cell r="H252" t="str">
            <v>KT-15-295mm</v>
          </cell>
          <cell r="I252" t="str">
            <v>02.13.02.385</v>
          </cell>
          <cell r="J252" t="str">
            <v>02.13.02.385</v>
          </cell>
        </row>
        <row r="252">
          <cell r="M252" t="str">
            <v>只</v>
          </cell>
        </row>
        <row r="252">
          <cell r="O252">
            <v>0.204970198275862</v>
          </cell>
        </row>
        <row r="252">
          <cell r="S252">
            <v>0.204970198275862</v>
          </cell>
        </row>
        <row r="253">
          <cell r="F253" t="str">
            <v>TSY0000015</v>
          </cell>
          <cell r="G253" t="str">
            <v>常州市武进创新模具注塑有限公司</v>
          </cell>
          <cell r="H253" t="str">
            <v>KT-40-80mm</v>
          </cell>
          <cell r="I253" t="str">
            <v>02.13.02.386</v>
          </cell>
          <cell r="J253" t="str">
            <v>02.13.02.386</v>
          </cell>
        </row>
        <row r="253">
          <cell r="M253" t="str">
            <v>只</v>
          </cell>
        </row>
        <row r="253">
          <cell r="O253">
            <v>0.104796793103448</v>
          </cell>
        </row>
        <row r="253">
          <cell r="S253">
            <v>0.104796793103448</v>
          </cell>
        </row>
        <row r="254">
          <cell r="F254" t="str">
            <v>TSY0000014</v>
          </cell>
          <cell r="G254" t="str">
            <v>常州市武进创新模具注塑有限公司</v>
          </cell>
          <cell r="H254" t="str">
            <v>KT-16-80mm</v>
          </cell>
          <cell r="I254" t="str">
            <v>02.13.02.387</v>
          </cell>
          <cell r="J254" t="str">
            <v>02.13.02.387</v>
          </cell>
        </row>
        <row r="254">
          <cell r="M254" t="str">
            <v>只</v>
          </cell>
        </row>
        <row r="254">
          <cell r="O254">
            <v>0.0916971939655172</v>
          </cell>
        </row>
        <row r="254">
          <cell r="S254">
            <v>0.0916971939655172</v>
          </cell>
        </row>
        <row r="255">
          <cell r="F255" t="str">
            <v>TSY0000013</v>
          </cell>
          <cell r="G255" t="str">
            <v>常州市武进创新模具注塑有限公司</v>
          </cell>
          <cell r="H255" t="str">
            <v>KT-135打孔吊紧带330103402301-DJD-1</v>
          </cell>
          <cell r="I255" t="str">
            <v>02.13.02.389</v>
          </cell>
          <cell r="J255" t="str">
            <v>02.13.02.389</v>
          </cell>
        </row>
        <row r="255">
          <cell r="M255" t="str">
            <v>只</v>
          </cell>
        </row>
        <row r="255">
          <cell r="O255">
            <v>0.381429504310345</v>
          </cell>
        </row>
        <row r="255">
          <cell r="S255">
            <v>0.381429504310345</v>
          </cell>
        </row>
        <row r="256">
          <cell r="F256" t="str">
            <v>TSY0000012</v>
          </cell>
          <cell r="G256" t="str">
            <v>常州市武进创新模具注塑有限公司</v>
          </cell>
          <cell r="H256" t="str">
            <v>KT-135打孔吊紧带330103402301-DJD-2</v>
          </cell>
          <cell r="I256" t="str">
            <v>02.13.02.390</v>
          </cell>
          <cell r="J256" t="str">
            <v>02.13.02.390</v>
          </cell>
        </row>
        <row r="256">
          <cell r="M256" t="str">
            <v>只</v>
          </cell>
        </row>
        <row r="256">
          <cell r="O256">
            <v>0.218840362068965</v>
          </cell>
        </row>
        <row r="256">
          <cell r="S256">
            <v>0.218840362068965</v>
          </cell>
        </row>
        <row r="257">
          <cell r="F257" t="str">
            <v>TSY0000011</v>
          </cell>
          <cell r="G257" t="str">
            <v>常州市武进创新模具注塑有限公司</v>
          </cell>
          <cell r="H257" t="str">
            <v>KT-135打孔吊紧带330102301500-DJD-1</v>
          </cell>
          <cell r="I257" t="str">
            <v>02.13.02.391</v>
          </cell>
          <cell r="J257" t="str">
            <v>02.13.02.391</v>
          </cell>
        </row>
        <row r="257">
          <cell r="M257" t="str">
            <v>只</v>
          </cell>
        </row>
        <row r="257">
          <cell r="O257">
            <v>0.110961310344828</v>
          </cell>
        </row>
        <row r="257">
          <cell r="S257">
            <v>0.110961310344828</v>
          </cell>
        </row>
        <row r="258">
          <cell r="F258" t="str">
            <v>TSY0000010</v>
          </cell>
          <cell r="G258" t="str">
            <v>常州市武进创新模具注塑有限公司</v>
          </cell>
          <cell r="H258" t="str">
            <v>KT-135打孔吊紧带330102301500-DJD-2</v>
          </cell>
          <cell r="I258" t="str">
            <v>02.13.02.392</v>
          </cell>
          <cell r="J258" t="str">
            <v>02.13.02.392</v>
          </cell>
        </row>
        <row r="258">
          <cell r="M258" t="str">
            <v>只</v>
          </cell>
        </row>
        <row r="258">
          <cell r="O258">
            <v>0.117896392241379</v>
          </cell>
        </row>
        <row r="258">
          <cell r="S258">
            <v>0.117896392241379</v>
          </cell>
        </row>
        <row r="259">
          <cell r="F259" t="str">
            <v>TSY0000009</v>
          </cell>
          <cell r="G259" t="str">
            <v>常州市武进创新模具注塑有限公司</v>
          </cell>
          <cell r="H259" t="str">
            <v>KT-135打孔吊紧带330102301500-DJD-3</v>
          </cell>
          <cell r="I259" t="str">
            <v>02.13.02.393</v>
          </cell>
          <cell r="J259" t="str">
            <v>02.13.02.393</v>
          </cell>
        </row>
        <row r="259">
          <cell r="M259" t="str">
            <v>只</v>
          </cell>
        </row>
        <row r="259">
          <cell r="O259">
            <v>0.163359706896552</v>
          </cell>
        </row>
        <row r="259">
          <cell r="S259">
            <v>0.163359706896552</v>
          </cell>
        </row>
        <row r="260">
          <cell r="F260" t="str">
            <v>TSY0000007</v>
          </cell>
          <cell r="G260" t="str">
            <v>常州市武进创新模具注塑有限公司</v>
          </cell>
          <cell r="H260" t="str">
            <v>KT-135打孔吊紧带6802500X2001A-DJD-2</v>
          </cell>
          <cell r="I260" t="str">
            <v>02.13.02.395</v>
          </cell>
          <cell r="J260" t="str">
            <v>02.13.02.395</v>
          </cell>
        </row>
        <row r="260">
          <cell r="M260" t="str">
            <v>只</v>
          </cell>
        </row>
        <row r="260">
          <cell r="O260">
            <v>0.117896392241379</v>
          </cell>
        </row>
        <row r="260">
          <cell r="S260">
            <v>0.117896392241379</v>
          </cell>
        </row>
        <row r="261">
          <cell r="F261" t="str">
            <v>TSY0000006</v>
          </cell>
          <cell r="G261" t="str">
            <v>常州市武进创新模具注塑有限公司</v>
          </cell>
          <cell r="H261" t="str">
            <v>KT-135打孔吊紧带6802500X2001A-DJD-3</v>
          </cell>
          <cell r="I261" t="str">
            <v>02.13.02.396</v>
          </cell>
          <cell r="J261" t="str">
            <v>02.13.02.396</v>
          </cell>
        </row>
        <row r="261">
          <cell r="M261" t="str">
            <v>只</v>
          </cell>
        </row>
        <row r="261">
          <cell r="O261">
            <v>0.117896392241379</v>
          </cell>
        </row>
        <row r="261">
          <cell r="S261">
            <v>0.117896392241379</v>
          </cell>
        </row>
        <row r="262">
          <cell r="F262" t="str">
            <v>TSY0000005</v>
          </cell>
          <cell r="G262" t="str">
            <v>常州市武进创新模具注塑有限公司</v>
          </cell>
          <cell r="H262" t="str">
            <v>KT-135打孔吊紧带6802300X2001A-DJD-1</v>
          </cell>
          <cell r="I262" t="str">
            <v>02.13.02.397</v>
          </cell>
          <cell r="J262" t="str">
            <v>02.13.02.397</v>
          </cell>
        </row>
        <row r="262">
          <cell r="M262" t="str">
            <v>只</v>
          </cell>
        </row>
        <row r="262">
          <cell r="O262">
            <v>0.228857702586207</v>
          </cell>
        </row>
        <row r="262">
          <cell r="S262">
            <v>0.228857702586207</v>
          </cell>
        </row>
        <row r="263">
          <cell r="F263" t="str">
            <v>TSY0000004</v>
          </cell>
          <cell r="G263" t="str">
            <v>常州市武进创新模具注塑有限公司</v>
          </cell>
          <cell r="H263" t="str">
            <v>KT-135打孔吊紧带6802300X2001A-DJD-2</v>
          </cell>
          <cell r="I263" t="str">
            <v>02.13.02.398</v>
          </cell>
          <cell r="J263" t="str">
            <v>02.13.02.398</v>
          </cell>
        </row>
        <row r="263">
          <cell r="M263" t="str">
            <v>只</v>
          </cell>
        </row>
        <row r="263">
          <cell r="O263">
            <v>0.350606918103448</v>
          </cell>
        </row>
        <row r="263">
          <cell r="S263">
            <v>0.350606918103448</v>
          </cell>
        </row>
        <row r="264">
          <cell r="F264" t="str">
            <v>TSY0000003</v>
          </cell>
          <cell r="G264" t="str">
            <v>常州市武进创新模具注塑有限公司</v>
          </cell>
          <cell r="H264" t="str">
            <v>KT-158-125</v>
          </cell>
          <cell r="I264" t="str">
            <v>02.13.02.399</v>
          </cell>
          <cell r="J264" t="str">
            <v>02.13.02.399</v>
          </cell>
        </row>
        <row r="264">
          <cell r="M264" t="str">
            <v>只</v>
          </cell>
        </row>
        <row r="264">
          <cell r="O264">
            <v>0.104026228448276</v>
          </cell>
        </row>
        <row r="264">
          <cell r="S264">
            <v>0.104026228448276</v>
          </cell>
        </row>
        <row r="265">
          <cell r="F265" t="str">
            <v>TSY0000002</v>
          </cell>
          <cell r="G265" t="str">
            <v>常州市武进创新模具注塑有限公司</v>
          </cell>
          <cell r="H265" t="str">
            <v>KT-158-180</v>
          </cell>
          <cell r="I265" t="str">
            <v>02.13.02.400</v>
          </cell>
          <cell r="J265" t="str">
            <v>02.13.02.400</v>
          </cell>
        </row>
        <row r="265">
          <cell r="M265" t="str">
            <v>只</v>
          </cell>
        </row>
        <row r="265">
          <cell r="O265">
            <v>0.149489543103448</v>
          </cell>
        </row>
        <row r="265">
          <cell r="S265">
            <v>0.149489543103448</v>
          </cell>
        </row>
        <row r="266">
          <cell r="F266" t="str">
            <v>TSY0000590</v>
          </cell>
          <cell r="G266" t="str">
            <v>常州市武进创新模具注塑有限公司</v>
          </cell>
          <cell r="H266" t="str">
            <v>A2无纺布拉紧固定条 L=370mm*25mm</v>
          </cell>
          <cell r="I266" t="str">
            <v>02.13.02.401</v>
          </cell>
          <cell r="J266" t="str">
            <v>02.13.02.401</v>
          </cell>
        </row>
        <row r="266">
          <cell r="M266" t="str">
            <v>只</v>
          </cell>
        </row>
        <row r="266">
          <cell r="O266">
            <v>0.461568228448276</v>
          </cell>
        </row>
        <row r="266">
          <cell r="S266">
            <v>0.461568228448276</v>
          </cell>
        </row>
        <row r="267">
          <cell r="F267" t="str">
            <v>TSY0000591</v>
          </cell>
          <cell r="G267" t="str">
            <v>常州市武进创新模具注塑有限公司</v>
          </cell>
          <cell r="H267" t="str">
            <v>A2无纺布拉紧固定条 L=390mm*25mm</v>
          </cell>
          <cell r="I267" t="str">
            <v>02.13.02.402</v>
          </cell>
          <cell r="J267" t="str">
            <v>02.13.02.402</v>
          </cell>
        </row>
        <row r="267">
          <cell r="M267" t="str">
            <v>只</v>
          </cell>
        </row>
        <row r="267">
          <cell r="O267">
            <v>0.486996862068966</v>
          </cell>
        </row>
        <row r="267">
          <cell r="S267">
            <v>0.486996862068966</v>
          </cell>
        </row>
        <row r="268">
          <cell r="F268" t="str">
            <v>TSY0000592</v>
          </cell>
          <cell r="G268" t="str">
            <v>常州市武进创新模具注塑有限公司</v>
          </cell>
          <cell r="H268" t="str">
            <v>A2无纺布拉紧固定条 L=300mm*25mm</v>
          </cell>
          <cell r="I268" t="str">
            <v>02.13.02.403</v>
          </cell>
          <cell r="J268" t="str">
            <v>02.13.02.403</v>
          </cell>
        </row>
        <row r="268">
          <cell r="M268" t="str">
            <v>只</v>
          </cell>
        </row>
        <row r="268">
          <cell r="O268">
            <v>0.374494422413793</v>
          </cell>
        </row>
        <row r="268">
          <cell r="S268">
            <v>0.374494422413793</v>
          </cell>
        </row>
        <row r="269">
          <cell r="F269" t="str">
            <v>TSY0000593</v>
          </cell>
          <cell r="G269" t="str">
            <v>常州市武进创新模具注塑有限公司</v>
          </cell>
          <cell r="H269" t="str">
            <v>A2无纺布拉紧固定条 L=380mm*25mm</v>
          </cell>
          <cell r="I269" t="str">
            <v>02.13.02.404</v>
          </cell>
          <cell r="J269" t="str">
            <v>02.13.02.404</v>
          </cell>
        </row>
        <row r="269">
          <cell r="M269" t="str">
            <v>只</v>
          </cell>
        </row>
        <row r="269">
          <cell r="O269">
            <v>0.474667827586207</v>
          </cell>
        </row>
        <row r="269">
          <cell r="S269">
            <v>0.474667827586207</v>
          </cell>
        </row>
        <row r="270">
          <cell r="F270" t="str">
            <v>TSY0000594</v>
          </cell>
          <cell r="G270" t="str">
            <v>常州市武进创新模具注塑有限公司</v>
          </cell>
          <cell r="H270" t="str">
            <v>A2T型卡条 L=930*7mm</v>
          </cell>
          <cell r="I270" t="str">
            <v>02.13.02.405</v>
          </cell>
          <cell r="J270" t="str">
            <v>02.13.02.405</v>
          </cell>
        </row>
        <row r="270">
          <cell r="M270" t="str">
            <v>只</v>
          </cell>
        </row>
        <row r="270">
          <cell r="O270">
            <v>0.322866590517241</v>
          </cell>
        </row>
        <row r="270">
          <cell r="S270">
            <v>0.322866590517241</v>
          </cell>
        </row>
        <row r="271">
          <cell r="F271" t="str">
            <v>TSY0000595</v>
          </cell>
          <cell r="G271" t="str">
            <v>常州市武进创新模具注塑有限公司</v>
          </cell>
          <cell r="H271" t="str">
            <v>A2T型卡条 L=335*7mm</v>
          </cell>
          <cell r="I271" t="str">
            <v>02.13.02.406</v>
          </cell>
          <cell r="J271" t="str">
            <v>02.13.02.406</v>
          </cell>
        </row>
        <row r="271">
          <cell r="M271" t="str">
            <v>只</v>
          </cell>
        </row>
        <row r="271">
          <cell r="O271">
            <v>0.115584698275862</v>
          </cell>
        </row>
        <row r="271">
          <cell r="S271">
            <v>0.115584698275862</v>
          </cell>
        </row>
        <row r="272">
          <cell r="F272" t="str">
            <v>TSY0000596</v>
          </cell>
          <cell r="G272" t="str">
            <v>常州市武进创新模具注塑有限公司</v>
          </cell>
          <cell r="H272" t="str">
            <v>A2T型卡条 L=370*7mm</v>
          </cell>
          <cell r="I272" t="str">
            <v>02.13.02.407</v>
          </cell>
          <cell r="J272" t="str">
            <v>02.13.02.407</v>
          </cell>
        </row>
        <row r="272">
          <cell r="M272" t="str">
            <v>只</v>
          </cell>
        </row>
        <row r="272">
          <cell r="O272">
            <v>0.128684297413793</v>
          </cell>
        </row>
        <row r="272">
          <cell r="S272">
            <v>0.128684297413793</v>
          </cell>
        </row>
        <row r="273">
          <cell r="F273" t="str">
            <v>TSY0000597</v>
          </cell>
          <cell r="G273" t="str">
            <v>常州市武进创新模具注塑有限公司</v>
          </cell>
          <cell r="H273" t="str">
            <v>A2T型卡条 L=450*7mm</v>
          </cell>
          <cell r="I273" t="str">
            <v>02.13.02.408</v>
          </cell>
          <cell r="J273" t="str">
            <v>02.13.02.408</v>
          </cell>
        </row>
        <row r="273">
          <cell r="M273" t="str">
            <v>只</v>
          </cell>
        </row>
        <row r="273">
          <cell r="O273">
            <v>0.156424625</v>
          </cell>
        </row>
        <row r="273">
          <cell r="S273">
            <v>0.156424625</v>
          </cell>
        </row>
        <row r="274">
          <cell r="F274" t="str">
            <v>TSY0000598</v>
          </cell>
          <cell r="G274" t="str">
            <v>常州市武进创新模具注塑有限公司</v>
          </cell>
          <cell r="H274" t="str">
            <v>A2T型卡条 L=68*7mm</v>
          </cell>
          <cell r="I274" t="str">
            <v>02.13.02.409</v>
          </cell>
          <cell r="J274" t="str">
            <v>02.13.02.409</v>
          </cell>
        </row>
        <row r="274">
          <cell r="M274" t="str">
            <v>只</v>
          </cell>
        </row>
        <row r="274">
          <cell r="O274">
            <v>0.0238875043103448</v>
          </cell>
        </row>
        <row r="274">
          <cell r="S274">
            <v>0.0238875043103448</v>
          </cell>
        </row>
        <row r="275">
          <cell r="F275" t="str">
            <v>TSY0000475</v>
          </cell>
          <cell r="G275" t="str">
            <v>常州市武进创新模具注塑有限公司</v>
          </cell>
          <cell r="H275" t="str">
            <v>卡条KT135-2-770</v>
          </cell>
          <cell r="I275" t="str">
            <v>02.13.02.414</v>
          </cell>
          <cell r="J275" t="str">
            <v>02.13.02.414</v>
          </cell>
        </row>
        <row r="275">
          <cell r="M275" t="str">
            <v>根</v>
          </cell>
        </row>
        <row r="275">
          <cell r="O275">
            <v>0.528483936</v>
          </cell>
        </row>
        <row r="275">
          <cell r="S275">
            <v>0.528483936</v>
          </cell>
        </row>
        <row r="276">
          <cell r="F276" t="str">
            <v>TSY0000352</v>
          </cell>
          <cell r="G276" t="str">
            <v>常州市武进创新模具注塑有限公司</v>
          </cell>
          <cell r="H276" t="str">
            <v>无纺布卡条270mm</v>
          </cell>
          <cell r="I276" t="str">
            <v>02.13.02.422</v>
          </cell>
          <cell r="J276" t="str">
            <v>02.13.02.422</v>
          </cell>
        </row>
        <row r="276">
          <cell r="M276" t="str">
            <v>根</v>
          </cell>
        </row>
        <row r="276">
          <cell r="O276">
            <v>0.2239245</v>
          </cell>
        </row>
        <row r="276">
          <cell r="S276">
            <v>0.2239245</v>
          </cell>
        </row>
        <row r="277">
          <cell r="F277" t="str">
            <v>TSY0000355</v>
          </cell>
          <cell r="G277" t="str">
            <v>常州市武进创新模具注塑有限公司</v>
          </cell>
          <cell r="H277" t="str">
            <v>无纺布卡条270mm</v>
          </cell>
          <cell r="I277" t="str">
            <v>02.13.02.423</v>
          </cell>
          <cell r="J277" t="str">
            <v>02.13.02.423</v>
          </cell>
        </row>
        <row r="277">
          <cell r="M277" t="str">
            <v>根</v>
          </cell>
        </row>
        <row r="277">
          <cell r="O277">
            <v>0.2239245</v>
          </cell>
        </row>
        <row r="277">
          <cell r="S277">
            <v>0.2239245</v>
          </cell>
        </row>
        <row r="278">
          <cell r="F278" t="str">
            <v>TSY0000356</v>
          </cell>
          <cell r="G278" t="str">
            <v>常州市武进创新模具注塑有限公司</v>
          </cell>
          <cell r="H278" t="str">
            <v>无纺布卡条280mm</v>
          </cell>
          <cell r="I278" t="str">
            <v>02.13.02.424</v>
          </cell>
          <cell r="J278" t="str">
            <v>02.13.02.424</v>
          </cell>
        </row>
        <row r="278">
          <cell r="M278" t="str">
            <v>根</v>
          </cell>
        </row>
        <row r="278">
          <cell r="O278">
            <v>0.232218</v>
          </cell>
        </row>
        <row r="278">
          <cell r="S278">
            <v>0.232218</v>
          </cell>
        </row>
        <row r="279">
          <cell r="F279" t="str">
            <v>TSY0000357</v>
          </cell>
          <cell r="G279" t="str">
            <v>常州市武进创新模具注塑有限公司</v>
          </cell>
          <cell r="H279" t="str">
            <v>无纺布卡条405mm</v>
          </cell>
          <cell r="I279" t="str">
            <v>02.13.02.425</v>
          </cell>
          <cell r="J279" t="str">
            <v>02.13.02.425</v>
          </cell>
        </row>
        <row r="279">
          <cell r="M279" t="str">
            <v>根</v>
          </cell>
        </row>
        <row r="279">
          <cell r="O279">
            <v>0.3357558</v>
          </cell>
        </row>
        <row r="279">
          <cell r="S279">
            <v>0.3357558</v>
          </cell>
        </row>
        <row r="280">
          <cell r="F280" t="str">
            <v>TSY0000353</v>
          </cell>
          <cell r="G280" t="str">
            <v>常州市武进创新模具注塑有限公司</v>
          </cell>
          <cell r="H280" t="str">
            <v>无纺布卡条720mm</v>
          </cell>
          <cell r="I280" t="str">
            <v>02.13.02.426</v>
          </cell>
          <cell r="J280" t="str">
            <v>02.13.02.426</v>
          </cell>
        </row>
        <row r="280">
          <cell r="M280" t="str">
            <v>根</v>
          </cell>
        </row>
        <row r="280">
          <cell r="O280">
            <v>0.597132</v>
          </cell>
        </row>
        <row r="280">
          <cell r="S280">
            <v>0.597132</v>
          </cell>
        </row>
        <row r="281">
          <cell r="F281" t="str">
            <v>TSY0000354</v>
          </cell>
          <cell r="G281" t="str">
            <v>常州市武进创新模具注塑有限公司</v>
          </cell>
          <cell r="H281" t="str">
            <v>无纺布卡条230mm</v>
          </cell>
          <cell r="I281" t="str">
            <v>02.13.02.427</v>
          </cell>
          <cell r="J281" t="str">
            <v>02.13.02.427</v>
          </cell>
        </row>
        <row r="281">
          <cell r="M281" t="str">
            <v>根</v>
          </cell>
        </row>
        <row r="281">
          <cell r="O281">
            <v>0.1907505</v>
          </cell>
        </row>
        <row r="281">
          <cell r="S281">
            <v>0.1907505</v>
          </cell>
        </row>
        <row r="282">
          <cell r="F282" t="str">
            <v>TSY0000532</v>
          </cell>
          <cell r="G282" t="str">
            <v>常州市武进创新模具注塑有限公司</v>
          </cell>
          <cell r="H282" t="str">
            <v>卡条75mm</v>
          </cell>
          <cell r="I282" t="str">
            <v>02.13.02.428</v>
          </cell>
          <cell r="J282" t="str">
            <v>02.13.02.428</v>
          </cell>
        </row>
        <row r="282">
          <cell r="M282" t="str">
            <v>根</v>
          </cell>
        </row>
        <row r="282">
          <cell r="O282">
            <v>0.0641655</v>
          </cell>
        </row>
        <row r="282">
          <cell r="S282">
            <v>0.0641655</v>
          </cell>
        </row>
        <row r="283">
          <cell r="F283" t="str">
            <v>TSY0000533</v>
          </cell>
          <cell r="G283" t="str">
            <v>常州市武进创新模具注塑有限公司</v>
          </cell>
          <cell r="H283" t="str">
            <v>卡条400mm</v>
          </cell>
          <cell r="I283" t="str">
            <v>02.13.02.429</v>
          </cell>
          <cell r="J283" t="str">
            <v>02.13.02.429</v>
          </cell>
        </row>
        <row r="283">
          <cell r="M283" t="str">
            <v>根</v>
          </cell>
        </row>
        <row r="283">
          <cell r="O283">
            <v>0.342216</v>
          </cell>
        </row>
        <row r="283">
          <cell r="S283">
            <v>0.342216</v>
          </cell>
        </row>
        <row r="284">
          <cell r="F284" t="str">
            <v>TSY0000358</v>
          </cell>
          <cell r="G284" t="str">
            <v>常州市武进创新模具注塑有限公司</v>
          </cell>
          <cell r="H284" t="str">
            <v>卡条330mm</v>
          </cell>
          <cell r="I284" t="str">
            <v>02.13.02.430</v>
          </cell>
          <cell r="J284" t="str">
            <v>02.13.02.430</v>
          </cell>
        </row>
        <row r="284">
          <cell r="M284" t="str">
            <v>根</v>
          </cell>
        </row>
        <row r="284">
          <cell r="O284">
            <v>0.2823282</v>
          </cell>
        </row>
        <row r="284">
          <cell r="S284">
            <v>0.2823282</v>
          </cell>
        </row>
        <row r="285">
          <cell r="F285" t="str">
            <v>TSY0000681</v>
          </cell>
          <cell r="G285" t="str">
            <v>常州市武进创新模具注塑有限公司</v>
          </cell>
          <cell r="H285" t="str">
            <v>卡条105mm</v>
          </cell>
          <cell r="I285" t="str">
            <v>02.13.02.462</v>
          </cell>
          <cell r="J285" t="str">
            <v>02.13.02.462</v>
          </cell>
        </row>
        <row r="285">
          <cell r="M285" t="str">
            <v>根</v>
          </cell>
        </row>
        <row r="285">
          <cell r="O285">
            <v>0.0889056</v>
          </cell>
        </row>
        <row r="285">
          <cell r="S285">
            <v>0.0889056</v>
          </cell>
        </row>
        <row r="286">
          <cell r="F286" t="e">
            <v>#N/A</v>
          </cell>
          <cell r="G286" t="str">
            <v>常州市武进创新模具注塑有限公司</v>
          </cell>
          <cell r="H286" t="str">
            <v>C2卡条KT-32-140mm</v>
          </cell>
          <cell r="I286" t="str">
            <v>02.12.01.086</v>
          </cell>
        </row>
        <row r="286">
          <cell r="M286" t="str">
            <v>个</v>
          </cell>
        </row>
        <row r="286">
          <cell r="O286">
            <v>0.140572068376068</v>
          </cell>
        </row>
        <row r="286">
          <cell r="S286">
            <v>0.140572068376068</v>
          </cell>
        </row>
        <row r="287">
          <cell r="F287" t="e">
            <v>#N/A</v>
          </cell>
          <cell r="G287" t="str">
            <v>常州市武进创新模具注塑有限公司</v>
          </cell>
          <cell r="H287" t="str">
            <v>C2卡条KT-32-225mm右</v>
          </cell>
          <cell r="I287" t="str">
            <v>02.12.01.088</v>
          </cell>
        </row>
        <row r="287">
          <cell r="M287" t="str">
            <v>个</v>
          </cell>
        </row>
        <row r="287">
          <cell r="O287">
            <v>0.271212414529914</v>
          </cell>
        </row>
        <row r="287">
          <cell r="S287">
            <v>0.271212414529914</v>
          </cell>
        </row>
        <row r="288">
          <cell r="F288" t="e">
            <v>#N/A</v>
          </cell>
          <cell r="G288" t="str">
            <v>常州市武进创新模具注塑有限公司</v>
          </cell>
          <cell r="H288" t="str">
            <v>C2卡条KT-16-215mm</v>
          </cell>
          <cell r="I288" t="str">
            <v>02.12.01.094</v>
          </cell>
        </row>
        <row r="288">
          <cell r="M288" t="str">
            <v>个</v>
          </cell>
        </row>
        <row r="288">
          <cell r="O288">
            <v>0.244473162393163</v>
          </cell>
        </row>
        <row r="288">
          <cell r="S288">
            <v>0.244473162393163</v>
          </cell>
        </row>
        <row r="289">
          <cell r="F289" t="e">
            <v>#N/A</v>
          </cell>
          <cell r="G289" t="str">
            <v>常州市武进创新模具注塑有限公司</v>
          </cell>
          <cell r="H289" t="str">
            <v>C2卡条KT-32-745mm</v>
          </cell>
          <cell r="I289" t="str">
            <v>02.12.01.095</v>
          </cell>
        </row>
        <row r="289">
          <cell r="M289" t="str">
            <v>个</v>
          </cell>
        </row>
        <row r="289">
          <cell r="O289">
            <v>0.984768457264956</v>
          </cell>
        </row>
        <row r="289">
          <cell r="S289">
            <v>0.984768457264956</v>
          </cell>
        </row>
        <row r="290">
          <cell r="F290" t="e">
            <v>#N/A</v>
          </cell>
          <cell r="G290" t="str">
            <v>常州市武进创新模具注塑有限公司</v>
          </cell>
          <cell r="H290" t="str">
            <v>重卡卡条KT-15-325mm</v>
          </cell>
          <cell r="I290" t="str">
            <v>02.12.01.167</v>
          </cell>
        </row>
        <row r="290">
          <cell r="M290" t="str">
            <v>根</v>
          </cell>
        </row>
        <row r="290">
          <cell r="O290">
            <v>0.25134897008547</v>
          </cell>
        </row>
        <row r="290">
          <cell r="S290">
            <v>0.25134897008547</v>
          </cell>
        </row>
        <row r="291">
          <cell r="F291" t="e">
            <v>#N/A</v>
          </cell>
          <cell r="G291" t="str">
            <v>常州市武进创新模具注塑有限公司</v>
          </cell>
          <cell r="H291" t="str">
            <v>重卡卡条KT-105-27-340mm</v>
          </cell>
          <cell r="I291" t="str">
            <v>02.12.01.187</v>
          </cell>
        </row>
        <row r="291">
          <cell r="M291" t="str">
            <v>只</v>
          </cell>
        </row>
        <row r="291">
          <cell r="O291">
            <v>0.224234314655172</v>
          </cell>
        </row>
        <row r="291">
          <cell r="S291">
            <v>0.224234314655172</v>
          </cell>
        </row>
        <row r="292">
          <cell r="F292" t="e">
            <v>#N/A</v>
          </cell>
          <cell r="G292" t="str">
            <v>常州市武进创新模具注塑有限公司</v>
          </cell>
          <cell r="H292" t="str">
            <v>重卡卡条KT-17-145mm</v>
          </cell>
          <cell r="I292" t="str">
            <v>02.12.01.194</v>
          </cell>
        </row>
        <row r="292">
          <cell r="M292" t="str">
            <v>个</v>
          </cell>
        </row>
        <row r="292">
          <cell r="O292">
            <v>0.264336606837607</v>
          </cell>
        </row>
        <row r="292">
          <cell r="S292">
            <v>0.264336606837607</v>
          </cell>
        </row>
        <row r="293">
          <cell r="F293" t="e">
            <v>#N/A</v>
          </cell>
          <cell r="G293" t="str">
            <v>常州市武进创新模具注塑有限公司</v>
          </cell>
          <cell r="H293" t="str">
            <v>重卡卡条KT-106-320mm</v>
          </cell>
          <cell r="I293" t="str">
            <v>02.12.01.195</v>
          </cell>
        </row>
        <row r="293">
          <cell r="M293" t="str">
            <v>个</v>
          </cell>
        </row>
        <row r="293">
          <cell r="O293">
            <v>0.231485525641026</v>
          </cell>
        </row>
        <row r="293">
          <cell r="S293">
            <v>0.231485525641026</v>
          </cell>
        </row>
        <row r="294">
          <cell r="F294" t="e">
            <v>#N/A</v>
          </cell>
          <cell r="G294" t="str">
            <v>常州市武进创新模具注塑有限公司</v>
          </cell>
          <cell r="H294" t="str">
            <v>重卡卡条KT-16-245mm</v>
          </cell>
          <cell r="I294" t="str">
            <v>02.12.01.196</v>
          </cell>
        </row>
        <row r="294">
          <cell r="M294" t="str">
            <v>个</v>
          </cell>
        </row>
        <row r="294">
          <cell r="O294">
            <v>0.271212414529914</v>
          </cell>
        </row>
        <row r="294">
          <cell r="S294">
            <v>0.271212414529914</v>
          </cell>
        </row>
        <row r="295">
          <cell r="F295" t="e">
            <v>#N/A</v>
          </cell>
          <cell r="G295" t="str">
            <v>常州市武进创新模具注塑有限公司</v>
          </cell>
          <cell r="H295" t="str">
            <v>重卡卡条KT-1602-19-138mm</v>
          </cell>
          <cell r="I295" t="str">
            <v>02.12.01.199</v>
          </cell>
        </row>
        <row r="295">
          <cell r="M295" t="str">
            <v>只</v>
          </cell>
        </row>
        <row r="295">
          <cell r="O295">
            <v>0.164900836206897</v>
          </cell>
        </row>
        <row r="295">
          <cell r="S295">
            <v>0.164900836206897</v>
          </cell>
        </row>
        <row r="296">
          <cell r="F296" t="e">
            <v>#N/A</v>
          </cell>
          <cell r="G296" t="str">
            <v>常州市武进创新模具注塑有限公司</v>
          </cell>
          <cell r="H296" t="str">
            <v>重卡卡条KT-1602-19-35mm</v>
          </cell>
          <cell r="I296" t="str">
            <v>02.12.01.200</v>
          </cell>
        </row>
        <row r="296">
          <cell r="M296" t="str">
            <v>只</v>
          </cell>
        </row>
        <row r="296">
          <cell r="O296">
            <v>0.0523983965517241</v>
          </cell>
        </row>
        <row r="296">
          <cell r="S296">
            <v>0.0523983965517241</v>
          </cell>
        </row>
        <row r="297">
          <cell r="F297" t="e">
            <v>#N/A</v>
          </cell>
          <cell r="G297" t="str">
            <v>常州市武进创新模具注塑有限公司</v>
          </cell>
          <cell r="H297" t="str">
            <v>重卡卡条KT-17-138mm</v>
          </cell>
          <cell r="I297" t="str">
            <v>02.12.01.202</v>
          </cell>
        </row>
        <row r="297">
          <cell r="M297" t="str">
            <v>只</v>
          </cell>
        </row>
        <row r="297">
          <cell r="O297">
            <v>0.204970198275862</v>
          </cell>
        </row>
        <row r="297">
          <cell r="S297">
            <v>0.204970198275862</v>
          </cell>
        </row>
        <row r="298">
          <cell r="F298" t="e">
            <v>#N/A</v>
          </cell>
          <cell r="G298" t="str">
            <v>常州市武进创新模具注塑有限公司</v>
          </cell>
          <cell r="H298" t="str">
            <v>K1卡条KT-32-780mm</v>
          </cell>
          <cell r="I298" t="str">
            <v>02.12.01.206</v>
          </cell>
        </row>
        <row r="298">
          <cell r="M298" t="str">
            <v>根</v>
          </cell>
        </row>
        <row r="298">
          <cell r="O298">
            <v>0.859475961538462</v>
          </cell>
        </row>
        <row r="298">
          <cell r="S298">
            <v>0.859475961538462</v>
          </cell>
        </row>
        <row r="299">
          <cell r="F299" t="e">
            <v>#N/A</v>
          </cell>
          <cell r="G299" t="str">
            <v>常州市武进创新模具注塑有限公司</v>
          </cell>
          <cell r="H299" t="str">
            <v>U201卡条KT-40-440mm</v>
          </cell>
          <cell r="I299" t="str">
            <v>02.12.01.321</v>
          </cell>
        </row>
        <row r="299">
          <cell r="M299" t="str">
            <v>根</v>
          </cell>
        </row>
        <row r="299">
          <cell r="O299">
            <v>0.624170542735042</v>
          </cell>
        </row>
        <row r="299">
          <cell r="S299">
            <v>0.624170542735042</v>
          </cell>
        </row>
        <row r="300">
          <cell r="F300" t="e">
            <v>#N/A</v>
          </cell>
          <cell r="G300" t="str">
            <v>常州市武进创新模具注塑有限公司</v>
          </cell>
          <cell r="H300" t="str">
            <v>U201卡条KT-40-650mm</v>
          </cell>
          <cell r="I300" t="str">
            <v>02.12.01.322</v>
          </cell>
        </row>
        <row r="300">
          <cell r="M300" t="str">
            <v>根</v>
          </cell>
        </row>
        <row r="300">
          <cell r="O300">
            <v>0.907606615384619</v>
          </cell>
        </row>
        <row r="300">
          <cell r="S300">
            <v>0.907606615384619</v>
          </cell>
        </row>
        <row r="301">
          <cell r="F301" t="e">
            <v>#N/A</v>
          </cell>
          <cell r="G301" t="str">
            <v>常州市武进创新模具注塑有限公司</v>
          </cell>
          <cell r="H301" t="str">
            <v>U201卡条KT-16-350mm</v>
          </cell>
          <cell r="I301" t="str">
            <v>02.12.01.323</v>
          </cell>
        </row>
        <row r="301">
          <cell r="M301" t="str">
            <v>根</v>
          </cell>
        </row>
        <row r="301">
          <cell r="O301">
            <v>0.406436632478633</v>
          </cell>
        </row>
        <row r="301">
          <cell r="S301">
            <v>0.406436632478633</v>
          </cell>
        </row>
        <row r="302">
          <cell r="F302" t="e">
            <v>#N/A</v>
          </cell>
          <cell r="G302" t="str">
            <v>常州市武进创新模具注塑有限公司</v>
          </cell>
          <cell r="H302" t="str">
            <v>U201卡条KT-16-360mm</v>
          </cell>
          <cell r="I302" t="str">
            <v>02.12.01.324</v>
          </cell>
        </row>
        <row r="302">
          <cell r="M302" t="str">
            <v>根</v>
          </cell>
        </row>
        <row r="302">
          <cell r="O302">
            <v>0.420952226495727</v>
          </cell>
        </row>
        <row r="302">
          <cell r="S302">
            <v>0.420952226495727</v>
          </cell>
        </row>
        <row r="303">
          <cell r="F303" t="e">
            <v>#N/A</v>
          </cell>
          <cell r="G303" t="str">
            <v>常州市武进创新模具注塑有限公司</v>
          </cell>
          <cell r="H303" t="str">
            <v>U201卡条KT-16-400mm</v>
          </cell>
          <cell r="I303" t="str">
            <v>02.12.01.325</v>
          </cell>
        </row>
        <row r="303">
          <cell r="M303" t="str">
            <v>根</v>
          </cell>
        </row>
        <row r="303">
          <cell r="O303">
            <v>0.501169982905983</v>
          </cell>
        </row>
        <row r="303">
          <cell r="S303">
            <v>0.501169982905983</v>
          </cell>
        </row>
        <row r="304">
          <cell r="F304" t="e">
            <v>#N/A</v>
          </cell>
          <cell r="G304" t="str">
            <v>常州市武进创新模具注塑有限公司</v>
          </cell>
          <cell r="H304" t="str">
            <v>U201卡条KT-16-440mm</v>
          </cell>
          <cell r="I304" t="str">
            <v>02.12.01.327</v>
          </cell>
        </row>
        <row r="304">
          <cell r="M304" t="str">
            <v>根</v>
          </cell>
        </row>
        <row r="304">
          <cell r="O304">
            <v>0.522561384615385</v>
          </cell>
        </row>
        <row r="304">
          <cell r="S304">
            <v>0.522561384615385</v>
          </cell>
        </row>
        <row r="305">
          <cell r="F305" t="e">
            <v>#N/A</v>
          </cell>
          <cell r="G305" t="str">
            <v>常州市武进创新模具注塑有限公司</v>
          </cell>
          <cell r="H305" t="str">
            <v>U201卡条KT-16-600mm</v>
          </cell>
          <cell r="I305" t="str">
            <v>02.12.01.328</v>
          </cell>
        </row>
        <row r="305">
          <cell r="M305" t="str">
            <v>根</v>
          </cell>
        </row>
        <row r="305">
          <cell r="O305">
            <v>0.704388299145299</v>
          </cell>
        </row>
        <row r="305">
          <cell r="S305">
            <v>0.704388299145299</v>
          </cell>
        </row>
        <row r="306">
          <cell r="F306" t="e">
            <v>#N/A</v>
          </cell>
          <cell r="G306" t="str">
            <v>常州市武进创新模具注塑有限公司</v>
          </cell>
          <cell r="H306" t="str">
            <v>U201卡条KT-16-650mm</v>
          </cell>
          <cell r="I306" t="str">
            <v>02.12.01.329</v>
          </cell>
        </row>
        <row r="306">
          <cell r="M306" t="str">
            <v>根</v>
          </cell>
        </row>
        <row r="306">
          <cell r="O306">
            <v>0.769326482905983</v>
          </cell>
        </row>
        <row r="306">
          <cell r="S306">
            <v>0.769326482905983</v>
          </cell>
        </row>
        <row r="307">
          <cell r="F307" t="e">
            <v>#N/A</v>
          </cell>
          <cell r="G307" t="str">
            <v>常州市武进创新模具注塑有限公司</v>
          </cell>
          <cell r="H307" t="str">
            <v>U201卡条KT-16-850mm</v>
          </cell>
          <cell r="I307" t="str">
            <v>02.12.01.330</v>
          </cell>
        </row>
        <row r="307">
          <cell r="M307" t="str">
            <v>根</v>
          </cell>
        </row>
        <row r="307">
          <cell r="O307">
            <v>0.994700179487177</v>
          </cell>
        </row>
        <row r="307">
          <cell r="S307">
            <v>0.994700179487177</v>
          </cell>
        </row>
        <row r="308">
          <cell r="F308" t="e">
            <v>#N/A</v>
          </cell>
          <cell r="G308" t="str">
            <v>常州市武进创新模具注塑有限公司</v>
          </cell>
          <cell r="H308" t="str">
            <v>U201卡条KT-16-1050mm</v>
          </cell>
          <cell r="I308" t="str">
            <v>02.12.01.331</v>
          </cell>
        </row>
        <row r="308">
          <cell r="M308" t="str">
            <v>根</v>
          </cell>
        </row>
        <row r="308">
          <cell r="O308">
            <v>1.22694968376068</v>
          </cell>
        </row>
        <row r="308">
          <cell r="S308">
            <v>1.22694968376068</v>
          </cell>
        </row>
        <row r="309">
          <cell r="F309" t="e">
            <v>#N/A</v>
          </cell>
          <cell r="G309" t="str">
            <v>常州市武进创新模具注塑有限公司</v>
          </cell>
          <cell r="H309" t="str">
            <v>U201卡条KT-32-160mm</v>
          </cell>
          <cell r="I309" t="str">
            <v>02.12.01.341</v>
          </cell>
        </row>
        <row r="309">
          <cell r="M309" t="str">
            <v>根</v>
          </cell>
        </row>
        <row r="309">
          <cell r="O309">
            <v>0.16731132051282</v>
          </cell>
        </row>
        <row r="309">
          <cell r="S309">
            <v>0.16731132051282</v>
          </cell>
        </row>
        <row r="310">
          <cell r="F310" t="e">
            <v>#N/A</v>
          </cell>
          <cell r="G310" t="str">
            <v>常州市武进创新模具注塑有限公司</v>
          </cell>
          <cell r="H310" t="str">
            <v>K1卡条KT135-2-450mm</v>
          </cell>
          <cell r="I310" t="str">
            <v>02.12.01.429</v>
          </cell>
        </row>
        <row r="310">
          <cell r="M310" t="str">
            <v>只</v>
          </cell>
        </row>
        <row r="310">
          <cell r="O310">
            <v>0.363706517241379</v>
          </cell>
        </row>
        <row r="310">
          <cell r="S310">
            <v>0.363706517241379</v>
          </cell>
        </row>
        <row r="311">
          <cell r="F311" t="e">
            <v>#N/A</v>
          </cell>
          <cell r="G311" t="str">
            <v>常州市武进创新模具注塑有限公司</v>
          </cell>
          <cell r="H311" t="str">
            <v>KT-15-335mm</v>
          </cell>
          <cell r="I311" t="str">
            <v>02.13.02.024</v>
          </cell>
        </row>
        <row r="311">
          <cell r="M311" t="str">
            <v>根</v>
          </cell>
        </row>
        <row r="311">
          <cell r="O311">
            <v>0.260516713675213</v>
          </cell>
        </row>
        <row r="311">
          <cell r="S311">
            <v>0.260516713675213</v>
          </cell>
        </row>
        <row r="312">
          <cell r="F312" t="e">
            <v>#N/A</v>
          </cell>
          <cell r="G312" t="str">
            <v>常州市武进创新模具注塑有限公司</v>
          </cell>
          <cell r="H312" t="str">
            <v>KT-15-305mm</v>
          </cell>
          <cell r="I312" t="str">
            <v>02.13.02.032</v>
          </cell>
        </row>
        <row r="312">
          <cell r="M312" t="str">
            <v>根</v>
          </cell>
        </row>
        <row r="312">
          <cell r="O312">
            <v>0.233777461538462</v>
          </cell>
        </row>
        <row r="312">
          <cell r="S312">
            <v>0.233777461538462</v>
          </cell>
        </row>
        <row r="313">
          <cell r="F313" t="e">
            <v>#N/A</v>
          </cell>
          <cell r="G313" t="str">
            <v>常州市武进创新模具注塑有限公司</v>
          </cell>
          <cell r="H313" t="str">
            <v>KT-17-138mm</v>
          </cell>
          <cell r="I313" t="str">
            <v>02.13.02.040</v>
          </cell>
        </row>
        <row r="313">
          <cell r="M313" t="str">
            <v>根</v>
          </cell>
        </row>
        <row r="313">
          <cell r="O313">
            <v>0.20703820940171</v>
          </cell>
        </row>
        <row r="313">
          <cell r="S313">
            <v>0.20703820940171</v>
          </cell>
        </row>
        <row r="314">
          <cell r="F314" t="e">
            <v>#N/A</v>
          </cell>
          <cell r="G314" t="str">
            <v>常州市武进创新模具注塑有限公司</v>
          </cell>
          <cell r="H314" t="str">
            <v>KT-1602-19-138mm</v>
          </cell>
          <cell r="I314" t="str">
            <v>02.13.02.042</v>
          </cell>
        </row>
        <row r="314">
          <cell r="M314" t="str">
            <v>根</v>
          </cell>
        </row>
        <row r="314">
          <cell r="O314">
            <v>0.16731132051282</v>
          </cell>
        </row>
        <row r="314">
          <cell r="S314">
            <v>0.16731132051282</v>
          </cell>
        </row>
        <row r="315">
          <cell r="F315" t="e">
            <v>#N/A</v>
          </cell>
          <cell r="G315" t="str">
            <v>常州市武进创新模具注塑有限公司</v>
          </cell>
          <cell r="H315" t="str">
            <v>KT-1602-19-35mm</v>
          </cell>
          <cell r="I315" t="str">
            <v>02.13.02.043</v>
          </cell>
        </row>
        <row r="315">
          <cell r="M315" t="str">
            <v>根</v>
          </cell>
        </row>
        <row r="315">
          <cell r="O315">
            <v>0.0534785042735042</v>
          </cell>
        </row>
        <row r="315">
          <cell r="S315">
            <v>0.0534785042735042</v>
          </cell>
        </row>
        <row r="316">
          <cell r="F316" t="e">
            <v>#N/A</v>
          </cell>
          <cell r="G316" t="str">
            <v>常州市武进创新模具注塑有限公司</v>
          </cell>
          <cell r="H316" t="str">
            <v>KT-116-194mm</v>
          </cell>
          <cell r="I316" t="str">
            <v>02.13.02.056</v>
          </cell>
        </row>
        <row r="316">
          <cell r="M316" t="str">
            <v>根</v>
          </cell>
        </row>
        <row r="316">
          <cell r="O316">
            <v>0.100081200854701</v>
          </cell>
        </row>
        <row r="316">
          <cell r="S316">
            <v>0.100081200854701</v>
          </cell>
        </row>
        <row r="317">
          <cell r="F317" t="e">
            <v>#N/A</v>
          </cell>
          <cell r="G317" t="str">
            <v>常州市武进创新模具注塑有限公司</v>
          </cell>
          <cell r="H317" t="str">
            <v>KT-144-115mm</v>
          </cell>
          <cell r="I317" t="str">
            <v>02.13.02.121</v>
          </cell>
        </row>
        <row r="317">
          <cell r="M317" t="str">
            <v>根</v>
          </cell>
        </row>
        <row r="317">
          <cell r="O317">
            <v>0.160435512820512</v>
          </cell>
        </row>
        <row r="317">
          <cell r="S317">
            <v>0.160435512820512</v>
          </cell>
        </row>
        <row r="318">
          <cell r="F318" t="e">
            <v>#N/A</v>
          </cell>
          <cell r="G318" t="str">
            <v>常州市武进创新模具注塑有限公司</v>
          </cell>
          <cell r="H318" t="str">
            <v>KT-144-20mm</v>
          </cell>
          <cell r="I318" t="str">
            <v>02.13.02.122</v>
          </cell>
        </row>
        <row r="318">
          <cell r="M318" t="str">
            <v>根</v>
          </cell>
        </row>
        <row r="318">
          <cell r="O318">
            <v>0.0328510811965812</v>
          </cell>
        </row>
        <row r="318">
          <cell r="S318">
            <v>0.0328510811965812</v>
          </cell>
        </row>
        <row r="319">
          <cell r="F319" t="e">
            <v>#N/A</v>
          </cell>
          <cell r="G319" t="str">
            <v>常州市武进创新模具注塑有限公司</v>
          </cell>
          <cell r="H319" t="str">
            <v>KT-40-170mm</v>
          </cell>
          <cell r="I319" t="str">
            <v>02.13.02.204</v>
          </cell>
        </row>
        <row r="319">
          <cell r="M319" t="str">
            <v>件</v>
          </cell>
        </row>
        <row r="319">
          <cell r="O319">
            <v>0.254404884615385</v>
          </cell>
        </row>
        <row r="319">
          <cell r="S319">
            <v>0.254404884615385</v>
          </cell>
        </row>
        <row r="320">
          <cell r="F320" t="e">
            <v>#N/A</v>
          </cell>
          <cell r="G320" t="str">
            <v>常州市武进创新模具注塑有限公司</v>
          </cell>
          <cell r="H320" t="str">
            <v>KT-40-120mm</v>
          </cell>
          <cell r="I320" t="str">
            <v>02.13.02.205</v>
          </cell>
        </row>
        <row r="320">
          <cell r="M320" t="str">
            <v>件</v>
          </cell>
        </row>
        <row r="320">
          <cell r="O320">
            <v>0.217733910256411</v>
          </cell>
        </row>
        <row r="320">
          <cell r="S320">
            <v>0.217733910256411</v>
          </cell>
        </row>
        <row r="321">
          <cell r="F321" t="e">
            <v>#N/A</v>
          </cell>
          <cell r="G321" t="str">
            <v>常州市武进创新模具注塑有限公司</v>
          </cell>
          <cell r="H321" t="str">
            <v>KT-39-170mm</v>
          </cell>
          <cell r="I321" t="str">
            <v>02.13.02.207</v>
          </cell>
        </row>
        <row r="321">
          <cell r="M321" t="str">
            <v>件</v>
          </cell>
        </row>
        <row r="321">
          <cell r="O321">
            <v>0.14515594017094</v>
          </cell>
        </row>
        <row r="321">
          <cell r="S321">
            <v>0.14515594017094</v>
          </cell>
        </row>
        <row r="322">
          <cell r="F322" t="e">
            <v>#N/A</v>
          </cell>
          <cell r="G322" t="str">
            <v>常州市武进创新模具注塑有限公司</v>
          </cell>
          <cell r="H322" t="str">
            <v>KT-39-120mm</v>
          </cell>
          <cell r="I322" t="str">
            <v>02.13.02.208</v>
          </cell>
        </row>
        <row r="322">
          <cell r="M322" t="str">
            <v>件</v>
          </cell>
        </row>
        <row r="322">
          <cell r="O322">
            <v>0.116124752136752</v>
          </cell>
        </row>
        <row r="322">
          <cell r="S322">
            <v>0.116124752136752</v>
          </cell>
        </row>
        <row r="323">
          <cell r="F323" t="str">
            <v>呆滞</v>
          </cell>
          <cell r="G323" t="str">
            <v>常州市武进创新模具注塑有限公司</v>
          </cell>
          <cell r="H323" t="str">
            <v>KT-15-1590mm</v>
          </cell>
          <cell r="I323" t="str">
            <v>02.13.02.223</v>
          </cell>
        </row>
        <row r="323">
          <cell r="M323" t="str">
            <v>件</v>
          </cell>
        </row>
        <row r="323">
          <cell r="O323">
            <v>1.30640346153846</v>
          </cell>
        </row>
        <row r="323">
          <cell r="S323">
            <v>1.30640346153846</v>
          </cell>
        </row>
        <row r="324">
          <cell r="F324" t="str">
            <v>TSY0000832</v>
          </cell>
          <cell r="G324" t="str">
            <v>常州市武进创新模具注塑有限公司</v>
          </cell>
          <cell r="H324" t="str">
            <v>KT-15-1380mm</v>
          </cell>
          <cell r="I324" t="str">
            <v>02.13.02.224</v>
          </cell>
        </row>
        <row r="324">
          <cell r="M324" t="str">
            <v>件</v>
          </cell>
        </row>
        <row r="324">
          <cell r="O324">
            <v>1.16124752136752</v>
          </cell>
        </row>
        <row r="324">
          <cell r="S324">
            <v>1.16124752136752</v>
          </cell>
        </row>
        <row r="325">
          <cell r="F325" t="e">
            <v>#N/A</v>
          </cell>
          <cell r="G325" t="str">
            <v>常州市武进创新模具注塑有限公司</v>
          </cell>
          <cell r="H325" t="str">
            <v>KT-135-2-780mm</v>
          </cell>
          <cell r="I325" t="str">
            <v>02.13.02.258</v>
          </cell>
        </row>
        <row r="325">
          <cell r="M325" t="str">
            <v>kg</v>
          </cell>
        </row>
        <row r="325">
          <cell r="O325">
            <v>0.643270008547009</v>
          </cell>
        </row>
        <row r="325">
          <cell r="S325">
            <v>0.643270008547009</v>
          </cell>
        </row>
        <row r="326">
          <cell r="F326" t="e">
            <v>#N/A</v>
          </cell>
          <cell r="G326" t="str">
            <v>常州市武进创新模具注塑有限公司</v>
          </cell>
          <cell r="H326" t="str">
            <v>KT-135-2-415mm</v>
          </cell>
          <cell r="I326" t="str">
            <v>02.13.02.299</v>
          </cell>
        </row>
        <row r="326">
          <cell r="M326" t="str">
            <v>个</v>
          </cell>
        </row>
        <row r="326">
          <cell r="O326">
            <v>0.342262427350427</v>
          </cell>
        </row>
        <row r="326">
          <cell r="S326">
            <v>0.342262427350427</v>
          </cell>
        </row>
        <row r="327">
          <cell r="F327" t="e">
            <v>#N/A</v>
          </cell>
          <cell r="G327" t="str">
            <v>常州市武进创新模具注塑有限公司</v>
          </cell>
          <cell r="H327" t="str">
            <v>KT-135-2-170mm</v>
          </cell>
          <cell r="I327" t="str">
            <v>02.13.02.301</v>
          </cell>
        </row>
        <row r="327">
          <cell r="M327" t="str">
            <v>个</v>
          </cell>
        </row>
        <row r="327">
          <cell r="O327">
            <v>0.140572068376068</v>
          </cell>
        </row>
        <row r="327">
          <cell r="S327">
            <v>0.140572068376068</v>
          </cell>
        </row>
        <row r="328">
          <cell r="F328" t="e">
            <v>#N/A</v>
          </cell>
          <cell r="G328" t="str">
            <v>常州市武进创新模具注塑有限公司</v>
          </cell>
          <cell r="H328" t="str">
            <v>KT-135-2-255mm</v>
          </cell>
          <cell r="I328" t="str">
            <v>02.13.02.310</v>
          </cell>
        </row>
        <row r="328">
          <cell r="M328" t="str">
            <v>个</v>
          </cell>
        </row>
        <row r="328">
          <cell r="O328">
            <v>0.210094123931624</v>
          </cell>
        </row>
        <row r="328">
          <cell r="S328">
            <v>0.210094123931624</v>
          </cell>
        </row>
        <row r="329">
          <cell r="F329" t="e">
            <v>#N/A</v>
          </cell>
          <cell r="G329" t="str">
            <v>常州市武进创新模具注塑有限公司</v>
          </cell>
          <cell r="H329" t="str">
            <v>KT-135-275mm</v>
          </cell>
          <cell r="I329" t="str">
            <v>02.13.02.316</v>
          </cell>
        </row>
        <row r="329">
          <cell r="M329" t="str">
            <v>根</v>
          </cell>
        </row>
        <row r="329">
          <cell r="O329">
            <v>0.283436072649573</v>
          </cell>
        </row>
        <row r="329">
          <cell r="S329">
            <v>0.283436072649573</v>
          </cell>
        </row>
        <row r="330">
          <cell r="F330" t="e">
            <v>#N/A</v>
          </cell>
          <cell r="G330" t="str">
            <v>常州市武进创新模具注塑有限公司</v>
          </cell>
          <cell r="H330" t="str">
            <v>KT-217 120mm</v>
          </cell>
          <cell r="I330" t="str">
            <v>02.13.02.334</v>
          </cell>
        </row>
        <row r="330">
          <cell r="M330" t="str">
            <v>个</v>
          </cell>
        </row>
        <row r="330">
          <cell r="O330">
            <v>0.189466700854701</v>
          </cell>
        </row>
        <row r="330">
          <cell r="S330">
            <v>0.189466700854701</v>
          </cell>
        </row>
        <row r="331">
          <cell r="F331" t="e">
            <v>#N/A</v>
          </cell>
          <cell r="G331" t="str">
            <v>常州市武进创新模具注塑有限公司</v>
          </cell>
          <cell r="H331" t="str">
            <v>KT-217 170mm</v>
          </cell>
          <cell r="I331" t="str">
            <v>02.13.02.335</v>
          </cell>
        </row>
        <row r="331">
          <cell r="M331" t="str">
            <v>个</v>
          </cell>
        </row>
        <row r="331">
          <cell r="O331">
            <v>0.268920478632479</v>
          </cell>
        </row>
        <row r="331">
          <cell r="S331">
            <v>0.268920478632479</v>
          </cell>
        </row>
        <row r="332">
          <cell r="F332" t="str">
            <v>TSY0000737</v>
          </cell>
          <cell r="G332" t="str">
            <v>常州市武进创新模具注塑有限公司</v>
          </cell>
          <cell r="H332" t="str">
            <v>KT-135-2-1100mm</v>
          </cell>
          <cell r="I332" t="str">
            <v>02.13.02.346</v>
          </cell>
        </row>
        <row r="332">
          <cell r="M332" t="str">
            <v>米</v>
          </cell>
        </row>
        <row r="332">
          <cell r="O332">
            <v>0.831972730769231</v>
          </cell>
        </row>
        <row r="332">
          <cell r="S332">
            <v>0.831972730769231</v>
          </cell>
        </row>
        <row r="333">
          <cell r="F333" t="e">
            <v>#N/A</v>
          </cell>
          <cell r="G333" t="str">
            <v>常州市武进创新模具注塑有限公司</v>
          </cell>
          <cell r="H333" t="str">
            <v>KT-135-2-900mm</v>
          </cell>
          <cell r="I333" t="str">
            <v>02.13.02.355</v>
          </cell>
        </row>
        <row r="333">
          <cell r="M333" t="str">
            <v>米</v>
          </cell>
        </row>
        <row r="333">
          <cell r="O333">
            <v>0.680704961538462</v>
          </cell>
        </row>
        <row r="333">
          <cell r="S333">
            <v>0.680704961538462</v>
          </cell>
        </row>
        <row r="334">
          <cell r="F334" t="e">
            <v>#N/A</v>
          </cell>
          <cell r="G334" t="str">
            <v>常州市武进创新模具注塑有限公司</v>
          </cell>
          <cell r="H334" t="str">
            <v>KT-135-2-930mm</v>
          </cell>
          <cell r="I334" t="str">
            <v>02.13.02.356</v>
          </cell>
        </row>
        <row r="334">
          <cell r="M334" t="str">
            <v>米</v>
          </cell>
        </row>
        <row r="334">
          <cell r="O334">
            <v>0.271976393162393</v>
          </cell>
        </row>
        <row r="334">
          <cell r="S334">
            <v>0.271976393162393</v>
          </cell>
        </row>
        <row r="335">
          <cell r="F335" t="str">
            <v>TSY0000741</v>
          </cell>
          <cell r="G335" t="str">
            <v>常州市武进创新模具注塑有限公司</v>
          </cell>
          <cell r="H335" t="str">
            <v>无纺布卡条260mm</v>
          </cell>
          <cell r="I335" t="str">
            <v>02.13.02.460</v>
          </cell>
        </row>
        <row r="335">
          <cell r="M335" t="str">
            <v>根</v>
          </cell>
        </row>
        <row r="335">
          <cell r="O335">
            <v>0.181584</v>
          </cell>
        </row>
        <row r="335">
          <cell r="S335">
            <v>0.181584</v>
          </cell>
        </row>
        <row r="336">
          <cell r="F336" t="str">
            <v>TSY0000742</v>
          </cell>
          <cell r="G336" t="str">
            <v>常州市武进创新模具注塑有限公司</v>
          </cell>
          <cell r="H336" t="str">
            <v>无纺布卡条315mm</v>
          </cell>
          <cell r="I336" t="str">
            <v>02.13.02.461</v>
          </cell>
        </row>
        <row r="336">
          <cell r="M336" t="str">
            <v>根</v>
          </cell>
        </row>
        <row r="336">
          <cell r="O336">
            <v>0.219996</v>
          </cell>
        </row>
        <row r="336">
          <cell r="S336">
            <v>0.219996</v>
          </cell>
        </row>
        <row r="337">
          <cell r="F337" t="str">
            <v>TSY0000745</v>
          </cell>
          <cell r="G337" t="str">
            <v>常州市武进创新模具注塑有限公司</v>
          </cell>
          <cell r="H337" t="str">
            <v>卡条240mm</v>
          </cell>
          <cell r="I337" t="str">
            <v>02.13.02.465</v>
          </cell>
        </row>
        <row r="337">
          <cell r="M337" t="str">
            <v>根</v>
          </cell>
        </row>
        <row r="337">
          <cell r="O337">
            <v>0.251424</v>
          </cell>
        </row>
        <row r="337">
          <cell r="S337">
            <v>0.251424</v>
          </cell>
        </row>
        <row r="338">
          <cell r="F338" t="str">
            <v>TSY0000746</v>
          </cell>
          <cell r="G338" t="str">
            <v>常州市武进创新模具注塑有限公司</v>
          </cell>
          <cell r="H338" t="str">
            <v>卡条140mm</v>
          </cell>
          <cell r="I338" t="str">
            <v>02.13.02.466</v>
          </cell>
        </row>
        <row r="338">
          <cell r="M338" t="str">
            <v>根</v>
          </cell>
        </row>
        <row r="338">
          <cell r="O338">
            <v>0.195552</v>
          </cell>
        </row>
        <row r="338">
          <cell r="S338">
            <v>0.195552</v>
          </cell>
        </row>
        <row r="339">
          <cell r="F339" t="str">
            <v>TSY0000747</v>
          </cell>
          <cell r="G339" t="str">
            <v>常州市武进创新模具注塑有限公司</v>
          </cell>
          <cell r="H339" t="str">
            <v>卡条40mm</v>
          </cell>
          <cell r="I339" t="str">
            <v>02.13.02.467</v>
          </cell>
        </row>
        <row r="339">
          <cell r="M339" t="str">
            <v>根</v>
          </cell>
        </row>
        <row r="339">
          <cell r="O339">
            <v>0.055872</v>
          </cell>
        </row>
        <row r="339">
          <cell r="S339">
            <v>0.055872</v>
          </cell>
        </row>
        <row r="340">
          <cell r="F340" t="str">
            <v>TSY0000743</v>
          </cell>
          <cell r="G340" t="str">
            <v>常州市武进创新模具注塑有限公司</v>
          </cell>
          <cell r="H340" t="str">
            <v>卡条1240mm</v>
          </cell>
          <cell r="I340" t="str">
            <v>02.13.02.468</v>
          </cell>
        </row>
        <row r="340">
          <cell r="M340" t="str">
            <v>根</v>
          </cell>
        </row>
        <row r="340">
          <cell r="O340">
            <v>1.1664</v>
          </cell>
        </row>
        <row r="340">
          <cell r="S340">
            <v>1.1664</v>
          </cell>
        </row>
        <row r="341">
          <cell r="F341" t="str">
            <v>TSY0000744</v>
          </cell>
          <cell r="G341" t="str">
            <v>常州市武进创新模具注塑有限公司</v>
          </cell>
          <cell r="H341" t="str">
            <v>无纺布卡条210mm</v>
          </cell>
          <cell r="I341" t="str">
            <v>02.13.02.469</v>
          </cell>
        </row>
        <row r="341">
          <cell r="M341" t="str">
            <v>根</v>
          </cell>
        </row>
        <row r="341">
          <cell r="O341">
            <v>0.5215302</v>
          </cell>
        </row>
        <row r="341">
          <cell r="S341">
            <v>0.5215302</v>
          </cell>
        </row>
        <row r="342">
          <cell r="F342" t="str">
            <v>SHT0012881</v>
          </cell>
          <cell r="G342" t="str">
            <v>黄骅市汇铭汽车部件有限公司</v>
          </cell>
          <cell r="H342" t="str">
            <v>卡板限位塑料件</v>
          </cell>
          <cell r="I342" t="str">
            <v>02.03.26.101</v>
          </cell>
          <cell r="J342" t="str">
            <v>PA66</v>
          </cell>
          <cell r="K342">
            <v>0.0027</v>
          </cell>
          <cell r="L342" t="str">
            <v>——</v>
          </cell>
          <cell r="M342" t="str">
            <v>件</v>
          </cell>
        </row>
        <row r="342">
          <cell r="O342">
            <v>0.18</v>
          </cell>
          <cell r="P342">
            <v>5500</v>
          </cell>
          <cell r="Q342">
            <v>0.034</v>
          </cell>
          <cell r="R342" t="str">
            <v>模具费即5500元，100%分摊至16万件产品</v>
          </cell>
          <cell r="S342">
            <v>0.214</v>
          </cell>
        </row>
        <row r="343">
          <cell r="F343" t="str">
            <v>SHT0001387</v>
          </cell>
          <cell r="G343" t="str">
            <v>黄骅市成卓汽车部件厂</v>
          </cell>
          <cell r="H343" t="str">
            <v>调角器左下连接板组件</v>
          </cell>
          <cell r="I343" t="str">
            <v>02.03.26.069A</v>
          </cell>
          <cell r="J343" t="str">
            <v>02.03.26.069A</v>
          </cell>
        </row>
        <row r="343">
          <cell r="M343" t="str">
            <v>EA</v>
          </cell>
        </row>
        <row r="343">
          <cell r="O343">
            <v>4.1599</v>
          </cell>
        </row>
        <row r="343">
          <cell r="S343">
            <v>4.1599</v>
          </cell>
        </row>
        <row r="344">
          <cell r="F344" t="str">
            <v>SHT0001389</v>
          </cell>
          <cell r="G344" t="str">
            <v>黄骅市成卓汽车部件厂</v>
          </cell>
          <cell r="H344" t="str">
            <v>调角器右下连接板组件</v>
          </cell>
          <cell r="I344" t="str">
            <v>02.03.26.071A</v>
          </cell>
          <cell r="J344" t="str">
            <v>02.03.26.071A</v>
          </cell>
        </row>
        <row r="344">
          <cell r="M344" t="str">
            <v>EA</v>
          </cell>
        </row>
        <row r="344">
          <cell r="O344">
            <v>4.1599</v>
          </cell>
        </row>
        <row r="344">
          <cell r="S344">
            <v>4.1599</v>
          </cell>
        </row>
        <row r="345">
          <cell r="F345" t="str">
            <v>SHT0001404</v>
          </cell>
          <cell r="G345" t="str">
            <v>黄骅市成卓汽车部件厂</v>
          </cell>
          <cell r="H345" t="str">
            <v>调角器左上连接板组件</v>
          </cell>
          <cell r="I345" t="str">
            <v>02.03.26.068A</v>
          </cell>
          <cell r="J345" t="str">
            <v>02.03.26.068A</v>
          </cell>
        </row>
        <row r="345">
          <cell r="M345" t="str">
            <v>EA</v>
          </cell>
        </row>
        <row r="345">
          <cell r="O345">
            <v>3.3508</v>
          </cell>
        </row>
        <row r="345">
          <cell r="S345">
            <v>3.3508</v>
          </cell>
        </row>
        <row r="346">
          <cell r="F346" t="str">
            <v>SHT0001390</v>
          </cell>
          <cell r="G346" t="str">
            <v>黄骅市成卓汽车部件厂</v>
          </cell>
          <cell r="H346" t="str">
            <v>调角器右上连接板组件</v>
          </cell>
          <cell r="I346" t="str">
            <v>02.03.26.070A</v>
          </cell>
          <cell r="J346" t="str">
            <v>02.03.26.070A</v>
          </cell>
        </row>
        <row r="346">
          <cell r="M346" t="str">
            <v>EA</v>
          </cell>
        </row>
        <row r="346">
          <cell r="O346">
            <v>3.3508</v>
          </cell>
        </row>
        <row r="346">
          <cell r="S346">
            <v>3.3508</v>
          </cell>
        </row>
        <row r="347">
          <cell r="F347" t="str">
            <v>TSY0010050</v>
          </cell>
          <cell r="G347" t="str">
            <v>上海绽奇工贸有限公司</v>
          </cell>
          <cell r="H347" t="str">
            <v>毛巾布</v>
          </cell>
          <cell r="I347" t="str">
            <v>02.12.01.682</v>
          </cell>
          <cell r="J347" t="str">
            <v>宽度38MM</v>
          </cell>
        </row>
        <row r="347">
          <cell r="M347" t="str">
            <v>件</v>
          </cell>
        </row>
        <row r="347">
          <cell r="O347">
            <v>0.882</v>
          </cell>
        </row>
        <row r="347">
          <cell r="S347">
            <v>0.882</v>
          </cell>
        </row>
        <row r="348">
          <cell r="F348" t="str">
            <v>TSY0010067</v>
          </cell>
          <cell r="G348" t="str">
            <v>上海绽奇工贸有限公司</v>
          </cell>
          <cell r="H348" t="str">
            <v>绒布</v>
          </cell>
          <cell r="I348" t="str">
            <v>02.12.01.683</v>
          </cell>
          <cell r="J348" t="str">
            <v>520MM*54MM</v>
          </cell>
        </row>
        <row r="348">
          <cell r="M348" t="str">
            <v>件</v>
          </cell>
        </row>
        <row r="348">
          <cell r="O348">
            <v>0.637</v>
          </cell>
        </row>
        <row r="348">
          <cell r="S348">
            <v>0.637</v>
          </cell>
        </row>
        <row r="349">
          <cell r="F349" t="str">
            <v>TSY0010110</v>
          </cell>
          <cell r="G349" t="str">
            <v>上海绽奇工贸有限公司</v>
          </cell>
          <cell r="H349" t="str">
            <v>吊紧带（绒布+PP条）</v>
          </cell>
          <cell r="I349" t="str">
            <v>02.12.01.684</v>
          </cell>
          <cell r="J349" t="str">
            <v>265mm*27mm</v>
          </cell>
        </row>
        <row r="349">
          <cell r="M349" t="str">
            <v>件</v>
          </cell>
        </row>
        <row r="349">
          <cell r="O349">
            <v>0.24157</v>
          </cell>
        </row>
        <row r="349">
          <cell r="S349">
            <v>0.24157</v>
          </cell>
        </row>
        <row r="350">
          <cell r="F350" t="str">
            <v>TSY0010111</v>
          </cell>
          <cell r="G350" t="str">
            <v>上海绽奇工贸有限公司</v>
          </cell>
          <cell r="H350" t="str">
            <v>吊紧带（绒布+PP条）</v>
          </cell>
          <cell r="I350" t="str">
            <v>02.12.01.685</v>
          </cell>
          <cell r="J350" t="str">
            <v>520mm*27mm</v>
          </cell>
        </row>
        <row r="350">
          <cell r="M350" t="str">
            <v>件</v>
          </cell>
        </row>
        <row r="350">
          <cell r="O350">
            <v>0.473928</v>
          </cell>
        </row>
        <row r="350">
          <cell r="S350">
            <v>0.473928</v>
          </cell>
        </row>
        <row r="351">
          <cell r="F351" t="str">
            <v>TSY0010112</v>
          </cell>
          <cell r="G351" t="str">
            <v>上海绽奇工贸有限公司</v>
          </cell>
          <cell r="H351" t="str">
            <v>吊紧带（绒布+PP条）</v>
          </cell>
          <cell r="I351" t="str">
            <v>02.12.01.686</v>
          </cell>
          <cell r="J351" t="str">
            <v>265mm*27mm</v>
          </cell>
        </row>
        <row r="351">
          <cell r="M351" t="str">
            <v>件</v>
          </cell>
        </row>
        <row r="351">
          <cell r="O351">
            <v>0.24157</v>
          </cell>
        </row>
        <row r="351">
          <cell r="S351">
            <v>0.24157</v>
          </cell>
        </row>
        <row r="352">
          <cell r="F352" t="str">
            <v>TSY0010113</v>
          </cell>
          <cell r="G352" t="str">
            <v>上海绽奇工贸有限公司</v>
          </cell>
          <cell r="H352" t="str">
            <v>吊紧带（绒布+PP条）</v>
          </cell>
          <cell r="I352" t="str">
            <v>02.12.01.687</v>
          </cell>
          <cell r="J352" t="str">
            <v>390mm*27mm</v>
          </cell>
        </row>
        <row r="352">
          <cell r="M352" t="str">
            <v>件</v>
          </cell>
        </row>
        <row r="352">
          <cell r="O352">
            <v>0.355446</v>
          </cell>
        </row>
        <row r="352">
          <cell r="S352">
            <v>0.355446</v>
          </cell>
        </row>
        <row r="353">
          <cell r="F353" t="str">
            <v>TSY0010114</v>
          </cell>
          <cell r="G353" t="str">
            <v>上海绽奇工贸有限公司</v>
          </cell>
          <cell r="H353" t="str">
            <v>吊紧带（绒布+PP条）</v>
          </cell>
          <cell r="I353" t="str">
            <v>02.12.01.688</v>
          </cell>
          <cell r="J353" t="str">
            <v>420mm*27mm</v>
          </cell>
        </row>
        <row r="353">
          <cell r="M353" t="str">
            <v>件</v>
          </cell>
        </row>
        <row r="353">
          <cell r="O353">
            <v>0.382788</v>
          </cell>
        </row>
        <row r="353">
          <cell r="S353">
            <v>0.382788</v>
          </cell>
        </row>
        <row r="354">
          <cell r="F354" t="str">
            <v>TSY0010051</v>
          </cell>
          <cell r="G354" t="str">
            <v>上海绽奇工贸有限公司</v>
          </cell>
          <cell r="H354" t="str">
            <v>吊紧带（绒布+勾型条）</v>
          </cell>
          <cell r="I354" t="str">
            <v>02.12.01.689</v>
          </cell>
          <cell r="J354" t="str">
            <v>70MM*22MM*250MM</v>
          </cell>
        </row>
        <row r="354">
          <cell r="M354" t="str">
            <v>件</v>
          </cell>
        </row>
        <row r="354">
          <cell r="O354">
            <v>2.793</v>
          </cell>
        </row>
        <row r="354">
          <cell r="S354">
            <v>2.793</v>
          </cell>
        </row>
        <row r="355">
          <cell r="F355" t="str">
            <v>TSY0010052</v>
          </cell>
          <cell r="G355" t="str">
            <v>上海绽奇工贸有限公司</v>
          </cell>
          <cell r="H355" t="str">
            <v>吊紧带（绒布+板平条）</v>
          </cell>
          <cell r="I355" t="str">
            <v>02.12.01.690</v>
          </cell>
          <cell r="J355" t="str">
            <v>78mm*40MM*210mm</v>
          </cell>
        </row>
        <row r="355">
          <cell r="M355" t="str">
            <v>件</v>
          </cell>
        </row>
        <row r="355">
          <cell r="O355">
            <v>2.891</v>
          </cell>
        </row>
        <row r="355">
          <cell r="S355">
            <v>2.891</v>
          </cell>
        </row>
        <row r="356">
          <cell r="F356" t="str">
            <v>TSY0010059</v>
          </cell>
          <cell r="G356" t="str">
            <v>上海绽奇工贸有限公司</v>
          </cell>
          <cell r="H356" t="str">
            <v>箭型条（JX-01）</v>
          </cell>
          <cell r="I356" t="str">
            <v>02.12.01.701</v>
          </cell>
          <cell r="J356" t="str">
            <v>1240mm</v>
          </cell>
        </row>
        <row r="356">
          <cell r="M356" t="str">
            <v>件</v>
          </cell>
        </row>
        <row r="356">
          <cell r="O356">
            <v>1.01136</v>
          </cell>
        </row>
        <row r="356">
          <cell r="S356">
            <v>1.01136</v>
          </cell>
        </row>
        <row r="357">
          <cell r="F357" t="str">
            <v>TSY0010186</v>
          </cell>
          <cell r="G357" t="str">
            <v>上海绽奇工贸有限公司</v>
          </cell>
          <cell r="H357" t="str">
            <v>箭型条（JX-01）</v>
          </cell>
          <cell r="I357" t="str">
            <v>02.12.01.702</v>
          </cell>
          <cell r="J357" t="str">
            <v>280mm</v>
          </cell>
        </row>
        <row r="357">
          <cell r="M357" t="str">
            <v>件</v>
          </cell>
        </row>
        <row r="357">
          <cell r="O357">
            <v>0.22834</v>
          </cell>
        </row>
        <row r="357">
          <cell r="S357">
            <v>0.22834</v>
          </cell>
        </row>
        <row r="358">
          <cell r="F358" t="str">
            <v>TSY0010115</v>
          </cell>
          <cell r="G358" t="str">
            <v>上海绽奇工贸有限公司</v>
          </cell>
          <cell r="H358" t="str">
            <v>KT-40</v>
          </cell>
          <cell r="I358" t="str">
            <v>02.12.01.703</v>
          </cell>
          <cell r="J358" t="str">
            <v>130MM</v>
          </cell>
        </row>
        <row r="358">
          <cell r="M358" t="str">
            <v>件</v>
          </cell>
        </row>
        <row r="358">
          <cell r="O358">
            <v>0.28665</v>
          </cell>
        </row>
        <row r="358">
          <cell r="S358">
            <v>0.28665</v>
          </cell>
        </row>
        <row r="359">
          <cell r="F359" t="str">
            <v>TSY0010116</v>
          </cell>
          <cell r="G359" t="str">
            <v>上海绽奇工贸有限公司</v>
          </cell>
          <cell r="H359" t="str">
            <v>勾条</v>
          </cell>
          <cell r="I359" t="str">
            <v>02.12.01.704</v>
          </cell>
          <cell r="J359" t="str">
            <v>130mm</v>
          </cell>
        </row>
        <row r="359">
          <cell r="M359" t="str">
            <v>件</v>
          </cell>
        </row>
        <row r="359">
          <cell r="O359">
            <v>0.1911</v>
          </cell>
        </row>
        <row r="359">
          <cell r="S359">
            <v>0.1911</v>
          </cell>
        </row>
        <row r="360">
          <cell r="F360" t="str">
            <v>TSY0010117</v>
          </cell>
          <cell r="G360" t="str">
            <v>上海绽奇工贸有限公司</v>
          </cell>
          <cell r="H360" t="str">
            <v>勾条</v>
          </cell>
          <cell r="I360" t="str">
            <v>02.12.01.705</v>
          </cell>
          <cell r="J360" t="str">
            <v>170mm</v>
          </cell>
        </row>
        <row r="360">
          <cell r="M360" t="str">
            <v>件</v>
          </cell>
        </row>
        <row r="360">
          <cell r="O360">
            <v>0.2499</v>
          </cell>
        </row>
        <row r="360">
          <cell r="S360">
            <v>0.2499</v>
          </cell>
        </row>
        <row r="361">
          <cell r="F361" t="str">
            <v>TSY0010118</v>
          </cell>
          <cell r="G361" t="str">
            <v>上海绽奇工贸有限公司</v>
          </cell>
          <cell r="H361" t="str">
            <v>勾条</v>
          </cell>
          <cell r="I361" t="str">
            <v>02.12.01.706</v>
          </cell>
          <cell r="J361" t="str">
            <v>30mm</v>
          </cell>
        </row>
        <row r="361">
          <cell r="M361" t="str">
            <v>件</v>
          </cell>
        </row>
        <row r="361">
          <cell r="O361">
            <v>0.0441</v>
          </cell>
        </row>
        <row r="361">
          <cell r="S361">
            <v>0.0441</v>
          </cell>
        </row>
        <row r="362">
          <cell r="F362" t="str">
            <v>TSY0010119</v>
          </cell>
          <cell r="G362" t="str">
            <v>上海绽奇工贸有限公司</v>
          </cell>
          <cell r="H362" t="str">
            <v>勾条</v>
          </cell>
          <cell r="I362" t="str">
            <v>02.12.01.707</v>
          </cell>
          <cell r="J362" t="str">
            <v>300mm</v>
          </cell>
        </row>
        <row r="362">
          <cell r="M362" t="str">
            <v>件</v>
          </cell>
        </row>
        <row r="362">
          <cell r="O362">
            <v>0.441</v>
          </cell>
        </row>
        <row r="362">
          <cell r="S362">
            <v>0.441</v>
          </cell>
        </row>
        <row r="363">
          <cell r="F363" t="str">
            <v>TSY0010082</v>
          </cell>
          <cell r="G363" t="str">
            <v>上海绽奇工贸有限公司</v>
          </cell>
          <cell r="H363" t="str">
            <v>KT-16</v>
          </cell>
          <cell r="I363" t="str">
            <v>02.12.01.708</v>
          </cell>
          <cell r="J363" t="str">
            <v>280MM</v>
          </cell>
        </row>
        <row r="363">
          <cell r="M363" t="str">
            <v>件</v>
          </cell>
        </row>
        <row r="363">
          <cell r="O363">
            <v>0.3156</v>
          </cell>
        </row>
        <row r="363">
          <cell r="S363">
            <v>0.3156</v>
          </cell>
        </row>
        <row r="364">
          <cell r="F364" t="str">
            <v>TSY0010064</v>
          </cell>
          <cell r="G364" t="str">
            <v>上海绽奇工贸有限公司</v>
          </cell>
          <cell r="H364" t="str">
            <v>拉链</v>
          </cell>
          <cell r="I364" t="str">
            <v>02.12.01.709</v>
          </cell>
          <cell r="J364" t="str">
            <v>1150MM</v>
          </cell>
        </row>
        <row r="364">
          <cell r="M364" t="str">
            <v>件</v>
          </cell>
        </row>
        <row r="364">
          <cell r="O364">
            <v>1.4406</v>
          </cell>
        </row>
        <row r="364">
          <cell r="S364">
            <v>1.4406</v>
          </cell>
        </row>
        <row r="365">
          <cell r="F365" t="str">
            <v>TSY0010083</v>
          </cell>
          <cell r="G365" t="str">
            <v>上海绽奇工贸有限公司</v>
          </cell>
          <cell r="H365" t="str">
            <v>拉链</v>
          </cell>
          <cell r="I365" t="str">
            <v>02.12.01.710</v>
          </cell>
          <cell r="J365" t="str">
            <v>550MM</v>
          </cell>
        </row>
        <row r="365">
          <cell r="M365" t="str">
            <v>件</v>
          </cell>
        </row>
        <row r="365">
          <cell r="O365">
            <v>0.833</v>
          </cell>
        </row>
        <row r="365">
          <cell r="S365">
            <v>0.833</v>
          </cell>
        </row>
        <row r="366">
          <cell r="F366" t="str">
            <v>SHT0011643</v>
          </cell>
          <cell r="G366" t="str">
            <v>上海绽奇工贸有限公司</v>
          </cell>
          <cell r="H366" t="str">
            <v>靠背背板</v>
          </cell>
          <cell r="I366" t="str">
            <v>02.12.35.012</v>
          </cell>
          <cell r="J366" t="str">
            <v>750*525*1</v>
          </cell>
        </row>
        <row r="366">
          <cell r="M366" t="str">
            <v>件</v>
          </cell>
        </row>
        <row r="366">
          <cell r="O366">
            <v>10.0509</v>
          </cell>
        </row>
        <row r="366">
          <cell r="S366">
            <v>10.0509</v>
          </cell>
        </row>
        <row r="367">
          <cell r="F367" t="str">
            <v>TSY0010164</v>
          </cell>
          <cell r="G367" t="str">
            <v>上海绽奇工贸有限公司</v>
          </cell>
          <cell r="H367" t="str">
            <v>480*27吊紧带</v>
          </cell>
          <cell r="I367" t="str">
            <v>02.12.01.653</v>
          </cell>
          <cell r="J367" t="str">
            <v>KT-135-27-475mm</v>
          </cell>
        </row>
        <row r="367">
          <cell r="M367" t="str">
            <v>件</v>
          </cell>
        </row>
        <row r="367">
          <cell r="O367">
            <v>0.2831</v>
          </cell>
        </row>
        <row r="367">
          <cell r="S367">
            <v>0.2831</v>
          </cell>
        </row>
        <row r="368">
          <cell r="F368" t="str">
            <v>TSY0010165</v>
          </cell>
          <cell r="G368" t="str">
            <v>上海绽奇工贸有限公司</v>
          </cell>
          <cell r="H368" t="str">
            <v>240*27吊紧带</v>
          </cell>
          <cell r="I368" t="str">
            <v>02.12.01.654</v>
          </cell>
          <cell r="J368" t="str">
            <v>KT-135-27-240mm</v>
          </cell>
        </row>
        <row r="368">
          <cell r="M368" t="str">
            <v>件</v>
          </cell>
        </row>
        <row r="368">
          <cell r="O368">
            <v>0.1415</v>
          </cell>
        </row>
        <row r="368">
          <cell r="S368">
            <v>0.1415</v>
          </cell>
        </row>
        <row r="369">
          <cell r="F369" t="str">
            <v>TSY0010166</v>
          </cell>
          <cell r="G369" t="str">
            <v>上海绽奇工贸有限公司</v>
          </cell>
          <cell r="H369" t="str">
            <v>360*27吊紧带</v>
          </cell>
          <cell r="I369" t="str">
            <v>02.12.01.655</v>
          </cell>
          <cell r="J369" t="str">
            <v>KT-135-27-345mm</v>
          </cell>
        </row>
        <row r="369">
          <cell r="M369" t="str">
            <v>件</v>
          </cell>
        </row>
        <row r="369">
          <cell r="O369">
            <v>0.2123</v>
          </cell>
        </row>
        <row r="369">
          <cell r="S369">
            <v>0.2123</v>
          </cell>
        </row>
        <row r="370">
          <cell r="F370" t="str">
            <v>TSY0010167</v>
          </cell>
          <cell r="G370" t="str">
            <v>上海绽奇工贸有限公司</v>
          </cell>
          <cell r="H370" t="str">
            <v>210*27吊紧带</v>
          </cell>
          <cell r="I370" t="str">
            <v>02.12.01.656</v>
          </cell>
          <cell r="J370" t="str">
            <v>KT-135-27-210mm</v>
          </cell>
        </row>
        <row r="370">
          <cell r="M370" t="str">
            <v>件</v>
          </cell>
        </row>
        <row r="370">
          <cell r="O370">
            <v>0.1238</v>
          </cell>
        </row>
        <row r="370">
          <cell r="S370">
            <v>0.1238</v>
          </cell>
        </row>
        <row r="371">
          <cell r="F371" t="str">
            <v>TSY0010168</v>
          </cell>
          <cell r="G371" t="str">
            <v>上海绽奇工贸有限公司</v>
          </cell>
          <cell r="H371" t="str">
            <v>280*27吊紧带</v>
          </cell>
          <cell r="I371" t="str">
            <v>02.12.01.657</v>
          </cell>
          <cell r="J371" t="str">
            <v>KT-135-27-280mm</v>
          </cell>
        </row>
        <row r="371">
          <cell r="M371" t="str">
            <v>件</v>
          </cell>
        </row>
        <row r="371">
          <cell r="O371">
            <v>0.1651</v>
          </cell>
        </row>
        <row r="371">
          <cell r="S371">
            <v>0.1651</v>
          </cell>
        </row>
        <row r="372">
          <cell r="F372" t="str">
            <v>TSY0010169</v>
          </cell>
          <cell r="G372" t="str">
            <v>上海绽奇工贸有限公司</v>
          </cell>
          <cell r="H372" t="str">
            <v>245*27吊紧带</v>
          </cell>
          <cell r="I372" t="str">
            <v>02.12.01.658</v>
          </cell>
          <cell r="J372" t="str">
            <v>KT-135-27-245mm</v>
          </cell>
        </row>
        <row r="372">
          <cell r="M372" t="str">
            <v>件</v>
          </cell>
        </row>
        <row r="372">
          <cell r="O372">
            <v>0.1445</v>
          </cell>
        </row>
        <row r="372">
          <cell r="S372">
            <v>0.1445</v>
          </cell>
        </row>
        <row r="373">
          <cell r="F373" t="str">
            <v>TSY0010170</v>
          </cell>
          <cell r="G373" t="str">
            <v>上海绽奇工贸有限公司</v>
          </cell>
          <cell r="H373" t="str">
            <v>630*27吊紧带</v>
          </cell>
          <cell r="I373" t="str">
            <v>02.12.01.659</v>
          </cell>
          <cell r="J373" t="str">
            <v>KT-135-27-625mm</v>
          </cell>
        </row>
        <row r="373">
          <cell r="M373" t="str">
            <v>件</v>
          </cell>
        </row>
        <row r="373">
          <cell r="O373">
            <v>0.3715</v>
          </cell>
        </row>
        <row r="373">
          <cell r="S373">
            <v>0.3715</v>
          </cell>
        </row>
        <row r="374">
          <cell r="F374" t="str">
            <v>TSY0010171</v>
          </cell>
          <cell r="G374" t="str">
            <v>上海绽奇工贸有限公司</v>
          </cell>
          <cell r="H374" t="str">
            <v>110*27吊紧带</v>
          </cell>
          <cell r="I374" t="str">
            <v>02.12.01.660</v>
          </cell>
          <cell r="J374" t="str">
            <v>KT-135-27-315mm</v>
          </cell>
        </row>
        <row r="374">
          <cell r="M374" t="str">
            <v>件</v>
          </cell>
        </row>
        <row r="374">
          <cell r="O374">
            <v>0.0649</v>
          </cell>
        </row>
        <row r="374">
          <cell r="S374">
            <v>0.0649</v>
          </cell>
        </row>
        <row r="375">
          <cell r="F375" t="str">
            <v>TSY0010172</v>
          </cell>
          <cell r="G375" t="str">
            <v>上海绽奇工贸有限公司</v>
          </cell>
          <cell r="H375" t="str">
            <v>220*27吊紧带</v>
          </cell>
          <cell r="I375" t="str">
            <v>02.12.01.661</v>
          </cell>
          <cell r="J375" t="str">
            <v>KT-135-27-220mm</v>
          </cell>
        </row>
        <row r="375">
          <cell r="M375" t="str">
            <v>件</v>
          </cell>
        </row>
        <row r="375">
          <cell r="O375">
            <v>0.1297</v>
          </cell>
        </row>
        <row r="375">
          <cell r="S375">
            <v>0.1297</v>
          </cell>
        </row>
        <row r="376">
          <cell r="F376" t="str">
            <v>TSY0010176</v>
          </cell>
          <cell r="G376" t="str">
            <v>上海绽奇工贸有限公司</v>
          </cell>
          <cell r="H376" t="str">
            <v>180*27吊紧带</v>
          </cell>
          <cell r="I376" t="e">
            <v>#N/A</v>
          </cell>
        </row>
        <row r="376">
          <cell r="M376" t="str">
            <v>件</v>
          </cell>
        </row>
        <row r="376">
          <cell r="O376">
            <v>0.1062</v>
          </cell>
        </row>
        <row r="376">
          <cell r="S376">
            <v>0.1062</v>
          </cell>
        </row>
        <row r="377">
          <cell r="F377" t="str">
            <v>TSY0010177</v>
          </cell>
          <cell r="G377" t="str">
            <v>上海绽奇工贸有限公司</v>
          </cell>
          <cell r="H377" t="str">
            <v>340*27吊紧带</v>
          </cell>
          <cell r="I377" t="str">
            <v>02.12.01.662</v>
          </cell>
          <cell r="J377" t="str">
            <v>KT-135-27-340mm</v>
          </cell>
        </row>
        <row r="377">
          <cell r="M377" t="str">
            <v>件</v>
          </cell>
        </row>
        <row r="377">
          <cell r="O377">
            <v>0.2005</v>
          </cell>
        </row>
        <row r="377">
          <cell r="S377">
            <v>0.2005</v>
          </cell>
        </row>
        <row r="378">
          <cell r="F378" t="str">
            <v>TSY0010178</v>
          </cell>
          <cell r="G378" t="str">
            <v>上海绽奇工贸有限公司</v>
          </cell>
          <cell r="H378" t="str">
            <v>150*27吊紧带</v>
          </cell>
          <cell r="I378" t="str">
            <v>02.12.01.663</v>
          </cell>
          <cell r="J378" t="str">
            <v>KT-135-27-150mm</v>
          </cell>
        </row>
        <row r="378">
          <cell r="M378" t="str">
            <v>件</v>
          </cell>
        </row>
        <row r="378">
          <cell r="O378">
            <v>0.0885</v>
          </cell>
        </row>
        <row r="378">
          <cell r="S378">
            <v>0.0885</v>
          </cell>
        </row>
        <row r="379">
          <cell r="F379" t="str">
            <v>TSY0010173</v>
          </cell>
          <cell r="G379" t="str">
            <v>上海绽奇工贸有限公司</v>
          </cell>
          <cell r="H379" t="str">
            <v>黑色隐形拉链</v>
          </cell>
          <cell r="I379" t="str">
            <v>02.12.01.666</v>
          </cell>
          <cell r="J379" t="str">
            <v>5号700mm*30mm</v>
          </cell>
        </row>
        <row r="379">
          <cell r="M379" t="str">
            <v>件</v>
          </cell>
        </row>
        <row r="379">
          <cell r="O379">
            <v>0.92</v>
          </cell>
        </row>
        <row r="379">
          <cell r="S379">
            <v>0.92</v>
          </cell>
        </row>
        <row r="380">
          <cell r="F380" t="str">
            <v>TSY0010174</v>
          </cell>
          <cell r="G380" t="str">
            <v>上海绽奇工贸有限公司</v>
          </cell>
          <cell r="H380" t="str">
            <v>黑色隐形拉链</v>
          </cell>
          <cell r="I380" t="str">
            <v>02.12.01.667</v>
          </cell>
          <cell r="J380" t="str">
            <v>5号1100mm*30mm</v>
          </cell>
        </row>
        <row r="380">
          <cell r="M380" t="str">
            <v>件</v>
          </cell>
        </row>
        <row r="380">
          <cell r="O380">
            <v>1.43</v>
          </cell>
        </row>
        <row r="380">
          <cell r="S380">
            <v>1.43</v>
          </cell>
        </row>
        <row r="381">
          <cell r="F381" t="str">
            <v>TSY0000793</v>
          </cell>
          <cell r="G381" t="str">
            <v>上海绽奇工贸有限公司</v>
          </cell>
          <cell r="H381" t="str">
            <v>扣条KT-17-110mm</v>
          </cell>
          <cell r="I381" t="str">
            <v>02.12.01.542</v>
          </cell>
          <cell r="J381" t="str">
            <v>KT-17-35</v>
          </cell>
        </row>
        <row r="381">
          <cell r="M381" t="str">
            <v>件</v>
          </cell>
        </row>
        <row r="381">
          <cell r="O381">
            <v>0.1265</v>
          </cell>
        </row>
        <row r="381">
          <cell r="S381">
            <v>0.1265</v>
          </cell>
        </row>
        <row r="382">
          <cell r="F382" t="str">
            <v>TSY0000794</v>
          </cell>
          <cell r="G382" t="str">
            <v>上海绽奇工贸有限公司</v>
          </cell>
          <cell r="H382" t="str">
            <v>110mm板条</v>
          </cell>
          <cell r="I382" t="str">
            <v>02.13.02.348</v>
          </cell>
          <cell r="J382" t="str">
            <v>KT-16-210</v>
          </cell>
        </row>
        <row r="382">
          <cell r="M382" t="str">
            <v>件</v>
          </cell>
        </row>
        <row r="382">
          <cell r="O382">
            <v>0.2453</v>
          </cell>
        </row>
        <row r="382">
          <cell r="S382">
            <v>0.2453</v>
          </cell>
        </row>
        <row r="383">
          <cell r="F383" t="str">
            <v>TSY0000753</v>
          </cell>
          <cell r="G383" t="str">
            <v>上海绽奇工贸有限公司</v>
          </cell>
          <cell r="H383" t="str">
            <v>KT135-2-420mm*25mm（正背）</v>
          </cell>
          <cell r="I383" t="str">
            <v>02.12.01.465</v>
          </cell>
        </row>
        <row r="383">
          <cell r="M383" t="str">
            <v>根</v>
          </cell>
        </row>
        <row r="383">
          <cell r="O383">
            <v>0.24516954</v>
          </cell>
        </row>
        <row r="383">
          <cell r="S383">
            <v>0.24516954</v>
          </cell>
        </row>
        <row r="384">
          <cell r="F384" t="str">
            <v>TSY0000724</v>
          </cell>
          <cell r="G384" t="str">
            <v>上海绽奇工贸有限公司</v>
          </cell>
          <cell r="H384" t="str">
            <v>KT135-2-380mm*25mm</v>
          </cell>
          <cell r="I384" t="str">
            <v>02.12.01.466</v>
          </cell>
        </row>
        <row r="384">
          <cell r="M384" t="str">
            <v>根</v>
          </cell>
        </row>
        <row r="384">
          <cell r="O384">
            <v>0.22188474</v>
          </cell>
        </row>
        <row r="384">
          <cell r="S384">
            <v>0.22188474</v>
          </cell>
        </row>
        <row r="385">
          <cell r="F385" t="str">
            <v>TSY0000725</v>
          </cell>
          <cell r="G385" t="str">
            <v>上海绽奇工贸有限公司</v>
          </cell>
          <cell r="H385" t="str">
            <v>KT135-2-175mm*25mm</v>
          </cell>
          <cell r="I385" t="str">
            <v>02.12.01.467</v>
          </cell>
        </row>
        <row r="385">
          <cell r="M385" t="str">
            <v>根</v>
          </cell>
        </row>
        <row r="385">
          <cell r="O385">
            <v>0.10216206</v>
          </cell>
        </row>
        <row r="385">
          <cell r="S385">
            <v>0.10216206</v>
          </cell>
        </row>
        <row r="386">
          <cell r="F386" t="str">
            <v>TSY0000756</v>
          </cell>
          <cell r="G386" t="str">
            <v>上海绽奇工贸有限公司</v>
          </cell>
          <cell r="H386" t="str">
            <v>KT135-2-280mm*25mm（正背）</v>
          </cell>
          <cell r="I386" t="str">
            <v>02.12.01.468</v>
          </cell>
        </row>
        <row r="386">
          <cell r="M386" t="str">
            <v>根</v>
          </cell>
        </row>
        <row r="386">
          <cell r="O386">
            <v>0.1634787</v>
          </cell>
        </row>
        <row r="386">
          <cell r="S386">
            <v>0.1634787</v>
          </cell>
        </row>
        <row r="387">
          <cell r="F387" t="str">
            <v>TSY0000780</v>
          </cell>
          <cell r="G387" t="str">
            <v>上海绽奇工贸有限公司</v>
          </cell>
          <cell r="H387" t="str">
            <v>KT135-2-325mm*25mm</v>
          </cell>
          <cell r="I387" t="str">
            <v>02.12.01.469</v>
          </cell>
        </row>
        <row r="387">
          <cell r="M387" t="str">
            <v>根</v>
          </cell>
        </row>
        <row r="387">
          <cell r="O387">
            <v>0.18977112</v>
          </cell>
        </row>
        <row r="387">
          <cell r="S387">
            <v>0.18977112</v>
          </cell>
        </row>
        <row r="388">
          <cell r="F388" t="str">
            <v>TSY0000726</v>
          </cell>
          <cell r="G388" t="str">
            <v>上海绽奇工贸有限公司</v>
          </cell>
          <cell r="H388" t="str">
            <v>KT135-2-290mm*25mm（正背）</v>
          </cell>
          <cell r="I388" t="str">
            <v>02.12.01.470</v>
          </cell>
        </row>
        <row r="388">
          <cell r="M388" t="str">
            <v>根</v>
          </cell>
        </row>
        <row r="388">
          <cell r="O388">
            <v>0.1692999</v>
          </cell>
        </row>
        <row r="388">
          <cell r="S388">
            <v>0.1692999</v>
          </cell>
        </row>
        <row r="389">
          <cell r="F389" t="str">
            <v>TSY0000757</v>
          </cell>
          <cell r="G389" t="str">
            <v>上海绽奇工贸有限公司</v>
          </cell>
          <cell r="H389" t="str">
            <v>KT135-2-280mm*25mm（正座）</v>
          </cell>
          <cell r="I389" t="str">
            <v>02.12.01.471</v>
          </cell>
        </row>
        <row r="389">
          <cell r="M389" t="str">
            <v>根</v>
          </cell>
        </row>
        <row r="389">
          <cell r="O389">
            <v>0.1634787</v>
          </cell>
        </row>
        <row r="389">
          <cell r="S389">
            <v>0.1634787</v>
          </cell>
        </row>
        <row r="390">
          <cell r="F390" t="str">
            <v>TSY0000781</v>
          </cell>
          <cell r="G390" t="str">
            <v>上海绽奇工贸有限公司</v>
          </cell>
          <cell r="H390" t="str">
            <v>KT135-2-400mm*25mm</v>
          </cell>
          <cell r="I390" t="str">
            <v>02.12.01.472</v>
          </cell>
        </row>
        <row r="390">
          <cell r="M390" t="str">
            <v>根</v>
          </cell>
        </row>
        <row r="390">
          <cell r="O390">
            <v>0.23352714</v>
          </cell>
        </row>
        <row r="390">
          <cell r="S390">
            <v>0.23352714</v>
          </cell>
        </row>
        <row r="391">
          <cell r="F391" t="str">
            <v>TSY0000727</v>
          </cell>
          <cell r="G391" t="str">
            <v>上海绽奇工贸有限公司</v>
          </cell>
          <cell r="H391" t="str">
            <v>KT135-2-820mm*25mm</v>
          </cell>
          <cell r="I391" t="str">
            <v>02.12.01.473</v>
          </cell>
        </row>
        <row r="391">
          <cell r="M391" t="str">
            <v>根</v>
          </cell>
        </row>
        <row r="391">
          <cell r="O391">
            <v>0.4787937</v>
          </cell>
        </row>
        <row r="391">
          <cell r="S391">
            <v>0.4787937</v>
          </cell>
        </row>
        <row r="392">
          <cell r="F392" t="str">
            <v>TSY0000754</v>
          </cell>
          <cell r="G392" t="str">
            <v>上海绽奇工贸有限公司</v>
          </cell>
          <cell r="H392" t="str">
            <v>KT135-2-420mm*25mm（副背）</v>
          </cell>
          <cell r="I392" t="str">
            <v>02.12.01.474</v>
          </cell>
        </row>
        <row r="392">
          <cell r="M392" t="str">
            <v>根</v>
          </cell>
        </row>
        <row r="392">
          <cell r="O392">
            <v>0.24526656</v>
          </cell>
        </row>
        <row r="392">
          <cell r="S392">
            <v>0.24526656</v>
          </cell>
        </row>
        <row r="393">
          <cell r="F393" t="str">
            <v>TSY0000728</v>
          </cell>
          <cell r="G393" t="str">
            <v>上海绽奇工贸有限公司</v>
          </cell>
          <cell r="H393" t="str">
            <v>KT135-2-390mm*25mm</v>
          </cell>
          <cell r="I393" t="str">
            <v>02.12.01.475</v>
          </cell>
        </row>
        <row r="393">
          <cell r="M393" t="str">
            <v>根</v>
          </cell>
        </row>
        <row r="393">
          <cell r="O393">
            <v>0.2275119</v>
          </cell>
        </row>
        <row r="393">
          <cell r="S393">
            <v>0.2275119</v>
          </cell>
        </row>
        <row r="394">
          <cell r="F394" t="str">
            <v>TSY0000729</v>
          </cell>
          <cell r="G394" t="str">
            <v>上海绽奇工贸有限公司</v>
          </cell>
          <cell r="H394" t="str">
            <v>KT135-2-320mm*25mm</v>
          </cell>
          <cell r="I394" t="str">
            <v>02.12.01.476</v>
          </cell>
        </row>
        <row r="394">
          <cell r="M394" t="str">
            <v>根</v>
          </cell>
        </row>
        <row r="394">
          <cell r="O394">
            <v>0.18686052</v>
          </cell>
        </row>
        <row r="394">
          <cell r="S394">
            <v>0.18686052</v>
          </cell>
        </row>
        <row r="395">
          <cell r="F395" t="str">
            <v>TSY0000758</v>
          </cell>
          <cell r="G395" t="str">
            <v>上海绽奇工贸有限公司</v>
          </cell>
          <cell r="H395" t="str">
            <v>KT135-2-270mm*25mm</v>
          </cell>
          <cell r="I395" t="str">
            <v>02.12.01.477</v>
          </cell>
        </row>
        <row r="395">
          <cell r="M395" t="str">
            <v>根</v>
          </cell>
        </row>
        <row r="395">
          <cell r="O395">
            <v>0.1576575</v>
          </cell>
        </row>
        <row r="395">
          <cell r="S395">
            <v>0.1576575</v>
          </cell>
        </row>
        <row r="396">
          <cell r="F396" t="str">
            <v>TSY0000730</v>
          </cell>
          <cell r="G396" t="str">
            <v>上海绽奇工贸有限公司</v>
          </cell>
          <cell r="H396" t="str">
            <v>KT135-2-180mm*25mm</v>
          </cell>
          <cell r="I396" t="str">
            <v>02.12.01.478</v>
          </cell>
        </row>
        <row r="396">
          <cell r="M396" t="str">
            <v>根</v>
          </cell>
        </row>
        <row r="396">
          <cell r="O396">
            <v>0.10507266</v>
          </cell>
        </row>
        <row r="396">
          <cell r="S396">
            <v>0.10507266</v>
          </cell>
        </row>
        <row r="397">
          <cell r="F397" t="str">
            <v>TSY0000755</v>
          </cell>
          <cell r="G397" t="str">
            <v>上海绽奇工贸有限公司</v>
          </cell>
          <cell r="H397" t="str">
            <v>KT135-2-290mm*25mm（副背）</v>
          </cell>
          <cell r="I397" t="str">
            <v>02.12.01.479</v>
          </cell>
        </row>
        <row r="397">
          <cell r="M397" t="str">
            <v>根</v>
          </cell>
        </row>
        <row r="397">
          <cell r="O397">
            <v>0.1692999</v>
          </cell>
        </row>
        <row r="397">
          <cell r="S397">
            <v>0.1692999</v>
          </cell>
        </row>
        <row r="398">
          <cell r="F398" t="str">
            <v>TSY0000023</v>
          </cell>
          <cell r="G398" t="str">
            <v>上海绽奇工贸有限公司</v>
          </cell>
          <cell r="H398" t="str">
            <v>卡条KT-135-2-230</v>
          </cell>
          <cell r="I398" t="str">
            <v>02.13.02.150</v>
          </cell>
        </row>
        <row r="398">
          <cell r="M398" t="str">
            <v>根</v>
          </cell>
        </row>
        <row r="398">
          <cell r="O398">
            <v>0.130475172413793</v>
          </cell>
        </row>
        <row r="398">
          <cell r="S398">
            <v>0.130475172413793</v>
          </cell>
        </row>
        <row r="399">
          <cell r="F399" t="str">
            <v>TSY0000722</v>
          </cell>
          <cell r="G399" t="str">
            <v>上海绽奇工贸有限公司</v>
          </cell>
          <cell r="H399" t="str">
            <v>卡条KT-135-2-410</v>
          </cell>
          <cell r="I399" t="str">
            <v>02.13.02.375</v>
          </cell>
        </row>
        <row r="399">
          <cell r="M399" t="str">
            <v>根</v>
          </cell>
        </row>
        <row r="399">
          <cell r="O399">
            <v>0.233349827586207</v>
          </cell>
        </row>
        <row r="399">
          <cell r="S399">
            <v>0.233349827586207</v>
          </cell>
        </row>
        <row r="400">
          <cell r="F400" t="str">
            <v>TSY0000721</v>
          </cell>
          <cell r="G400" t="str">
            <v>上海绽奇工贸有限公司</v>
          </cell>
          <cell r="H400" t="str">
            <v>卡条KT-135-2-770</v>
          </cell>
          <cell r="I400" t="str">
            <v>02.13.02.377</v>
          </cell>
        </row>
        <row r="400">
          <cell r="M400" t="str">
            <v>根</v>
          </cell>
        </row>
        <row r="400">
          <cell r="O400">
            <v>0.43826275862069</v>
          </cell>
        </row>
        <row r="400">
          <cell r="S400">
            <v>0.43826275862069</v>
          </cell>
        </row>
        <row r="401">
          <cell r="F401" t="str">
            <v>SLT0010094</v>
          </cell>
          <cell r="G401" t="str">
            <v>上海绽奇工贸有限公司</v>
          </cell>
          <cell r="H401" t="str">
            <v>KT-135-2-360mm（SLT0010094）</v>
          </cell>
          <cell r="I401" t="str">
            <v>02.12.01.483</v>
          </cell>
        </row>
        <row r="401">
          <cell r="M401" t="str">
            <v>根</v>
          </cell>
        </row>
        <row r="401">
          <cell r="O401">
            <v>0.21014532</v>
          </cell>
        </row>
        <row r="401">
          <cell r="S401">
            <v>0.21014532</v>
          </cell>
        </row>
        <row r="402">
          <cell r="F402" t="str">
            <v>SLT0010095</v>
          </cell>
          <cell r="G402" t="str">
            <v>上海绽奇工贸有限公司</v>
          </cell>
          <cell r="H402" t="str">
            <v>KT-135-2-290mm（SLT0010095）</v>
          </cell>
          <cell r="I402" t="str">
            <v>02.12.01.484</v>
          </cell>
        </row>
        <row r="402">
          <cell r="M402" t="str">
            <v>根</v>
          </cell>
        </row>
        <row r="402">
          <cell r="O402">
            <v>0.1692999</v>
          </cell>
        </row>
        <row r="402">
          <cell r="S402">
            <v>0.1692999</v>
          </cell>
        </row>
        <row r="403">
          <cell r="F403" t="str">
            <v>SLT0010096</v>
          </cell>
          <cell r="G403" t="str">
            <v>上海绽奇工贸有限公司</v>
          </cell>
          <cell r="H403" t="str">
            <v>KT-135-2-430mm（SLT0010096）</v>
          </cell>
          <cell r="I403" t="str">
            <v>02.12.01.485</v>
          </cell>
        </row>
        <row r="403">
          <cell r="M403" t="str">
            <v>根</v>
          </cell>
        </row>
        <row r="403">
          <cell r="O403">
            <v>0.25108776</v>
          </cell>
        </row>
        <row r="403">
          <cell r="S403">
            <v>0.25108776</v>
          </cell>
        </row>
        <row r="404">
          <cell r="F404" t="str">
            <v>SLT0010097</v>
          </cell>
          <cell r="G404" t="str">
            <v>上海绽奇工贸有限公司</v>
          </cell>
          <cell r="H404" t="str">
            <v>KT-135-2-380mm（SLT0010097）</v>
          </cell>
          <cell r="I404" t="str">
            <v>02.12.01.486</v>
          </cell>
        </row>
        <row r="404">
          <cell r="M404" t="str">
            <v>根</v>
          </cell>
        </row>
        <row r="404">
          <cell r="O404">
            <v>0.22188474</v>
          </cell>
        </row>
        <row r="404">
          <cell r="S404">
            <v>0.22188474</v>
          </cell>
        </row>
        <row r="405">
          <cell r="F405" t="str">
            <v>SLT0010098</v>
          </cell>
          <cell r="G405" t="str">
            <v>上海绽奇工贸有限公司</v>
          </cell>
          <cell r="H405" t="str">
            <v>KT-135-2-430mm（SLT0010098）</v>
          </cell>
          <cell r="I405" t="str">
            <v>02.12.01.487</v>
          </cell>
        </row>
        <row r="405">
          <cell r="M405" t="str">
            <v>根</v>
          </cell>
        </row>
        <row r="405">
          <cell r="O405">
            <v>0.25108776</v>
          </cell>
        </row>
        <row r="405">
          <cell r="S405">
            <v>0.25108776</v>
          </cell>
        </row>
        <row r="406">
          <cell r="F406" t="str">
            <v>SLT0010099</v>
          </cell>
          <cell r="G406" t="str">
            <v>上海绽奇工贸有限公司</v>
          </cell>
          <cell r="H406" t="str">
            <v>KT-135-2-260mm（SLT0010099）</v>
          </cell>
          <cell r="I406" t="str">
            <v>02.12.01.488</v>
          </cell>
        </row>
        <row r="406">
          <cell r="M406" t="str">
            <v>根</v>
          </cell>
        </row>
        <row r="406">
          <cell r="O406">
            <v>0.1518363</v>
          </cell>
        </row>
        <row r="406">
          <cell r="S406">
            <v>0.1518363</v>
          </cell>
        </row>
        <row r="407">
          <cell r="F407" t="str">
            <v>SLT0010100</v>
          </cell>
          <cell r="G407" t="str">
            <v>上海绽奇工贸有限公司</v>
          </cell>
          <cell r="H407" t="str">
            <v>KT-135-2-315mm（SLT0010100）</v>
          </cell>
          <cell r="I407" t="str">
            <v>02.12.01.489</v>
          </cell>
        </row>
        <row r="407">
          <cell r="M407" t="str">
            <v>根</v>
          </cell>
        </row>
        <row r="407">
          <cell r="O407">
            <v>0.18394992</v>
          </cell>
        </row>
        <row r="407">
          <cell r="S407">
            <v>0.18394992</v>
          </cell>
        </row>
        <row r="408">
          <cell r="F408" t="str">
            <v>SLT0010101</v>
          </cell>
          <cell r="G408" t="str">
            <v>上海绽奇工贸有限公司</v>
          </cell>
          <cell r="H408" t="str">
            <v>KT-135-2-400mm（SLT0010101）</v>
          </cell>
          <cell r="I408" t="str">
            <v>02.12.01.490</v>
          </cell>
        </row>
        <row r="408">
          <cell r="M408" t="str">
            <v>根</v>
          </cell>
        </row>
        <row r="408">
          <cell r="O408">
            <v>0.23352714</v>
          </cell>
        </row>
        <row r="408">
          <cell r="S408">
            <v>0.23352714</v>
          </cell>
        </row>
        <row r="409">
          <cell r="F409" t="str">
            <v>SLT0010102</v>
          </cell>
          <cell r="G409" t="str">
            <v>上海绽奇工贸有限公司</v>
          </cell>
          <cell r="H409" t="str">
            <v>KT-135-2-295mm（SLT0010102）</v>
          </cell>
          <cell r="I409" t="str">
            <v>02.12.01.491</v>
          </cell>
        </row>
        <row r="409">
          <cell r="M409" t="str">
            <v>根</v>
          </cell>
        </row>
        <row r="409">
          <cell r="O409">
            <v>0.1722105</v>
          </cell>
        </row>
        <row r="409">
          <cell r="S409">
            <v>0.1722105</v>
          </cell>
        </row>
        <row r="410">
          <cell r="F410" t="str">
            <v>SLT0010103</v>
          </cell>
          <cell r="G410" t="str">
            <v>上海绽奇工贸有限公司</v>
          </cell>
          <cell r="H410" t="str">
            <v>KT-135-2-420mm（SLT0010103）</v>
          </cell>
          <cell r="I410" t="str">
            <v>02.12.01.492</v>
          </cell>
        </row>
        <row r="410">
          <cell r="M410" t="str">
            <v>根</v>
          </cell>
        </row>
        <row r="410">
          <cell r="O410">
            <v>0.245124</v>
          </cell>
        </row>
        <row r="410">
          <cell r="S410">
            <v>0.245124</v>
          </cell>
        </row>
        <row r="411">
          <cell r="F411" t="str">
            <v>SLT0010104</v>
          </cell>
          <cell r="G411" t="str">
            <v>上海绽奇工贸有限公司</v>
          </cell>
          <cell r="H411" t="str">
            <v>KT-135-2-820mm（SLT0010104）</v>
          </cell>
          <cell r="I411" t="str">
            <v>02.12.01.493</v>
          </cell>
        </row>
        <row r="411">
          <cell r="M411" t="str">
            <v>根</v>
          </cell>
        </row>
        <row r="411">
          <cell r="O411">
            <v>0.4787937</v>
          </cell>
        </row>
        <row r="411">
          <cell r="S411">
            <v>0.4787937</v>
          </cell>
        </row>
        <row r="412">
          <cell r="F412" t="str">
            <v>SLT0010088</v>
          </cell>
          <cell r="G412" t="str">
            <v>上海绽奇工贸有限公司</v>
          </cell>
          <cell r="H412" t="str">
            <v>KT-135-27-255mm（SLT0010088）</v>
          </cell>
          <cell r="I412" t="str">
            <v>02.12.01.494</v>
          </cell>
        </row>
        <row r="412">
          <cell r="M412" t="str">
            <v>根</v>
          </cell>
        </row>
        <row r="412">
          <cell r="O412">
            <v>0.14882868</v>
          </cell>
        </row>
        <row r="412">
          <cell r="S412">
            <v>0.14882868</v>
          </cell>
        </row>
        <row r="413">
          <cell r="F413" t="str">
            <v>SLT0010089</v>
          </cell>
          <cell r="G413" t="str">
            <v>上海绽奇工贸有限公司</v>
          </cell>
          <cell r="H413" t="str">
            <v>KT-135-2-770mm（SLT0010089）</v>
          </cell>
          <cell r="I413" t="str">
            <v>02.12.01.495</v>
          </cell>
        </row>
        <row r="413">
          <cell r="M413" t="str">
            <v>根</v>
          </cell>
        </row>
        <row r="413">
          <cell r="O413">
            <v>0.44959068</v>
          </cell>
        </row>
        <row r="413">
          <cell r="S413">
            <v>0.44959068</v>
          </cell>
        </row>
        <row r="414">
          <cell r="F414" t="str">
            <v>SLT0010087</v>
          </cell>
          <cell r="G414" t="str">
            <v>上海绽奇工贸有限公司</v>
          </cell>
          <cell r="H414" t="str">
            <v>KT-135-2-820mm（SLT0010087）</v>
          </cell>
          <cell r="I414" t="str">
            <v>02.12.01.496</v>
          </cell>
        </row>
        <row r="414">
          <cell r="M414" t="str">
            <v>根</v>
          </cell>
        </row>
        <row r="414">
          <cell r="O414">
            <v>0.4787937</v>
          </cell>
        </row>
        <row r="414">
          <cell r="S414">
            <v>0.4787937</v>
          </cell>
        </row>
        <row r="415">
          <cell r="F415" t="str">
            <v>SLT0010090</v>
          </cell>
          <cell r="G415" t="str">
            <v>上海绽奇工贸有限公司</v>
          </cell>
          <cell r="H415" t="str">
            <v>KT-135-2-285mm（SLT0010090）</v>
          </cell>
          <cell r="I415" t="str">
            <v>02.12.01.497</v>
          </cell>
        </row>
        <row r="415">
          <cell r="M415" t="str">
            <v>根</v>
          </cell>
        </row>
        <row r="415">
          <cell r="O415">
            <v>0.1663893</v>
          </cell>
        </row>
        <row r="415">
          <cell r="S415">
            <v>0.1663893</v>
          </cell>
        </row>
        <row r="416">
          <cell r="F416" t="str">
            <v>SLT0010091</v>
          </cell>
          <cell r="G416" t="str">
            <v>上海绽奇工贸有限公司</v>
          </cell>
          <cell r="H416" t="str">
            <v>KT-135-2-365mm（SLT0010091）</v>
          </cell>
          <cell r="I416" t="str">
            <v>02.12.01.498</v>
          </cell>
        </row>
        <row r="416">
          <cell r="M416" t="str">
            <v>根</v>
          </cell>
        </row>
        <row r="416">
          <cell r="O416">
            <v>0.21315294</v>
          </cell>
        </row>
        <row r="416">
          <cell r="S416">
            <v>0.21315294</v>
          </cell>
        </row>
        <row r="417">
          <cell r="F417">
            <v>0</v>
          </cell>
          <cell r="G417" t="str">
            <v>上海绽奇工贸有限公司</v>
          </cell>
          <cell r="H417" t="str">
            <v>KT-135-2-235mm</v>
          </cell>
          <cell r="I417" t="str">
            <v>02.13.02.373</v>
          </cell>
        </row>
        <row r="417">
          <cell r="M417" t="str">
            <v>根</v>
          </cell>
        </row>
        <row r="417">
          <cell r="O417">
            <v>0.13330548</v>
          </cell>
        </row>
        <row r="417">
          <cell r="S417">
            <v>0.13330548</v>
          </cell>
        </row>
        <row r="418">
          <cell r="F418" t="str">
            <v>TSY0000748</v>
          </cell>
          <cell r="G418" t="str">
            <v>上海绽奇工贸有限公司</v>
          </cell>
          <cell r="H418" t="str">
            <v>M3000塑料板250mm*50mm</v>
          </cell>
          <cell r="I418" t="str">
            <v>02.13.02.464</v>
          </cell>
        </row>
        <row r="418">
          <cell r="M418" t="str">
            <v>根</v>
          </cell>
        </row>
        <row r="418">
          <cell r="O418">
            <v>0.4293135</v>
          </cell>
        </row>
        <row r="418">
          <cell r="S418">
            <v>0.4293135</v>
          </cell>
        </row>
        <row r="419">
          <cell r="F419" t="str">
            <v>TSY0010002</v>
          </cell>
          <cell r="G419" t="str">
            <v>上海绽奇工贸有限公司</v>
          </cell>
          <cell r="H419" t="str">
            <v>吊紧带KT-135-2-330mm（TSY0010002）</v>
          </cell>
          <cell r="I419" t="str">
            <v>02.12.01.516</v>
          </cell>
        </row>
        <row r="419">
          <cell r="M419" t="str">
            <v>根</v>
          </cell>
        </row>
        <row r="419">
          <cell r="O419">
            <v>0.196713</v>
          </cell>
        </row>
        <row r="419">
          <cell r="S419">
            <v>0.196713</v>
          </cell>
        </row>
        <row r="420">
          <cell r="F420" t="str">
            <v>TSY0010003</v>
          </cell>
          <cell r="G420" t="str">
            <v>上海绽奇工贸有限公司</v>
          </cell>
          <cell r="H420" t="str">
            <v>吊紧带KT-135-2-190mm（TSY0010003）</v>
          </cell>
          <cell r="I420" t="str">
            <v>02.12.01.517</v>
          </cell>
        </row>
        <row r="420">
          <cell r="M420" t="str">
            <v>根</v>
          </cell>
        </row>
        <row r="420">
          <cell r="O420">
            <v>0.113256</v>
          </cell>
        </row>
        <row r="420">
          <cell r="S420">
            <v>0.113256</v>
          </cell>
        </row>
        <row r="421">
          <cell r="F421" t="str">
            <v>TSY0010004</v>
          </cell>
          <cell r="G421" t="str">
            <v>上海绽奇工贸有限公司</v>
          </cell>
          <cell r="H421" t="str">
            <v>吊紧带KT-135-2-280mm（TSY0010004）</v>
          </cell>
          <cell r="I421" t="str">
            <v>02.12.01.518</v>
          </cell>
        </row>
        <row r="421">
          <cell r="M421" t="str">
            <v>根</v>
          </cell>
        </row>
        <row r="421">
          <cell r="O421">
            <v>0.166914</v>
          </cell>
        </row>
        <row r="421">
          <cell r="S421">
            <v>0.166914</v>
          </cell>
        </row>
        <row r="422">
          <cell r="F422" t="str">
            <v>TSY0010005</v>
          </cell>
          <cell r="G422" t="str">
            <v>上海绽奇工贸有限公司</v>
          </cell>
          <cell r="H422" t="str">
            <v>吊紧带KT-135-2-375mm（TSY0010005）</v>
          </cell>
          <cell r="I422" t="str">
            <v>02.12.01.519</v>
          </cell>
        </row>
        <row r="422">
          <cell r="M422" t="str">
            <v>根</v>
          </cell>
        </row>
        <row r="422">
          <cell r="O422">
            <v>0.223542</v>
          </cell>
        </row>
        <row r="422">
          <cell r="S422">
            <v>0.223542</v>
          </cell>
        </row>
        <row r="423">
          <cell r="F423" t="str">
            <v>TSY0010006</v>
          </cell>
          <cell r="G423" t="str">
            <v>上海绽奇工贸有限公司</v>
          </cell>
          <cell r="H423" t="str">
            <v>吊紧带KT-135-2-360mm（TSY0010006）</v>
          </cell>
          <cell r="I423" t="str">
            <v>02.12.01.520</v>
          </cell>
        </row>
        <row r="423">
          <cell r="M423" t="str">
            <v>根</v>
          </cell>
        </row>
        <row r="423">
          <cell r="O423">
            <v>0.214533</v>
          </cell>
        </row>
        <row r="423">
          <cell r="S423">
            <v>0.214533</v>
          </cell>
        </row>
        <row r="424">
          <cell r="F424" t="str">
            <v>TSY0010007</v>
          </cell>
          <cell r="G424" t="str">
            <v>上海绽奇工贸有限公司</v>
          </cell>
          <cell r="H424" t="str">
            <v>吊紧带KT-135-2-260mm（TSY0010007）</v>
          </cell>
          <cell r="I424" t="str">
            <v>02.12.01.521</v>
          </cell>
        </row>
        <row r="424">
          <cell r="M424" t="str">
            <v>根</v>
          </cell>
        </row>
        <row r="424">
          <cell r="O424">
            <v>0.154935</v>
          </cell>
        </row>
        <row r="424">
          <cell r="S424">
            <v>0.154935</v>
          </cell>
        </row>
        <row r="425">
          <cell r="F425" t="str">
            <v>TSY0010008</v>
          </cell>
          <cell r="G425" t="str">
            <v>上海绽奇工贸有限公司</v>
          </cell>
          <cell r="H425" t="str">
            <v>吊紧带KT-135-2-340mm（TSY0010008）</v>
          </cell>
          <cell r="I425" t="str">
            <v>02.12.01.522</v>
          </cell>
        </row>
        <row r="425">
          <cell r="M425" t="str">
            <v>根</v>
          </cell>
        </row>
        <row r="425">
          <cell r="O425">
            <v>0.202653</v>
          </cell>
        </row>
        <row r="425">
          <cell r="S425">
            <v>0.202653</v>
          </cell>
        </row>
        <row r="426">
          <cell r="F426" t="str">
            <v>TSY0010009</v>
          </cell>
          <cell r="G426" t="str">
            <v>上海绽奇工贸有限公司</v>
          </cell>
          <cell r="H426" t="str">
            <v>吊紧带KT-135-2-305mm（TSY0010009）</v>
          </cell>
          <cell r="I426" t="str">
            <v>02.12.01.523</v>
          </cell>
        </row>
        <row r="426">
          <cell r="M426" t="str">
            <v>根</v>
          </cell>
        </row>
        <row r="426">
          <cell r="O426">
            <v>0.181764</v>
          </cell>
        </row>
        <row r="426">
          <cell r="S426">
            <v>0.181764</v>
          </cell>
        </row>
        <row r="427">
          <cell r="F427" t="str">
            <v>TSY0010061</v>
          </cell>
          <cell r="G427" t="str">
            <v>上海绽奇工贸有限公司</v>
          </cell>
          <cell r="H427" t="str">
            <v>KT-15-65mm</v>
          </cell>
          <cell r="I427" t="str">
            <v>02.13.02.237</v>
          </cell>
        </row>
        <row r="427">
          <cell r="M427" t="str">
            <v>根</v>
          </cell>
        </row>
        <row r="427">
          <cell r="O427">
            <v>0.053559</v>
          </cell>
        </row>
        <row r="427">
          <cell r="S427">
            <v>0.053559</v>
          </cell>
        </row>
        <row r="428">
          <cell r="F428" t="str">
            <v>TSY0010681</v>
          </cell>
          <cell r="G428" t="str">
            <v>上海绽奇工贸有限公司</v>
          </cell>
          <cell r="H428" t="str">
            <v>KT-15-105mm</v>
          </cell>
          <cell r="I428" t="str">
            <v>02.13.02.462</v>
          </cell>
        </row>
        <row r="428">
          <cell r="M428" t="str">
            <v>根</v>
          </cell>
        </row>
        <row r="428">
          <cell r="O428">
            <v>0.086526</v>
          </cell>
        </row>
        <row r="428">
          <cell r="S428">
            <v>0.086526</v>
          </cell>
        </row>
        <row r="429">
          <cell r="F429" t="str">
            <v>TSY0010743</v>
          </cell>
          <cell r="G429" t="str">
            <v>上海绽奇工贸有限公司</v>
          </cell>
          <cell r="H429" t="str">
            <v>KT-15-1240mm</v>
          </cell>
          <cell r="I429" t="str">
            <v>02.13.02.468</v>
          </cell>
        </row>
        <row r="429">
          <cell r="M429" t="str">
            <v>根</v>
          </cell>
        </row>
        <row r="429">
          <cell r="O429">
            <v>1.021383</v>
          </cell>
        </row>
        <row r="429">
          <cell r="S429">
            <v>1.021383</v>
          </cell>
        </row>
        <row r="430">
          <cell r="F430" t="str">
            <v>TSY0010764</v>
          </cell>
          <cell r="G430" t="str">
            <v>上海绽奇工贸有限公司</v>
          </cell>
          <cell r="H430" t="str">
            <v>塑料板465*65mm</v>
          </cell>
          <cell r="I430" t="str">
            <v>02.12.01.525</v>
          </cell>
        </row>
        <row r="430">
          <cell r="M430" t="str">
            <v>根</v>
          </cell>
        </row>
        <row r="430">
          <cell r="O430">
            <v>1.1682</v>
          </cell>
        </row>
        <row r="430">
          <cell r="S430">
            <v>1.1682</v>
          </cell>
        </row>
        <row r="431">
          <cell r="F431" t="str">
            <v>TSY0010012</v>
          </cell>
          <cell r="G431" t="str">
            <v>上海绽奇工贸有限公司</v>
          </cell>
          <cell r="H431" t="str">
            <v>吊紧带KT-135-2-990mm（TSY0010012）</v>
          </cell>
          <cell r="I431" t="str">
            <v>02.12.01.528</v>
          </cell>
        </row>
        <row r="431">
          <cell r="M431" t="str">
            <v>根</v>
          </cell>
        </row>
        <row r="431">
          <cell r="O431">
            <v>0.589941</v>
          </cell>
        </row>
        <row r="431">
          <cell r="S431">
            <v>0.589941</v>
          </cell>
        </row>
        <row r="432">
          <cell r="F432" t="str">
            <v>TSY0010016</v>
          </cell>
          <cell r="G432" t="str">
            <v>上海绽奇工贸有限公司</v>
          </cell>
          <cell r="H432" t="str">
            <v>吊紧带KT-135-2-970mm（TSY0010016）</v>
          </cell>
          <cell r="I432" t="str">
            <v>02.12.01.529</v>
          </cell>
        </row>
        <row r="432">
          <cell r="M432" t="str">
            <v>根</v>
          </cell>
        </row>
        <row r="432">
          <cell r="O432">
            <v>0.578061</v>
          </cell>
        </row>
        <row r="432">
          <cell r="S432">
            <v>0.578061</v>
          </cell>
        </row>
        <row r="433">
          <cell r="F433" t="str">
            <v>TSY0010015</v>
          </cell>
          <cell r="G433" t="str">
            <v>上海绽奇工贸有限公司</v>
          </cell>
          <cell r="H433" t="str">
            <v>吊紧带KT-135-2-400mm（TSY0010015）</v>
          </cell>
          <cell r="I433" t="str">
            <v>02.12.01.530</v>
          </cell>
        </row>
        <row r="433">
          <cell r="M433" t="str">
            <v>根</v>
          </cell>
        </row>
        <row r="433">
          <cell r="O433">
            <v>0.238392</v>
          </cell>
        </row>
        <row r="433">
          <cell r="S433">
            <v>0.238392</v>
          </cell>
        </row>
        <row r="434">
          <cell r="F434" t="str">
            <v>TSY0010014</v>
          </cell>
          <cell r="G434" t="str">
            <v>上海绽奇工贸有限公司</v>
          </cell>
          <cell r="H434" t="str">
            <v>吊紧带KT-135-2-290mm（TSY0010014）</v>
          </cell>
          <cell r="I434" t="str">
            <v>02.12.01.531</v>
          </cell>
        </row>
        <row r="434">
          <cell r="M434" t="str">
            <v>根</v>
          </cell>
        </row>
        <row r="434">
          <cell r="O434">
            <v>0.172854</v>
          </cell>
        </row>
        <row r="434">
          <cell r="S434">
            <v>0.172854</v>
          </cell>
        </row>
        <row r="435">
          <cell r="F435" t="str">
            <v>TSY0010013</v>
          </cell>
          <cell r="G435" t="str">
            <v>上海绽奇工贸有限公司</v>
          </cell>
          <cell r="H435" t="str">
            <v>吊紧带KT-135-2-240mm（TSY0010013）</v>
          </cell>
          <cell r="I435" t="str">
            <v>02.12.01.532</v>
          </cell>
        </row>
        <row r="435">
          <cell r="M435" t="str">
            <v>根</v>
          </cell>
        </row>
        <row r="435">
          <cell r="O435">
            <v>0.143055</v>
          </cell>
        </row>
        <row r="435">
          <cell r="S435">
            <v>0.143055</v>
          </cell>
        </row>
        <row r="436">
          <cell r="F436" t="str">
            <v>TSY0010018</v>
          </cell>
          <cell r="G436" t="str">
            <v>上海绽奇工贸有限公司</v>
          </cell>
          <cell r="H436" t="str">
            <v>吊紧带KT-135-2-260mm（TSY0010018）</v>
          </cell>
          <cell r="I436" t="str">
            <v>02.12.01.533</v>
          </cell>
        </row>
        <row r="436">
          <cell r="M436" t="str">
            <v>根</v>
          </cell>
        </row>
        <row r="436">
          <cell r="O436">
            <v>0.154935</v>
          </cell>
        </row>
        <row r="436">
          <cell r="S436">
            <v>0.154935</v>
          </cell>
        </row>
        <row r="437">
          <cell r="F437" t="str">
            <v>TSY0010017</v>
          </cell>
          <cell r="G437" t="str">
            <v>上海绽奇工贸有限公司</v>
          </cell>
          <cell r="H437" t="str">
            <v>吊紧带KT-135-2-210mm（TSY0010017）</v>
          </cell>
          <cell r="I437" t="str">
            <v>02.12.01.534</v>
          </cell>
        </row>
        <row r="437">
          <cell r="M437" t="str">
            <v>根</v>
          </cell>
        </row>
        <row r="437">
          <cell r="O437">
            <v>0.125136</v>
          </cell>
        </row>
        <row r="437">
          <cell r="S437">
            <v>0.125136</v>
          </cell>
        </row>
        <row r="438">
          <cell r="F438" t="str">
            <v>TSY0010019</v>
          </cell>
          <cell r="G438" t="str">
            <v>上海绽奇工贸有限公司</v>
          </cell>
          <cell r="H438" t="str">
            <v>吊紧带KT-135-2-400mm（TSY0010019）</v>
          </cell>
          <cell r="I438" t="str">
            <v>02.12.01.535</v>
          </cell>
        </row>
        <row r="438">
          <cell r="M438" t="str">
            <v>根</v>
          </cell>
        </row>
        <row r="438">
          <cell r="O438">
            <v>0.238392</v>
          </cell>
        </row>
        <row r="438">
          <cell r="S438">
            <v>0.238392</v>
          </cell>
        </row>
        <row r="439">
          <cell r="F439" t="str">
            <v>TSY0010020</v>
          </cell>
          <cell r="G439" t="str">
            <v>上海绽奇工贸有限公司</v>
          </cell>
          <cell r="H439" t="str">
            <v>吊紧带KT-135-2-400mm（TSY0010020）</v>
          </cell>
          <cell r="I439" t="str">
            <v>02.12.01.536</v>
          </cell>
        </row>
        <row r="439">
          <cell r="M439" t="str">
            <v>根</v>
          </cell>
        </row>
        <row r="439">
          <cell r="O439">
            <v>0.238392</v>
          </cell>
        </row>
        <row r="439">
          <cell r="S439">
            <v>0.238392</v>
          </cell>
        </row>
        <row r="440">
          <cell r="F440" t="str">
            <v>TSY0010787</v>
          </cell>
          <cell r="G440" t="str">
            <v>上海绽奇工贸有限公司</v>
          </cell>
          <cell r="H440" t="str">
            <v>KT135-2-400mm*25mm</v>
          </cell>
          <cell r="I440" t="str">
            <v>02.12.01.472</v>
          </cell>
        </row>
        <row r="440">
          <cell r="M440" t="str">
            <v>根</v>
          </cell>
        </row>
        <row r="440">
          <cell r="O440">
            <v>0.233541</v>
          </cell>
        </row>
        <row r="440">
          <cell r="S440">
            <v>0.233541</v>
          </cell>
        </row>
        <row r="441">
          <cell r="F441" t="str">
            <v>TSY0010411</v>
          </cell>
          <cell r="G441" t="str">
            <v>上海绽奇工贸有限公司</v>
          </cell>
          <cell r="H441" t="str">
            <v>KT-6-110mm</v>
          </cell>
          <cell r="I441" t="str">
            <v>02.13.02.348</v>
          </cell>
        </row>
        <row r="441">
          <cell r="M441" t="str">
            <v>根</v>
          </cell>
        </row>
        <row r="441">
          <cell r="O441">
            <v>0.125235</v>
          </cell>
        </row>
        <row r="441">
          <cell r="S441">
            <v>0.125235</v>
          </cell>
        </row>
        <row r="442">
          <cell r="F442" t="str">
            <v>TSY0000793</v>
          </cell>
          <cell r="G442" t="str">
            <v>上海绽奇工贸有限公司</v>
          </cell>
          <cell r="H442" t="str">
            <v>扣条KT-17-110mm</v>
          </cell>
          <cell r="I442" t="str">
            <v>02.12.01.542</v>
          </cell>
        </row>
        <row r="442">
          <cell r="M442" t="str">
            <v>根</v>
          </cell>
        </row>
        <row r="442">
          <cell r="O442">
            <v>0.2428</v>
          </cell>
        </row>
        <row r="442">
          <cell r="S442">
            <v>0.2453</v>
          </cell>
        </row>
        <row r="443">
          <cell r="F443" t="str">
            <v>TSY0000616</v>
          </cell>
          <cell r="G443" t="str">
            <v>上海绽奇工贸有限公司</v>
          </cell>
          <cell r="H443" t="str">
            <v>KT-17-20mm</v>
          </cell>
          <cell r="I443" t="str">
            <v>02.13.01.132</v>
          </cell>
        </row>
        <row r="443">
          <cell r="M443" t="str">
            <v>根</v>
          </cell>
        </row>
        <row r="443">
          <cell r="O443">
            <v>0.044154</v>
          </cell>
        </row>
        <row r="443">
          <cell r="S443">
            <v>0.044154</v>
          </cell>
        </row>
        <row r="444">
          <cell r="F444" t="str">
            <v>TSY0000309</v>
          </cell>
          <cell r="G444" t="str">
            <v>上海绽奇工贸有限公司</v>
          </cell>
          <cell r="H444" t="str">
            <v>K1卡条KT-17-20mm</v>
          </cell>
          <cell r="I444" t="str">
            <v>02.12.01.148</v>
          </cell>
        </row>
        <row r="444">
          <cell r="M444" t="str">
            <v>根</v>
          </cell>
        </row>
        <row r="444">
          <cell r="O444">
            <v>0.044154</v>
          </cell>
        </row>
        <row r="444">
          <cell r="S444">
            <v>0.044154</v>
          </cell>
        </row>
        <row r="445">
          <cell r="F445" t="str">
            <v>TSY0000778</v>
          </cell>
          <cell r="G445" t="str">
            <v>上海绽奇工贸有限公司</v>
          </cell>
          <cell r="H445" t="str">
            <v>塑料板460*55mm*1mm</v>
          </cell>
          <cell r="I445" t="str">
            <v>02.12.01.543</v>
          </cell>
        </row>
        <row r="445">
          <cell r="M445" t="str">
            <v>根</v>
          </cell>
        </row>
        <row r="445">
          <cell r="O445">
            <v>1.0791</v>
          </cell>
        </row>
        <row r="445">
          <cell r="S445">
            <v>1.0791</v>
          </cell>
        </row>
        <row r="446">
          <cell r="F446" t="str">
            <v>TSY0000697</v>
          </cell>
          <cell r="G446" t="str">
            <v>上海绽奇工贸有限公司</v>
          </cell>
          <cell r="H446" t="str">
            <v>黑色拉链95cm</v>
          </cell>
          <cell r="I446" t="str">
            <v>02.12.01.512</v>
          </cell>
        </row>
        <row r="446">
          <cell r="M446" t="str">
            <v>根</v>
          </cell>
        </row>
        <row r="446">
          <cell r="O446">
            <v>1.188</v>
          </cell>
        </row>
        <row r="446">
          <cell r="S446">
            <v>1.188</v>
          </cell>
        </row>
        <row r="447">
          <cell r="F447" t="str">
            <v>TSY0000056</v>
          </cell>
          <cell r="G447" t="str">
            <v>上海绽奇工贸有限公司</v>
          </cell>
          <cell r="H447" t="str">
            <v>夹布胶条KT-106-200</v>
          </cell>
          <cell r="I447" t="str">
            <v>02.13.02.265</v>
          </cell>
        </row>
        <row r="447">
          <cell r="M447" t="str">
            <v>根</v>
          </cell>
        </row>
        <row r="447">
          <cell r="O447">
            <v>0.140184</v>
          </cell>
        </row>
        <row r="447">
          <cell r="S447">
            <v>0.140184</v>
          </cell>
        </row>
        <row r="448">
          <cell r="F448" t="str">
            <v>TSY0000162</v>
          </cell>
          <cell r="G448" t="str">
            <v>上海绽奇工贸有限公司</v>
          </cell>
          <cell r="H448" t="str">
            <v>夹布胶条KT-106-225</v>
          </cell>
          <cell r="I448" t="str">
            <v>02.12.01.170</v>
          </cell>
        </row>
        <row r="448">
          <cell r="M448" t="str">
            <v>根</v>
          </cell>
        </row>
        <row r="448">
          <cell r="O448">
            <v>0.157707</v>
          </cell>
        </row>
        <row r="448">
          <cell r="S448">
            <v>0.157707</v>
          </cell>
        </row>
        <row r="449">
          <cell r="F449" t="str">
            <v>TSY0000063</v>
          </cell>
          <cell r="G449" t="str">
            <v>上海绽奇工贸有限公司</v>
          </cell>
          <cell r="H449" t="str">
            <v>夹布胶条KT-106-180</v>
          </cell>
          <cell r="I449" t="str">
            <v>02.13.02.231</v>
          </cell>
        </row>
        <row r="449">
          <cell r="M449" t="str">
            <v>根</v>
          </cell>
        </row>
        <row r="449">
          <cell r="O449">
            <v>0.126126</v>
          </cell>
        </row>
        <row r="449">
          <cell r="S449">
            <v>0.126126</v>
          </cell>
        </row>
        <row r="450">
          <cell r="F450" t="str">
            <v>TSY0000165</v>
          </cell>
          <cell r="G450" t="str">
            <v>上海绽奇工贸有限公司</v>
          </cell>
          <cell r="H450" t="str">
            <v>夹布胶条KT-106-270</v>
          </cell>
          <cell r="I450" t="str">
            <v>02.13.02.026</v>
          </cell>
        </row>
        <row r="450">
          <cell r="M450" t="str">
            <v>根</v>
          </cell>
        </row>
        <row r="450">
          <cell r="O450">
            <v>0.189288</v>
          </cell>
        </row>
        <row r="450">
          <cell r="S450">
            <v>0.189288</v>
          </cell>
        </row>
        <row r="451">
          <cell r="F451" t="str">
            <v>TSY0000780</v>
          </cell>
          <cell r="G451" t="str">
            <v>上海绽奇工贸有限公司</v>
          </cell>
          <cell r="H451" t="str">
            <v>夹布胶条KT-135-2-325</v>
          </cell>
          <cell r="I451" t="str">
            <v>02.12.01.469</v>
          </cell>
        </row>
        <row r="451">
          <cell r="M451" t="str">
            <v>根</v>
          </cell>
        </row>
        <row r="451">
          <cell r="O451">
            <v>0.189783</v>
          </cell>
        </row>
        <row r="451">
          <cell r="S451">
            <v>0.189783</v>
          </cell>
        </row>
        <row r="452">
          <cell r="F452" t="str">
            <v>TSY0000246</v>
          </cell>
          <cell r="G452" t="str">
            <v>上海绽奇工贸有限公司</v>
          </cell>
          <cell r="H452" t="str">
            <v>夹布胶条KT-135-460</v>
          </cell>
          <cell r="I452" t="str">
            <v>02.12.01.454</v>
          </cell>
        </row>
        <row r="452">
          <cell r="M452" t="str">
            <v>根</v>
          </cell>
        </row>
        <row r="452">
          <cell r="O452">
            <v>0.268587</v>
          </cell>
        </row>
        <row r="452">
          <cell r="S452">
            <v>0.268587</v>
          </cell>
        </row>
        <row r="453">
          <cell r="F453" t="str">
            <v>DCL0000544</v>
          </cell>
          <cell r="G453" t="str">
            <v>上海绽奇工贸有限公司</v>
          </cell>
          <cell r="H453" t="str">
            <v>夹布胶条KT-135-305</v>
          </cell>
          <cell r="I453" t="str">
            <v>02.13.02.114</v>
          </cell>
        </row>
        <row r="453">
          <cell r="M453" t="str">
            <v>根</v>
          </cell>
        </row>
        <row r="453">
          <cell r="O453">
            <v>0.178101</v>
          </cell>
        </row>
        <row r="453">
          <cell r="S453">
            <v>0.178101</v>
          </cell>
        </row>
        <row r="454">
          <cell r="F454" t="str">
            <v>TSY0010030</v>
          </cell>
          <cell r="G454" t="str">
            <v>上海绽奇工贸有限公司</v>
          </cell>
          <cell r="H454" t="str">
            <v>吊紧带KT-135-590</v>
          </cell>
          <cell r="I454" t="str">
            <v>02.12.01.556</v>
          </cell>
        </row>
        <row r="454">
          <cell r="M454" t="str">
            <v>根</v>
          </cell>
        </row>
        <row r="454">
          <cell r="O454">
            <v>0.344421</v>
          </cell>
        </row>
        <row r="454">
          <cell r="S454">
            <v>0.344421</v>
          </cell>
        </row>
        <row r="455">
          <cell r="F455" t="str">
            <v>TSY0000170</v>
          </cell>
          <cell r="G455" t="str">
            <v>上海绽奇工贸有限公司</v>
          </cell>
          <cell r="H455" t="str">
            <v>夹布胶条KF-135-430</v>
          </cell>
          <cell r="I455" t="str">
            <v>02.13.02.330</v>
          </cell>
        </row>
        <row r="455">
          <cell r="M455" t="str">
            <v>根</v>
          </cell>
        </row>
        <row r="455">
          <cell r="O455">
            <v>0.251064</v>
          </cell>
        </row>
        <row r="455">
          <cell r="S455">
            <v>0.251064</v>
          </cell>
        </row>
        <row r="456">
          <cell r="F456" t="str">
            <v>DCL0000552</v>
          </cell>
          <cell r="G456" t="str">
            <v>上海绽奇工贸有限公司</v>
          </cell>
          <cell r="H456" t="str">
            <v>夹布胶条KT-135-330</v>
          </cell>
          <cell r="I456" t="str">
            <v>02.13.02.342</v>
          </cell>
        </row>
        <row r="456">
          <cell r="M456" t="str">
            <v>根</v>
          </cell>
        </row>
        <row r="456">
          <cell r="O456">
            <v>0.192654</v>
          </cell>
        </row>
        <row r="456">
          <cell r="S456">
            <v>0.192654</v>
          </cell>
        </row>
        <row r="457">
          <cell r="F457" t="str">
            <v>TSY0010044</v>
          </cell>
          <cell r="G457" t="str">
            <v>上海绽奇工贸有限公司</v>
          </cell>
          <cell r="H457" t="str">
            <v>夹布胶条KT-135-225</v>
          </cell>
          <cell r="I457" t="str">
            <v>02.13.02.475</v>
          </cell>
        </row>
        <row r="457">
          <cell r="M457" t="str">
            <v>根</v>
          </cell>
        </row>
        <row r="457">
          <cell r="O457">
            <v>0.131373</v>
          </cell>
        </row>
        <row r="457">
          <cell r="S457">
            <v>0.131373</v>
          </cell>
        </row>
        <row r="458">
          <cell r="F458" t="str">
            <v>TSY0010045</v>
          </cell>
          <cell r="G458" t="str">
            <v>上海绽奇工贸有限公司</v>
          </cell>
          <cell r="H458" t="str">
            <v>夹布胶条KT-135-340</v>
          </cell>
          <cell r="I458" t="str">
            <v>02.13.02.476</v>
          </cell>
        </row>
        <row r="458">
          <cell r="M458" t="str">
            <v>根</v>
          </cell>
        </row>
        <row r="458">
          <cell r="O458">
            <v>0.198495</v>
          </cell>
        </row>
        <row r="458">
          <cell r="S458">
            <v>0.198495</v>
          </cell>
        </row>
        <row r="459">
          <cell r="F459" t="str">
            <v>SHT0010317</v>
          </cell>
          <cell r="G459" t="str">
            <v>上海绽奇工贸有限公司</v>
          </cell>
          <cell r="H459" t="str">
            <v>卡条KT-15-295</v>
          </cell>
          <cell r="I459" t="str">
            <v>02.13.02.385</v>
          </cell>
        </row>
        <row r="459">
          <cell r="M459" t="str">
            <v>根</v>
          </cell>
        </row>
        <row r="459">
          <cell r="O459">
            <v>0.242946</v>
          </cell>
        </row>
        <row r="459">
          <cell r="S459">
            <v>0.242946</v>
          </cell>
        </row>
        <row r="460">
          <cell r="F460" t="str">
            <v>TSY0000027</v>
          </cell>
          <cell r="G460" t="str">
            <v>上海绽奇工贸有限公司</v>
          </cell>
          <cell r="H460" t="str">
            <v>卡条KT-15-290</v>
          </cell>
          <cell r="I460" t="str">
            <v>02.13.02.368</v>
          </cell>
        </row>
        <row r="460">
          <cell r="M460" t="str">
            <v>根</v>
          </cell>
        </row>
        <row r="460">
          <cell r="O460">
            <v>0.238887</v>
          </cell>
        </row>
        <row r="460">
          <cell r="S460">
            <v>0.238887</v>
          </cell>
        </row>
        <row r="461">
          <cell r="F461" t="str">
            <v>TSY0000026</v>
          </cell>
          <cell r="G461" t="str">
            <v>上海绽奇工贸有限公司</v>
          </cell>
          <cell r="H461" t="str">
            <v>卡条KT-15-1200</v>
          </cell>
          <cell r="I461" t="str">
            <v>02.13.02.369</v>
          </cell>
        </row>
        <row r="461">
          <cell r="M461" t="str">
            <v>根</v>
          </cell>
        </row>
        <row r="461">
          <cell r="O461">
            <v>0.988416</v>
          </cell>
        </row>
        <row r="461">
          <cell r="S461">
            <v>0.988416</v>
          </cell>
        </row>
        <row r="462">
          <cell r="F462" t="str">
            <v>SLT0010094</v>
          </cell>
          <cell r="G462" t="str">
            <v>上海绽奇工贸有限公司</v>
          </cell>
          <cell r="H462" t="str">
            <v>KT-135-2-360mm（SLT0010094）</v>
          </cell>
          <cell r="I462" t="str">
            <v>02.12.01.483</v>
          </cell>
        </row>
        <row r="462">
          <cell r="M462" t="str">
            <v>根</v>
          </cell>
        </row>
        <row r="462">
          <cell r="O462">
            <v>0.2102</v>
          </cell>
        </row>
        <row r="462">
          <cell r="S462">
            <v>0.21014532</v>
          </cell>
        </row>
        <row r="463">
          <cell r="F463" t="str">
            <v>SLT0010095</v>
          </cell>
          <cell r="G463" t="str">
            <v>上海绽奇工贸有限公司</v>
          </cell>
          <cell r="H463" t="str">
            <v>夹布胶条KT-135-290</v>
          </cell>
          <cell r="I463" t="str">
            <v>02.12.01.484</v>
          </cell>
        </row>
        <row r="463">
          <cell r="M463" t="str">
            <v>根</v>
          </cell>
        </row>
        <row r="463">
          <cell r="O463">
            <v>0.16929</v>
          </cell>
        </row>
        <row r="463">
          <cell r="S463">
            <v>0.16929</v>
          </cell>
        </row>
        <row r="464">
          <cell r="F464" t="str">
            <v>SLT0010096</v>
          </cell>
          <cell r="G464" t="str">
            <v>上海绽奇工贸有限公司</v>
          </cell>
          <cell r="H464" t="str">
            <v>夹布胶条KT-135-430</v>
          </cell>
          <cell r="I464" t="str">
            <v>02.12.01.485</v>
          </cell>
        </row>
        <row r="464">
          <cell r="M464" t="str">
            <v>根</v>
          </cell>
        </row>
        <row r="464">
          <cell r="O464">
            <v>0.251064</v>
          </cell>
        </row>
        <row r="464">
          <cell r="S464">
            <v>0.251064</v>
          </cell>
        </row>
        <row r="465">
          <cell r="F465" t="str">
            <v>SLT0010097</v>
          </cell>
          <cell r="G465" t="str">
            <v>上海绽奇工贸有限公司</v>
          </cell>
          <cell r="H465" t="str">
            <v>夹布胶条KT-135-380</v>
          </cell>
          <cell r="I465" t="str">
            <v>02.12.01.486</v>
          </cell>
        </row>
        <row r="465">
          <cell r="M465" t="str">
            <v>根</v>
          </cell>
        </row>
        <row r="465">
          <cell r="O465">
            <v>0.221859</v>
          </cell>
        </row>
        <row r="465">
          <cell r="S465">
            <v>0.221859</v>
          </cell>
        </row>
        <row r="466">
          <cell r="F466" t="str">
            <v>SLT0010102</v>
          </cell>
          <cell r="G466" t="str">
            <v>上海绽奇工贸有限公司</v>
          </cell>
          <cell r="H466" t="str">
            <v>夹布胶条KT-135-295</v>
          </cell>
          <cell r="I466" t="str">
            <v>02.12.01.491</v>
          </cell>
        </row>
        <row r="466">
          <cell r="M466" t="str">
            <v>根</v>
          </cell>
        </row>
        <row r="466">
          <cell r="O466">
            <v>0.17226</v>
          </cell>
        </row>
        <row r="466">
          <cell r="S466">
            <v>0.17226</v>
          </cell>
        </row>
        <row r="467">
          <cell r="F467" t="str">
            <v>SLT0010103</v>
          </cell>
          <cell r="G467" t="str">
            <v>上海绽奇工贸有限公司</v>
          </cell>
          <cell r="H467" t="str">
            <v>夹布胶条KT-135-420</v>
          </cell>
          <cell r="I467" t="str">
            <v>02.12.01.492</v>
          </cell>
        </row>
        <row r="467">
          <cell r="M467" t="str">
            <v>根</v>
          </cell>
        </row>
        <row r="467">
          <cell r="O467">
            <v>0.245223</v>
          </cell>
        </row>
        <row r="467">
          <cell r="S467">
            <v>0.245223</v>
          </cell>
        </row>
        <row r="468">
          <cell r="F468" t="str">
            <v>SLT0010104</v>
          </cell>
          <cell r="G468" t="str">
            <v>上海绽奇工贸有限公司</v>
          </cell>
          <cell r="H468" t="str">
            <v>夹布胶条KT-135-820</v>
          </cell>
          <cell r="I468" t="str">
            <v>02.12.01.493</v>
          </cell>
        </row>
        <row r="468">
          <cell r="M468" t="str">
            <v>根</v>
          </cell>
        </row>
        <row r="468">
          <cell r="O468">
            <v>0.478764</v>
          </cell>
        </row>
        <row r="468">
          <cell r="S468">
            <v>0.478764</v>
          </cell>
        </row>
        <row r="469">
          <cell r="F469" t="str">
            <v>SLT0010098</v>
          </cell>
          <cell r="G469" t="str">
            <v>上海绽奇工贸有限公司</v>
          </cell>
          <cell r="H469" t="str">
            <v>夹布胶条KT-135-430</v>
          </cell>
          <cell r="I469" t="str">
            <v>02.12.01.487</v>
          </cell>
        </row>
        <row r="469">
          <cell r="M469" t="str">
            <v>根</v>
          </cell>
        </row>
        <row r="469">
          <cell r="O469">
            <v>0.251064</v>
          </cell>
        </row>
        <row r="469">
          <cell r="S469">
            <v>0.251064</v>
          </cell>
        </row>
        <row r="470">
          <cell r="F470" t="str">
            <v>SLT0010099</v>
          </cell>
          <cell r="G470" t="str">
            <v>上海绽奇工贸有限公司</v>
          </cell>
          <cell r="H470" t="str">
            <v>夹布胶条KT-135-260</v>
          </cell>
          <cell r="I470" t="str">
            <v>02.12.01.488</v>
          </cell>
        </row>
        <row r="470">
          <cell r="M470" t="str">
            <v>根</v>
          </cell>
        </row>
        <row r="470">
          <cell r="O470">
            <v>0.151767</v>
          </cell>
        </row>
        <row r="470">
          <cell r="S470">
            <v>0.151767</v>
          </cell>
        </row>
        <row r="471">
          <cell r="F471" t="str">
            <v>SLT0010100</v>
          </cell>
          <cell r="G471" t="str">
            <v>上海绽奇工贸有限公司</v>
          </cell>
          <cell r="H471" t="str">
            <v>夹布胶条KT-135-315</v>
          </cell>
          <cell r="I471" t="str">
            <v>02.12.01.489</v>
          </cell>
        </row>
        <row r="471">
          <cell r="M471" t="str">
            <v>根</v>
          </cell>
        </row>
        <row r="471">
          <cell r="O471">
            <v>0.183942</v>
          </cell>
        </row>
        <row r="471">
          <cell r="S471">
            <v>0.183942</v>
          </cell>
        </row>
        <row r="472">
          <cell r="F472" t="str">
            <v>SLT0010101</v>
          </cell>
          <cell r="G472" t="str">
            <v>上海绽奇工贸有限公司</v>
          </cell>
          <cell r="H472" t="str">
            <v>夹布胶条KT-135-400</v>
          </cell>
          <cell r="I472" t="str">
            <v>02.12.01.490</v>
          </cell>
        </row>
        <row r="472">
          <cell r="M472" t="str">
            <v>根</v>
          </cell>
        </row>
        <row r="472">
          <cell r="O472">
            <v>0.233541</v>
          </cell>
        </row>
        <row r="472">
          <cell r="S472">
            <v>0.233541</v>
          </cell>
        </row>
        <row r="473">
          <cell r="F473" t="str">
            <v>SLT0010088</v>
          </cell>
          <cell r="G473" t="str">
            <v>上海绽奇工贸有限公司</v>
          </cell>
          <cell r="H473" t="str">
            <v>夹布胶条KT-135-255</v>
          </cell>
          <cell r="I473" t="str">
            <v>02.13.02.494</v>
          </cell>
        </row>
        <row r="473">
          <cell r="M473" t="str">
            <v>根</v>
          </cell>
        </row>
        <row r="473">
          <cell r="O473">
            <v>0.148896</v>
          </cell>
        </row>
        <row r="473">
          <cell r="S473">
            <v>0.148896</v>
          </cell>
        </row>
        <row r="474">
          <cell r="F474" t="str">
            <v>SLT0010090</v>
          </cell>
          <cell r="G474" t="str">
            <v>上海绽奇工贸有限公司</v>
          </cell>
          <cell r="H474" t="str">
            <v>夹布胶条KT-135-285</v>
          </cell>
          <cell r="I474" t="str">
            <v>02.13.02.497</v>
          </cell>
        </row>
        <row r="474">
          <cell r="M474" t="str">
            <v>根</v>
          </cell>
        </row>
        <row r="474">
          <cell r="O474">
            <v>0.166419</v>
          </cell>
        </row>
        <row r="474">
          <cell r="S474">
            <v>0.166419</v>
          </cell>
        </row>
        <row r="475">
          <cell r="F475" t="str">
            <v>SLT0010091</v>
          </cell>
          <cell r="G475" t="str">
            <v>上海绽奇工贸有限公司</v>
          </cell>
          <cell r="H475" t="str">
            <v>夹布胶条KT-135-365</v>
          </cell>
          <cell r="I475" t="str">
            <v>02.13.02.498</v>
          </cell>
        </row>
        <row r="475">
          <cell r="M475" t="str">
            <v>根</v>
          </cell>
        </row>
        <row r="475">
          <cell r="O475">
            <v>0.213147</v>
          </cell>
        </row>
        <row r="475">
          <cell r="S475">
            <v>0.213147</v>
          </cell>
        </row>
        <row r="476">
          <cell r="F476" t="str">
            <v>SLT0010089</v>
          </cell>
          <cell r="G476" t="str">
            <v>上海绽奇工贸有限公司</v>
          </cell>
          <cell r="H476" t="str">
            <v>夹布胶条KT-135-770</v>
          </cell>
          <cell r="I476" t="str">
            <v>02.13.02.495</v>
          </cell>
        </row>
        <row r="476">
          <cell r="M476" t="str">
            <v>根</v>
          </cell>
        </row>
        <row r="476">
          <cell r="O476">
            <v>0.449559</v>
          </cell>
        </row>
        <row r="476">
          <cell r="S476">
            <v>0.449559</v>
          </cell>
        </row>
        <row r="477">
          <cell r="G477" t="str">
            <v>上海绽奇工贸有限公司</v>
          </cell>
          <cell r="H477" t="str">
            <v>夹布胶条KT-135-820</v>
          </cell>
          <cell r="I477" t="str">
            <v>02.13.02.496</v>
          </cell>
        </row>
        <row r="477">
          <cell r="M477" t="str">
            <v>根</v>
          </cell>
        </row>
        <row r="477">
          <cell r="O477">
            <v>0.478764</v>
          </cell>
        </row>
        <row r="477">
          <cell r="S477">
            <v>0.478764</v>
          </cell>
        </row>
        <row r="478">
          <cell r="F478" t="str">
            <v>STY0000704</v>
          </cell>
          <cell r="G478" t="str">
            <v>上海绽奇工贸有限公司</v>
          </cell>
          <cell r="H478" t="str">
            <v>卡条KT-17-120</v>
          </cell>
          <cell r="I478" t="str">
            <v>02.13.02.509</v>
          </cell>
        </row>
        <row r="478">
          <cell r="M478" t="str">
            <v>根</v>
          </cell>
        </row>
        <row r="478">
          <cell r="O478">
            <v>0.264924</v>
          </cell>
        </row>
        <row r="478">
          <cell r="S478">
            <v>0.264924</v>
          </cell>
        </row>
        <row r="479">
          <cell r="F479" t="str">
            <v>STY0000705</v>
          </cell>
          <cell r="G479" t="str">
            <v>上海绽奇工贸有限公司</v>
          </cell>
          <cell r="H479" t="str">
            <v>卡条KT-17-30</v>
          </cell>
          <cell r="I479" t="str">
            <v>02.13.02.510</v>
          </cell>
        </row>
        <row r="479">
          <cell r="M479" t="str">
            <v>根</v>
          </cell>
        </row>
        <row r="479">
          <cell r="O479">
            <v>0.066231</v>
          </cell>
        </row>
        <row r="479">
          <cell r="S479">
            <v>0.066231</v>
          </cell>
        </row>
        <row r="480">
          <cell r="F480" t="str">
            <v>STY0000309</v>
          </cell>
          <cell r="G480" t="str">
            <v>上海绽奇工贸有限公司</v>
          </cell>
          <cell r="H480" t="str">
            <v>卡条KT-17-20</v>
          </cell>
          <cell r="I480" t="str">
            <v>02.13.02.148</v>
          </cell>
        </row>
        <row r="480">
          <cell r="M480" t="str">
            <v>根</v>
          </cell>
        </row>
        <row r="480">
          <cell r="O480">
            <v>0.044154</v>
          </cell>
        </row>
        <row r="480">
          <cell r="S480">
            <v>0.044154</v>
          </cell>
        </row>
        <row r="481">
          <cell r="F481" t="str">
            <v>STY0000706</v>
          </cell>
          <cell r="G481" t="str">
            <v>上海绽奇工贸有限公司</v>
          </cell>
          <cell r="H481" t="str">
            <v>卡条KT-16-180</v>
          </cell>
          <cell r="I481" t="str">
            <v>02.13.02.508</v>
          </cell>
        </row>
        <row r="481">
          <cell r="M481" t="str">
            <v>根</v>
          </cell>
        </row>
        <row r="481">
          <cell r="O481">
            <v>0.20493</v>
          </cell>
        </row>
        <row r="481">
          <cell r="S481">
            <v>0.20493</v>
          </cell>
        </row>
        <row r="482">
          <cell r="F482" t="str">
            <v>BPC0000049</v>
          </cell>
          <cell r="G482" t="str">
            <v>河北锐翰汽车零部件有限公司</v>
          </cell>
          <cell r="H482" t="str">
            <v>重卡阻尼器</v>
          </cell>
          <cell r="I482" t="str">
            <v>02.03.03.027</v>
          </cell>
          <cell r="J482" t="str">
            <v>ASSY</v>
          </cell>
          <cell r="K482">
            <v>0.63</v>
          </cell>
          <cell r="L482" t="str">
            <v>——</v>
          </cell>
          <cell r="M482" t="str">
            <v>件</v>
          </cell>
        </row>
        <row r="482">
          <cell r="O482">
            <v>21.2389</v>
          </cell>
        </row>
        <row r="482">
          <cell r="S482">
            <v>21.2389</v>
          </cell>
        </row>
        <row r="483">
          <cell r="F483" t="str">
            <v>BPC0000004</v>
          </cell>
          <cell r="G483" t="str">
            <v>河北锐翰汽车零部件有限公司</v>
          </cell>
          <cell r="H483" t="str">
            <v>阻尼器（欧曼气囊）</v>
          </cell>
          <cell r="I483" t="str">
            <v>02.03.03.028</v>
          </cell>
          <cell r="J483" t="str">
            <v>ASSY</v>
          </cell>
          <cell r="K483">
            <v>0.63</v>
          </cell>
          <cell r="L483" t="str">
            <v>——</v>
          </cell>
          <cell r="M483" t="str">
            <v>件</v>
          </cell>
        </row>
        <row r="483">
          <cell r="O483">
            <v>21.2389</v>
          </cell>
        </row>
        <row r="483">
          <cell r="S483">
            <v>21.2389</v>
          </cell>
        </row>
        <row r="484">
          <cell r="F484" t="str">
            <v>BPC0000005</v>
          </cell>
          <cell r="G484" t="str">
            <v>河北锐翰汽车零部件有限公司</v>
          </cell>
          <cell r="H484" t="str">
            <v>陕汽M3000阻尼器</v>
          </cell>
          <cell r="I484" t="str">
            <v>02.03.07.215A</v>
          </cell>
          <cell r="J484" t="str">
            <v>02.03.07.215A</v>
          </cell>
        </row>
        <row r="484">
          <cell r="M484" t="str">
            <v>只</v>
          </cell>
        </row>
        <row r="484">
          <cell r="O484">
            <v>21.2389380530973</v>
          </cell>
        </row>
        <row r="484">
          <cell r="S484">
            <v>21.2389380530973</v>
          </cell>
        </row>
        <row r="485">
          <cell r="F485" t="str">
            <v>BPC0000036</v>
          </cell>
          <cell r="G485" t="str">
            <v>河北锐翰汽车零部件有限公司</v>
          </cell>
          <cell r="H485" t="str">
            <v>H4A升级阻尼器</v>
          </cell>
          <cell r="I485" t="str">
            <v>02.03.11.090A</v>
          </cell>
          <cell r="J485" t="str">
            <v>02.03.11.090A</v>
          </cell>
        </row>
        <row r="485">
          <cell r="M485" t="str">
            <v>只</v>
          </cell>
        </row>
        <row r="485">
          <cell r="O485">
            <v>21.2389380530973</v>
          </cell>
        </row>
        <row r="485">
          <cell r="S485">
            <v>21.2389380530973</v>
          </cell>
        </row>
        <row r="486">
          <cell r="F486" t="str">
            <v>BPC0000037</v>
          </cell>
          <cell r="G486" t="str">
            <v>河北锐翰汽车零部件有限公司</v>
          </cell>
          <cell r="H486" t="str">
            <v>H3A升级阻尼器</v>
          </cell>
          <cell r="I486" t="str">
            <v>02.03.03.028A</v>
          </cell>
          <cell r="J486" t="str">
            <v>02.03.03.028A</v>
          </cell>
        </row>
        <row r="486">
          <cell r="M486" t="str">
            <v>只</v>
          </cell>
        </row>
        <row r="486">
          <cell r="O486">
            <v>21.2389380530973</v>
          </cell>
        </row>
        <row r="486">
          <cell r="S486">
            <v>21.2389380530973</v>
          </cell>
        </row>
        <row r="487">
          <cell r="F487" t="str">
            <v>BPC0000001</v>
          </cell>
          <cell r="G487" t="str">
            <v>河北锐翰汽车零部件有限公司</v>
          </cell>
          <cell r="H487" t="str">
            <v>H3000阻尼器</v>
          </cell>
          <cell r="I487" t="str">
            <v>02.03.07.222</v>
          </cell>
          <cell r="J487" t="str">
            <v>02.03.07.222</v>
          </cell>
        </row>
        <row r="487">
          <cell r="M487" t="str">
            <v>只</v>
          </cell>
        </row>
        <row r="487">
          <cell r="O487">
            <v>21.2389380530973</v>
          </cell>
        </row>
        <row r="487">
          <cell r="S487">
            <v>21.2389380530973</v>
          </cell>
        </row>
        <row r="488">
          <cell r="F488" t="str">
            <v>BPC0000042</v>
          </cell>
          <cell r="G488" t="str">
            <v>河北锐翰汽车零部件有限公司</v>
          </cell>
          <cell r="H488" t="str">
            <v>一汽阻尼器</v>
          </cell>
          <cell r="I488" t="str">
            <v>02.03.27.046A</v>
          </cell>
          <cell r="J488" t="str">
            <v>02.03.27.046A</v>
          </cell>
        </row>
        <row r="488">
          <cell r="M488" t="str">
            <v>只</v>
          </cell>
        </row>
        <row r="488">
          <cell r="O488">
            <v>21.2389380530973</v>
          </cell>
        </row>
        <row r="488">
          <cell r="S488">
            <v>21.2389380530973</v>
          </cell>
        </row>
        <row r="489">
          <cell r="F489" t="str">
            <v>SHT0011523</v>
          </cell>
          <cell r="G489" t="str">
            <v>诸城市义淼机械有限公司</v>
          </cell>
          <cell r="H489" t="str">
            <v>上卧铺骨架总成</v>
          </cell>
          <cell r="I489" t="e">
            <v>#N/A</v>
          </cell>
        </row>
        <row r="489">
          <cell r="M489" t="str">
            <v>EA</v>
          </cell>
        </row>
        <row r="489">
          <cell r="O489">
            <v>85.84</v>
          </cell>
        </row>
        <row r="489">
          <cell r="S489">
            <v>85.84</v>
          </cell>
        </row>
        <row r="490">
          <cell r="F490" t="str">
            <v>SHT0012960</v>
          </cell>
          <cell r="G490" t="str">
            <v>诸城市义淼机械有限公司</v>
          </cell>
          <cell r="H490" t="str">
            <v>上卧铺骨架总成</v>
          </cell>
          <cell r="I490" t="e">
            <v>#N/A</v>
          </cell>
        </row>
        <row r="490">
          <cell r="M490" t="str">
            <v>EA</v>
          </cell>
        </row>
        <row r="490">
          <cell r="O490">
            <v>82.3</v>
          </cell>
        </row>
        <row r="490">
          <cell r="S490">
            <v>82.3</v>
          </cell>
        </row>
        <row r="491">
          <cell r="F491" t="str">
            <v>SHT0012962</v>
          </cell>
          <cell r="G491" t="str">
            <v>诸城市义淼机械有限公司</v>
          </cell>
          <cell r="H491" t="str">
            <v>上卧铺防护网支撑管</v>
          </cell>
          <cell r="I491" t="e">
            <v>#N/A</v>
          </cell>
        </row>
        <row r="491">
          <cell r="M491" t="str">
            <v>EA</v>
          </cell>
        </row>
        <row r="491">
          <cell r="O491">
            <v>5.31</v>
          </cell>
        </row>
        <row r="491">
          <cell r="S491">
            <v>5.31</v>
          </cell>
        </row>
        <row r="492">
          <cell r="F492" t="str">
            <v>SHT0000594</v>
          </cell>
          <cell r="G492" t="str">
            <v>诸城市义淼机械有限公司</v>
          </cell>
          <cell r="H492" t="str">
            <v>重卡H3吊铺骨架</v>
          </cell>
          <cell r="I492" t="str">
            <v>02.12.31.031</v>
          </cell>
        </row>
        <row r="492">
          <cell r="M492" t="str">
            <v>EA</v>
          </cell>
        </row>
        <row r="492">
          <cell r="O492">
            <v>131.5</v>
          </cell>
        </row>
        <row r="492">
          <cell r="S492">
            <v>131.5</v>
          </cell>
        </row>
        <row r="493">
          <cell r="F493" t="str">
            <v>SHT0010231</v>
          </cell>
          <cell r="G493" t="str">
            <v>日照浩利橡塑有限公司</v>
          </cell>
          <cell r="H493" t="str">
            <v>防尘罩总成</v>
          </cell>
          <cell r="I493" t="str">
            <v>02.03.57.136</v>
          </cell>
        </row>
        <row r="493">
          <cell r="M493" t="str">
            <v>件</v>
          </cell>
        </row>
        <row r="493">
          <cell r="O493">
            <v>65.01</v>
          </cell>
          <cell r="P493">
            <v>230088.8</v>
          </cell>
          <cell r="Q493">
            <v>2.3</v>
          </cell>
          <cell r="R493" t="str">
            <v>模具费50%即115040.4元，分摊至5万件产品或2年</v>
          </cell>
          <cell r="S493">
            <v>65.01</v>
          </cell>
        </row>
        <row r="494">
          <cell r="F494" t="str">
            <v>SHT0012153</v>
          </cell>
          <cell r="G494" t="str">
            <v>沧州裕金达汽车部件有限公司</v>
          </cell>
          <cell r="H494" t="str">
            <v>左侧边框分总成</v>
          </cell>
          <cell r="I494" t="str">
            <v>02.03.59.009</v>
          </cell>
        </row>
        <row r="494">
          <cell r="M494" t="str">
            <v>EA</v>
          </cell>
        </row>
        <row r="494">
          <cell r="O494">
            <v>9.93</v>
          </cell>
          <cell r="P494">
            <v>181000</v>
          </cell>
          <cell r="Q494">
            <v>0.905</v>
          </cell>
          <cell r="R494" t="str">
            <v>100%摊销至相应的产品中，每种摊销10万模次或3年，以先到者为准</v>
          </cell>
          <cell r="S494">
            <v>10.835</v>
          </cell>
        </row>
        <row r="495">
          <cell r="F495" t="str">
            <v>SHT0012154</v>
          </cell>
          <cell r="G495" t="str">
            <v>沧州裕金达汽车部件有限公司</v>
          </cell>
          <cell r="H495" t="str">
            <v>右侧边框分总成</v>
          </cell>
          <cell r="I495" t="str">
            <v>02.03.59.010</v>
          </cell>
        </row>
        <row r="495">
          <cell r="M495" t="str">
            <v>EA</v>
          </cell>
        </row>
        <row r="495">
          <cell r="O495">
            <v>9.93</v>
          </cell>
        </row>
        <row r="495">
          <cell r="Q495">
            <v>0.905</v>
          </cell>
        </row>
        <row r="495">
          <cell r="S495">
            <v>10.835</v>
          </cell>
        </row>
        <row r="496">
          <cell r="F496" t="e">
            <v>#N/A</v>
          </cell>
          <cell r="G496" t="str">
            <v>黄骅市大麻沽航凌电子机箱厂</v>
          </cell>
          <cell r="H496" t="str">
            <v>1580左杆</v>
          </cell>
          <cell r="I496" t="e">
            <v>#N/A</v>
          </cell>
        </row>
        <row r="496">
          <cell r="M496" t="str">
            <v>件</v>
          </cell>
        </row>
        <row r="496">
          <cell r="O496">
            <v>1.76446460176991</v>
          </cell>
        </row>
        <row r="496">
          <cell r="S496">
            <v>1.76446460176991</v>
          </cell>
        </row>
        <row r="497">
          <cell r="F497" t="e">
            <v>#N/A</v>
          </cell>
          <cell r="G497" t="str">
            <v>黄骅市大麻沽航凌电子机箱厂</v>
          </cell>
          <cell r="H497" t="str">
            <v>1580右杆</v>
          </cell>
          <cell r="I497" t="e">
            <v>#N/A</v>
          </cell>
        </row>
        <row r="497">
          <cell r="M497" t="str">
            <v>件</v>
          </cell>
        </row>
        <row r="497">
          <cell r="O497">
            <v>1.93269911504425</v>
          </cell>
        </row>
        <row r="497">
          <cell r="S497">
            <v>1.93269911504425</v>
          </cell>
        </row>
        <row r="498">
          <cell r="F498" t="str">
            <v>加工费</v>
          </cell>
          <cell r="G498" t="str">
            <v>黄骅市大麻沽航凌电子机箱厂</v>
          </cell>
          <cell r="H498" t="str">
            <v>1780左杆</v>
          </cell>
          <cell r="I498" t="str">
            <v>02.06.02.157</v>
          </cell>
          <cell r="J498" t="str">
            <v>02.06.02.157</v>
          </cell>
        </row>
        <row r="498">
          <cell r="M498" t="str">
            <v>件</v>
          </cell>
        </row>
        <row r="498">
          <cell r="O498">
            <v>1.8536017699115</v>
          </cell>
        </row>
        <row r="498">
          <cell r="S498">
            <v>1.8536017699115</v>
          </cell>
        </row>
        <row r="499">
          <cell r="F499" t="str">
            <v>加工费</v>
          </cell>
          <cell r="G499" t="str">
            <v>黄骅市大麻沽航凌电子机箱厂</v>
          </cell>
          <cell r="H499" t="str">
            <v>1780右杆</v>
          </cell>
          <cell r="I499" t="str">
            <v>02.06.02.158</v>
          </cell>
          <cell r="J499" t="str">
            <v>02.06.02.158</v>
          </cell>
        </row>
        <row r="499">
          <cell r="M499" t="str">
            <v>件</v>
          </cell>
        </row>
        <row r="499">
          <cell r="O499">
            <v>2.13757168141593</v>
          </cell>
        </row>
        <row r="499">
          <cell r="S499">
            <v>2.13757168141593</v>
          </cell>
        </row>
        <row r="500">
          <cell r="F500" t="e">
            <v>#N/A</v>
          </cell>
          <cell r="G500" t="str">
            <v>黄骅市大麻沽航凌电子机箱厂</v>
          </cell>
          <cell r="H500" t="str">
            <v>奥铃升级前下视镜杆</v>
          </cell>
          <cell r="I500" t="e">
            <v>#N/A</v>
          </cell>
        </row>
        <row r="500">
          <cell r="M500" t="str">
            <v>件</v>
          </cell>
        </row>
        <row r="500">
          <cell r="O500">
            <v>1.62193539823009</v>
          </cell>
        </row>
        <row r="500">
          <cell r="S500">
            <v>1.62193539823009</v>
          </cell>
        </row>
        <row r="501">
          <cell r="F501" t="e">
            <v>#N/A</v>
          </cell>
          <cell r="G501" t="str">
            <v>黄骅市大麻沽航凌电子机箱厂</v>
          </cell>
          <cell r="H501" t="str">
            <v>奥铃升级长支杆</v>
          </cell>
          <cell r="I501" t="e">
            <v>#N/A</v>
          </cell>
        </row>
        <row r="501">
          <cell r="M501" t="str">
            <v>件</v>
          </cell>
        </row>
        <row r="501">
          <cell r="O501">
            <v>1.70932743362832</v>
          </cell>
        </row>
        <row r="501">
          <cell r="S501">
            <v>1.70932743362832</v>
          </cell>
        </row>
        <row r="502">
          <cell r="F502" t="str">
            <v>加工费</v>
          </cell>
          <cell r="G502" t="str">
            <v>黄骅市大麻沽航凌电子机箱厂</v>
          </cell>
          <cell r="H502" t="str">
            <v>A2下视镜杆</v>
          </cell>
          <cell r="I502" t="str">
            <v>02.06.02.170</v>
          </cell>
          <cell r="J502" t="str">
            <v>02.06.02.170</v>
          </cell>
        </row>
        <row r="502">
          <cell r="M502" t="str">
            <v>件</v>
          </cell>
        </row>
        <row r="502">
          <cell r="O502">
            <v>1.81092368141593</v>
          </cell>
        </row>
        <row r="502">
          <cell r="S502">
            <v>1.81092368141593</v>
          </cell>
        </row>
        <row r="503">
          <cell r="F503" t="str">
            <v>加工费</v>
          </cell>
          <cell r="G503" t="str">
            <v>黄骅市大麻沽航凌电子机箱厂</v>
          </cell>
          <cell r="H503" t="str">
            <v>奥驰补盲镜杆</v>
          </cell>
          <cell r="I503" t="str">
            <v>02.06.02.171</v>
          </cell>
          <cell r="J503" t="str">
            <v>02.06.02.171</v>
          </cell>
        </row>
        <row r="503">
          <cell r="M503" t="str">
            <v>件</v>
          </cell>
        </row>
        <row r="503">
          <cell r="O503">
            <v>1.1846883539823</v>
          </cell>
        </row>
        <row r="503">
          <cell r="S503">
            <v>1.1846883539823</v>
          </cell>
        </row>
        <row r="504">
          <cell r="F504" t="str">
            <v>加工费</v>
          </cell>
          <cell r="G504" t="str">
            <v>黄骅市大麻沽航凌电子机箱厂</v>
          </cell>
          <cell r="H504" t="str">
            <v>奥驰A左杆</v>
          </cell>
          <cell r="I504" t="str">
            <v>02.06.02.168</v>
          </cell>
          <cell r="J504" t="str">
            <v>02.06.02.168</v>
          </cell>
        </row>
        <row r="504">
          <cell r="M504" t="str">
            <v>件</v>
          </cell>
        </row>
        <row r="504">
          <cell r="O504">
            <v>1.96777557522124</v>
          </cell>
        </row>
        <row r="504">
          <cell r="S504">
            <v>1.96777557522124</v>
          </cell>
        </row>
        <row r="505">
          <cell r="F505" t="str">
            <v>加工费</v>
          </cell>
          <cell r="G505" t="str">
            <v>黄骅市大麻沽航凌电子机箱厂</v>
          </cell>
          <cell r="H505" t="str">
            <v>奥驰A右杆</v>
          </cell>
          <cell r="I505" t="str">
            <v>02.06.02.169</v>
          </cell>
          <cell r="J505" t="str">
            <v>02.06.02.169</v>
          </cell>
        </row>
        <row r="505">
          <cell r="M505" t="str">
            <v>件</v>
          </cell>
        </row>
        <row r="505">
          <cell r="O505">
            <v>2.20585982300885</v>
          </cell>
        </row>
        <row r="505">
          <cell r="S505">
            <v>2.20585982300885</v>
          </cell>
        </row>
        <row r="506">
          <cell r="F506" t="str">
            <v>加工费</v>
          </cell>
          <cell r="G506" t="str">
            <v>黄骅市大麻沽航凌电子机箱厂</v>
          </cell>
          <cell r="H506" t="str">
            <v>奥驰V左杆</v>
          </cell>
          <cell r="I506" t="str">
            <v>02.06.02.164</v>
          </cell>
          <cell r="J506" t="str">
            <v>02.06.02.164</v>
          </cell>
        </row>
        <row r="506">
          <cell r="M506" t="str">
            <v>件</v>
          </cell>
        </row>
        <row r="506">
          <cell r="O506">
            <v>2.06036389380531</v>
          </cell>
        </row>
        <row r="506">
          <cell r="S506">
            <v>2.06036389380531</v>
          </cell>
        </row>
        <row r="507">
          <cell r="F507" t="str">
            <v>加工费</v>
          </cell>
          <cell r="G507" t="str">
            <v>黄骅市大麻沽航凌电子机箱厂</v>
          </cell>
          <cell r="H507" t="str">
            <v>奥驰V右杆</v>
          </cell>
          <cell r="I507" t="str">
            <v>02.06.02.165</v>
          </cell>
          <cell r="J507" t="str">
            <v>02.06.02.165</v>
          </cell>
        </row>
        <row r="507">
          <cell r="M507" t="str">
            <v>件</v>
          </cell>
        </row>
        <row r="507">
          <cell r="O507">
            <v>2.13707992920354</v>
          </cell>
        </row>
        <row r="507">
          <cell r="S507">
            <v>2.13707992920354</v>
          </cell>
        </row>
        <row r="508">
          <cell r="F508" t="e">
            <v>#N/A</v>
          </cell>
          <cell r="G508" t="str">
            <v>黄骅市大麻沽航凌电子机箱厂</v>
          </cell>
          <cell r="H508" t="str">
            <v>奥铃升级短支杆</v>
          </cell>
          <cell r="I508" t="e">
            <v>#N/A</v>
          </cell>
        </row>
        <row r="508">
          <cell r="M508" t="str">
            <v>件</v>
          </cell>
        </row>
        <row r="508">
          <cell r="O508">
            <v>0.469398230088496</v>
          </cell>
        </row>
        <row r="508">
          <cell r="S508">
            <v>0.469398230088496</v>
          </cell>
        </row>
        <row r="509">
          <cell r="F509" t="e">
            <v>#N/A</v>
          </cell>
          <cell r="G509" t="str">
            <v>黄骅市大麻沽航凌电子机箱厂</v>
          </cell>
          <cell r="H509" t="str">
            <v>H3改型窄车镜杆</v>
          </cell>
          <cell r="I509" t="e">
            <v>#N/A</v>
          </cell>
        </row>
        <row r="509">
          <cell r="M509" t="str">
            <v>件</v>
          </cell>
        </row>
        <row r="509">
          <cell r="O509">
            <v>3.13522123893805</v>
          </cell>
        </row>
        <row r="509">
          <cell r="S509">
            <v>3.13522123893805</v>
          </cell>
        </row>
        <row r="510">
          <cell r="F510" t="e">
            <v>#N/A</v>
          </cell>
          <cell r="G510" t="str">
            <v>黄骅市大麻沽航凌电子机箱厂</v>
          </cell>
          <cell r="H510" t="str">
            <v>H3改型宽车镜杆</v>
          </cell>
          <cell r="I510" t="e">
            <v>#N/A</v>
          </cell>
        </row>
        <row r="510">
          <cell r="M510" t="str">
            <v>件</v>
          </cell>
        </row>
        <row r="510">
          <cell r="O510">
            <v>3.27693805309735</v>
          </cell>
        </row>
        <row r="510">
          <cell r="S510">
            <v>3.27693805309735</v>
          </cell>
        </row>
        <row r="511">
          <cell r="F511" t="e">
            <v>#N/A</v>
          </cell>
          <cell r="G511" t="str">
            <v>黄骅市大麻沽航凌电子机箱厂</v>
          </cell>
          <cell r="H511" t="str">
            <v>MV3镜杆</v>
          </cell>
          <cell r="I511" t="e">
            <v>#N/A</v>
          </cell>
        </row>
        <row r="511">
          <cell r="M511" t="str">
            <v>件</v>
          </cell>
        </row>
        <row r="511">
          <cell r="O511">
            <v>2.58724955752212</v>
          </cell>
        </row>
        <row r="511">
          <cell r="S511">
            <v>2.58724955752212</v>
          </cell>
        </row>
        <row r="512">
          <cell r="F512" t="e">
            <v>#N/A</v>
          </cell>
          <cell r="G512" t="str">
            <v>黄骅市大麻沽航凌电子机箱厂</v>
          </cell>
          <cell r="H512" t="str">
            <v>ETX镜杆</v>
          </cell>
          <cell r="I512" t="str">
            <v>02.06.02.238</v>
          </cell>
          <cell r="J512" t="str">
            <v>02.06.02.238</v>
          </cell>
        </row>
        <row r="512">
          <cell r="M512" t="str">
            <v>件</v>
          </cell>
        </row>
        <row r="512">
          <cell r="O512">
            <v>2.34699115044248</v>
          </cell>
        </row>
        <row r="512">
          <cell r="S512">
            <v>2.34699115044248</v>
          </cell>
        </row>
        <row r="513">
          <cell r="F513" t="str">
            <v>加工费</v>
          </cell>
          <cell r="G513" t="str">
            <v>黄骅市大麻沽航凌电子机箱厂</v>
          </cell>
          <cell r="H513" t="str">
            <v>N07前下视镜杆</v>
          </cell>
          <cell r="I513" t="str">
            <v>02.06.02.172</v>
          </cell>
          <cell r="J513" t="str">
            <v>02.06.02.172</v>
          </cell>
        </row>
        <row r="513">
          <cell r="M513" t="str">
            <v>件</v>
          </cell>
        </row>
        <row r="513">
          <cell r="O513">
            <v>1.83923451327434</v>
          </cell>
        </row>
        <row r="513">
          <cell r="S513">
            <v>1.83923451327434</v>
          </cell>
        </row>
        <row r="514">
          <cell r="F514" t="str">
            <v>加工费</v>
          </cell>
          <cell r="G514" t="str">
            <v>黄骅市大麻沽航凌电子机箱厂</v>
          </cell>
          <cell r="H514" t="str">
            <v>奥铃镜杆17</v>
          </cell>
          <cell r="I514" t="str">
            <v>02.06.02.173</v>
          </cell>
          <cell r="J514" t="str">
            <v>02.06.02.173</v>
          </cell>
        </row>
        <row r="514">
          <cell r="M514" t="str">
            <v>件</v>
          </cell>
        </row>
        <row r="514">
          <cell r="O514">
            <v>1.21783185840708</v>
          </cell>
        </row>
        <row r="514">
          <cell r="S514">
            <v>1.21783185840708</v>
          </cell>
        </row>
        <row r="515">
          <cell r="F515" t="str">
            <v>加工费</v>
          </cell>
          <cell r="G515" t="str">
            <v>黄骅市大麻沽航凌电子机箱厂</v>
          </cell>
          <cell r="H515" t="str">
            <v>奥铃镜杆18</v>
          </cell>
          <cell r="I515" t="str">
            <v>02.06.02.174</v>
          </cell>
          <cell r="J515" t="str">
            <v>02.06.02.174</v>
          </cell>
        </row>
        <row r="515">
          <cell r="M515" t="str">
            <v>件</v>
          </cell>
        </row>
        <row r="515">
          <cell r="O515">
            <v>2.34778725663717</v>
          </cell>
        </row>
        <row r="515">
          <cell r="S515">
            <v>2.34778725663717</v>
          </cell>
        </row>
        <row r="516">
          <cell r="F516" t="str">
            <v>加工费</v>
          </cell>
          <cell r="G516" t="str">
            <v>黄骅市大麻沽航凌电子机箱厂</v>
          </cell>
          <cell r="H516" t="str">
            <v>奥驰下视</v>
          </cell>
          <cell r="I516" t="str">
            <v>02.06.02.175</v>
          </cell>
          <cell r="J516" t="str">
            <v>02.06.02.175</v>
          </cell>
        </row>
        <row r="516">
          <cell r="M516" t="str">
            <v>件</v>
          </cell>
        </row>
        <row r="516">
          <cell r="O516">
            <v>1.90820336283186</v>
          </cell>
        </row>
        <row r="516">
          <cell r="S516">
            <v>1.90820336283186</v>
          </cell>
        </row>
        <row r="517">
          <cell r="F517" t="str">
            <v>加工费</v>
          </cell>
          <cell r="G517" t="str">
            <v>黄骅市大麻沽航凌电子机箱厂</v>
          </cell>
          <cell r="H517" t="str">
            <v>欧马可03</v>
          </cell>
          <cell r="I517" t="str">
            <v>02.06.02.176</v>
          </cell>
          <cell r="J517" t="str">
            <v>02.06.02.176</v>
          </cell>
        </row>
        <row r="517">
          <cell r="M517" t="str">
            <v>件</v>
          </cell>
        </row>
        <row r="517">
          <cell r="O517">
            <v>1.65530353982301</v>
          </cell>
        </row>
        <row r="517">
          <cell r="S517">
            <v>1.65530353982301</v>
          </cell>
        </row>
        <row r="518">
          <cell r="F518" t="str">
            <v>加工费</v>
          </cell>
          <cell r="G518" t="str">
            <v>黄骅市大麻沽航凌电子机箱厂</v>
          </cell>
          <cell r="H518" t="str">
            <v>欧马可04</v>
          </cell>
          <cell r="I518" t="str">
            <v>02.06.02.177</v>
          </cell>
          <cell r="J518" t="str">
            <v>02.06.02.177</v>
          </cell>
        </row>
        <row r="518">
          <cell r="M518" t="str">
            <v>件</v>
          </cell>
        </row>
        <row r="518">
          <cell r="O518">
            <v>1.18291415929204</v>
          </cell>
        </row>
        <row r="518">
          <cell r="S518">
            <v>1.18291415929204</v>
          </cell>
        </row>
        <row r="519">
          <cell r="F519" t="str">
            <v>加工费</v>
          </cell>
          <cell r="G519" t="str">
            <v>黄骅市大麻沽航凌电子机箱厂</v>
          </cell>
          <cell r="H519" t="str">
            <v>H3连接杆左</v>
          </cell>
          <cell r="I519" t="str">
            <v>02.06.02.181</v>
          </cell>
          <cell r="J519" t="str">
            <v>02.06.02.181</v>
          </cell>
        </row>
        <row r="519">
          <cell r="M519" t="str">
            <v>件</v>
          </cell>
        </row>
        <row r="519">
          <cell r="O519">
            <v>1.56761061946903</v>
          </cell>
        </row>
        <row r="519">
          <cell r="S519">
            <v>1.56761061946903</v>
          </cell>
        </row>
        <row r="520">
          <cell r="F520" t="str">
            <v>加工费</v>
          </cell>
          <cell r="G520" t="str">
            <v>黄骅市大麻沽航凌电子机箱厂</v>
          </cell>
          <cell r="H520" t="str">
            <v>H3连接杆右</v>
          </cell>
          <cell r="I520" t="str">
            <v>02.06.02.182</v>
          </cell>
          <cell r="J520" t="str">
            <v>02.06.02.182</v>
          </cell>
        </row>
        <row r="520">
          <cell r="M520" t="str">
            <v>件</v>
          </cell>
        </row>
        <row r="520">
          <cell r="O520">
            <v>1.56761061946903</v>
          </cell>
        </row>
        <row r="520">
          <cell r="S520">
            <v>1.56761061946903</v>
          </cell>
        </row>
        <row r="521">
          <cell r="F521" t="str">
            <v>加工费</v>
          </cell>
          <cell r="G521" t="str">
            <v>黄骅市大麻沽航凌电子机箱厂</v>
          </cell>
          <cell r="H521" t="str">
            <v>2200下视镜杆</v>
          </cell>
          <cell r="I521" t="str">
            <v>02.06.02.183</v>
          </cell>
          <cell r="J521" t="str">
            <v>02.06.02.183</v>
          </cell>
        </row>
        <row r="521">
          <cell r="M521" t="str">
            <v>件</v>
          </cell>
        </row>
        <row r="521">
          <cell r="O521">
            <v>1.0562963539823</v>
          </cell>
        </row>
        <row r="521">
          <cell r="S521">
            <v>1.0562963539823</v>
          </cell>
        </row>
        <row r="522">
          <cell r="F522" t="str">
            <v>加工费</v>
          </cell>
          <cell r="G522" t="str">
            <v>黄骅市大麻沽航凌电子机箱厂</v>
          </cell>
          <cell r="H522" t="str">
            <v>华菱H08平顶下视</v>
          </cell>
          <cell r="I522" t="str">
            <v>02.06.02.188</v>
          </cell>
          <cell r="J522" t="str">
            <v>02.06.02.188</v>
          </cell>
        </row>
        <row r="522">
          <cell r="M522" t="str">
            <v>件</v>
          </cell>
        </row>
        <row r="522">
          <cell r="O522">
            <v>2.29794746902655</v>
          </cell>
        </row>
        <row r="522">
          <cell r="S522">
            <v>2.29794746902655</v>
          </cell>
        </row>
        <row r="523">
          <cell r="F523" t="str">
            <v>加工费</v>
          </cell>
          <cell r="G523" t="str">
            <v>黄骅市大麻沽航凌电子机箱厂</v>
          </cell>
          <cell r="H523" t="str">
            <v>华菱H08高顶下视</v>
          </cell>
          <cell r="I523" t="str">
            <v>02.06.02.189</v>
          </cell>
          <cell r="J523" t="str">
            <v>02.06.02.189</v>
          </cell>
        </row>
        <row r="523">
          <cell r="M523" t="str">
            <v>件</v>
          </cell>
        </row>
        <row r="523">
          <cell r="O523">
            <v>2.29794746902655</v>
          </cell>
        </row>
        <row r="523">
          <cell r="S523">
            <v>2.29794746902655</v>
          </cell>
        </row>
        <row r="524">
          <cell r="F524" t="str">
            <v>加工费</v>
          </cell>
          <cell r="G524" t="str">
            <v>黄骅市大麻沽航凌电子机箱厂</v>
          </cell>
          <cell r="H524" t="str">
            <v>VT平顶</v>
          </cell>
          <cell r="I524" t="str">
            <v>02.06.02.190</v>
          </cell>
          <cell r="J524" t="str">
            <v>02.06.02.190</v>
          </cell>
        </row>
        <row r="524">
          <cell r="M524" t="str">
            <v>件</v>
          </cell>
        </row>
        <row r="524">
          <cell r="O524">
            <v>2.46206637168142</v>
          </cell>
        </row>
        <row r="524">
          <cell r="S524">
            <v>2.46206637168142</v>
          </cell>
        </row>
        <row r="525">
          <cell r="F525" t="e">
            <v>#N/A</v>
          </cell>
          <cell r="G525" t="str">
            <v>黄骅市大麻沽航凌电子机箱厂</v>
          </cell>
          <cell r="H525" t="str">
            <v>1580新右镜杆</v>
          </cell>
          <cell r="I525" t="e">
            <v>#N/A</v>
          </cell>
        </row>
        <row r="525">
          <cell r="M525" t="str">
            <v>件</v>
          </cell>
        </row>
        <row r="525">
          <cell r="O525">
            <v>2.58884796460177</v>
          </cell>
        </row>
        <row r="525">
          <cell r="S525">
            <v>2.58884796460177</v>
          </cell>
        </row>
        <row r="526">
          <cell r="F526" t="e">
            <v>#N/A</v>
          </cell>
          <cell r="G526" t="str">
            <v>黄骅市大麻沽航凌电子机箱厂</v>
          </cell>
          <cell r="H526" t="str">
            <v>华菱H08总成左</v>
          </cell>
          <cell r="I526" t="e">
            <v>#N/A</v>
          </cell>
        </row>
        <row r="526">
          <cell r="M526" t="str">
            <v>件</v>
          </cell>
        </row>
        <row r="526">
          <cell r="O526">
            <v>4.09203539823009</v>
          </cell>
        </row>
        <row r="526">
          <cell r="S526">
            <v>4.09203539823009</v>
          </cell>
        </row>
        <row r="527">
          <cell r="F527" t="e">
            <v>#N/A</v>
          </cell>
          <cell r="G527" t="str">
            <v>黄骅市大麻沽航凌电子机箱厂</v>
          </cell>
          <cell r="H527" t="str">
            <v>奥铃升级宽车右</v>
          </cell>
          <cell r="I527" t="str">
            <v>02.06.02.216</v>
          </cell>
          <cell r="J527" t="str">
            <v>02.06.02.216</v>
          </cell>
        </row>
        <row r="527">
          <cell r="M527" t="str">
            <v>件</v>
          </cell>
        </row>
        <row r="527">
          <cell r="O527">
            <v>3.64303982300885</v>
          </cell>
        </row>
        <row r="527">
          <cell r="S527">
            <v>3.64303982300885</v>
          </cell>
        </row>
        <row r="528">
          <cell r="F528" t="e">
            <v>#N/A</v>
          </cell>
          <cell r="G528" t="str">
            <v>黄骅市大麻沽航凌电子机箱厂</v>
          </cell>
          <cell r="H528" t="str">
            <v>低速牵引车右</v>
          </cell>
          <cell r="I528" t="str">
            <v>02.06.02.234</v>
          </cell>
          <cell r="J528" t="str">
            <v>02.06.02.234</v>
          </cell>
        </row>
        <row r="528">
          <cell r="M528" t="str">
            <v>件</v>
          </cell>
        </row>
        <row r="528">
          <cell r="O528">
            <v>4.6725989380531</v>
          </cell>
        </row>
        <row r="528">
          <cell r="S528">
            <v>4.6725989380531</v>
          </cell>
        </row>
        <row r="529">
          <cell r="F529" t="e">
            <v>#N/A</v>
          </cell>
          <cell r="G529" t="str">
            <v>黄骅市大麻沽航凌电子机箱厂</v>
          </cell>
          <cell r="H529" t="str">
            <v>奥铃升级窄车镜杆左总成</v>
          </cell>
          <cell r="I529" t="str">
            <v>02.06.02.224</v>
          </cell>
          <cell r="J529" t="str">
            <v>02.06.02.224</v>
          </cell>
        </row>
        <row r="529">
          <cell r="M529" t="str">
            <v>件</v>
          </cell>
        </row>
        <row r="529">
          <cell r="O529">
            <v>2.78401327433628</v>
          </cell>
        </row>
        <row r="529">
          <cell r="S529">
            <v>2.78401327433628</v>
          </cell>
        </row>
        <row r="530">
          <cell r="F530" t="e">
            <v>#N/A</v>
          </cell>
          <cell r="G530" t="str">
            <v>黄骅市大麻沽航凌电子机箱厂</v>
          </cell>
          <cell r="H530" t="str">
            <v>奥铃升级窄车镜杆右总成</v>
          </cell>
          <cell r="I530" t="str">
            <v>02.06.02.225</v>
          </cell>
          <cell r="J530" t="str">
            <v>02.06.02.225</v>
          </cell>
        </row>
        <row r="530">
          <cell r="M530" t="str">
            <v>件</v>
          </cell>
        </row>
        <row r="530">
          <cell r="O530">
            <v>2.78401327433628</v>
          </cell>
        </row>
        <row r="530">
          <cell r="S530">
            <v>2.78401327433628</v>
          </cell>
        </row>
        <row r="531">
          <cell r="F531" t="e">
            <v>#N/A</v>
          </cell>
          <cell r="G531" t="str">
            <v>黄骅市大麻沽航凌电子机箱厂</v>
          </cell>
          <cell r="H531" t="str">
            <v>低速牵引车左</v>
          </cell>
          <cell r="I531" t="str">
            <v>02.06.02.212</v>
          </cell>
          <cell r="J531" t="str">
            <v>02.06.02.212</v>
          </cell>
        </row>
        <row r="531">
          <cell r="M531" t="str">
            <v>件</v>
          </cell>
        </row>
        <row r="531">
          <cell r="O531">
            <v>3.79773380530973</v>
          </cell>
        </row>
        <row r="531">
          <cell r="S531">
            <v>3.79773380530973</v>
          </cell>
        </row>
        <row r="532">
          <cell r="F532" t="e">
            <v>#N/A</v>
          </cell>
          <cell r="G532" t="str">
            <v>黄骅市大麻沽航凌电子机箱厂</v>
          </cell>
          <cell r="H532" t="str">
            <v>奥铃升级宽车左</v>
          </cell>
          <cell r="I532" t="str">
            <v>02.06.02.215</v>
          </cell>
          <cell r="J532" t="str">
            <v>02.06.02.215</v>
          </cell>
        </row>
        <row r="532">
          <cell r="M532" t="str">
            <v>件</v>
          </cell>
        </row>
        <row r="532">
          <cell r="O532">
            <v>3.64303982300885</v>
          </cell>
        </row>
        <row r="532">
          <cell r="S532">
            <v>3.64303982300885</v>
          </cell>
        </row>
        <row r="533">
          <cell r="F533" t="str">
            <v>加工费</v>
          </cell>
          <cell r="G533" t="str">
            <v>黄骅市大麻沽航凌电子机箱厂</v>
          </cell>
          <cell r="H533" t="str">
            <v>VT高顶</v>
          </cell>
          <cell r="I533" t="str">
            <v>02.06.02.191</v>
          </cell>
          <cell r="J533" t="str">
            <v>02.06.02.191</v>
          </cell>
        </row>
        <row r="533">
          <cell r="M533" t="str">
            <v>件</v>
          </cell>
        </row>
        <row r="533">
          <cell r="O533">
            <v>2.57143805309735</v>
          </cell>
        </row>
        <row r="533">
          <cell r="S533">
            <v>2.57143805309735</v>
          </cell>
        </row>
        <row r="534">
          <cell r="F534" t="e">
            <v>#N/A</v>
          </cell>
          <cell r="G534" t="str">
            <v>黄骅市大麻沽航凌电子机箱厂</v>
          </cell>
          <cell r="H534" t="str">
            <v>欧马可右舵左镜杆</v>
          </cell>
          <cell r="I534" t="e">
            <v>#N/A</v>
          </cell>
        </row>
        <row r="534">
          <cell r="M534" t="str">
            <v>件</v>
          </cell>
        </row>
        <row r="534">
          <cell r="O534">
            <v>1.27554159292035</v>
          </cell>
        </row>
        <row r="534">
          <cell r="S534">
            <v>1.27554159292035</v>
          </cell>
        </row>
        <row r="535">
          <cell r="F535" t="e">
            <v>#N/A</v>
          </cell>
          <cell r="G535" t="str">
            <v>黄骅市大麻沽航凌电子机箱厂</v>
          </cell>
          <cell r="H535" t="str">
            <v>欧马可右舵右镜杆</v>
          </cell>
          <cell r="I535" t="e">
            <v>#N/A</v>
          </cell>
        </row>
        <row r="535">
          <cell r="M535" t="str">
            <v>件</v>
          </cell>
        </row>
        <row r="535">
          <cell r="O535">
            <v>1.74556902654867</v>
          </cell>
        </row>
        <row r="535">
          <cell r="S535">
            <v>1.74556902654867</v>
          </cell>
        </row>
        <row r="536">
          <cell r="F536" t="e">
            <v>#N/A</v>
          </cell>
          <cell r="G536" t="str">
            <v>黄骅市大麻沽航凌电子机箱厂</v>
          </cell>
          <cell r="H536" t="str">
            <v>济南轻卡镜座右舵左</v>
          </cell>
          <cell r="I536" t="str">
            <v>02.06.02.228</v>
          </cell>
          <cell r="J536" t="str">
            <v>02.06.02.228</v>
          </cell>
        </row>
        <row r="536">
          <cell r="M536" t="str">
            <v>件</v>
          </cell>
        </row>
        <row r="536">
          <cell r="O536">
            <v>1.83185840707965</v>
          </cell>
        </row>
        <row r="536">
          <cell r="S536">
            <v>1.83185840707965</v>
          </cell>
        </row>
        <row r="537">
          <cell r="F537" t="e">
            <v>#N/A</v>
          </cell>
          <cell r="G537" t="str">
            <v>黄骅市大麻沽航凌电子机箱厂</v>
          </cell>
          <cell r="H537" t="str">
            <v>济南轻卡镜座右舵右</v>
          </cell>
          <cell r="I537" t="str">
            <v>02.06.02.229</v>
          </cell>
          <cell r="J537" t="str">
            <v>02.06.02.229</v>
          </cell>
        </row>
        <row r="537">
          <cell r="M537" t="str">
            <v>件</v>
          </cell>
        </row>
        <row r="537">
          <cell r="O537">
            <v>1.83185840707965</v>
          </cell>
        </row>
        <row r="537">
          <cell r="S537">
            <v>1.83185840707965</v>
          </cell>
        </row>
        <row r="538">
          <cell r="F538" t="str">
            <v>加工费</v>
          </cell>
          <cell r="G538" t="str">
            <v>黄骅市大麻沽航凌电子机箱厂</v>
          </cell>
          <cell r="H538" t="str">
            <v>捷运连接杆总成左</v>
          </cell>
          <cell r="I538" t="str">
            <v>02.06.02.203</v>
          </cell>
          <cell r="J538" t="str">
            <v>02.06.02.203</v>
          </cell>
        </row>
        <row r="538">
          <cell r="M538" t="str">
            <v>件</v>
          </cell>
        </row>
        <row r="538">
          <cell r="O538">
            <v>1.86521592920354</v>
          </cell>
        </row>
        <row r="538">
          <cell r="S538">
            <v>1.86521592920354</v>
          </cell>
        </row>
        <row r="539">
          <cell r="F539" t="str">
            <v>加工费</v>
          </cell>
          <cell r="G539" t="str">
            <v>黄骅市大麻沽航凌电子机箱厂</v>
          </cell>
          <cell r="H539" t="str">
            <v>捷运连接杆总成右</v>
          </cell>
          <cell r="I539" t="str">
            <v>02.06.02.204</v>
          </cell>
          <cell r="J539" t="str">
            <v>02.06.02.204</v>
          </cell>
        </row>
        <row r="539">
          <cell r="M539" t="str">
            <v>件</v>
          </cell>
        </row>
        <row r="539">
          <cell r="O539">
            <v>1.86521592920354</v>
          </cell>
        </row>
        <row r="539">
          <cell r="S539">
            <v>1.86521592920354</v>
          </cell>
        </row>
        <row r="540">
          <cell r="F540" t="e">
            <v>#N/A</v>
          </cell>
          <cell r="G540" t="str">
            <v>黄骅市大麻沽航凌电子机箱厂</v>
          </cell>
          <cell r="H540" t="str">
            <v>捷运窄车镜杆左总成</v>
          </cell>
          <cell r="I540" t="e">
            <v>#N/A</v>
          </cell>
        </row>
        <row r="540">
          <cell r="M540" t="str">
            <v>件</v>
          </cell>
        </row>
        <row r="540">
          <cell r="O540">
            <v>2.82816814159292</v>
          </cell>
        </row>
        <row r="540">
          <cell r="S540">
            <v>2.82816814159292</v>
          </cell>
        </row>
        <row r="541">
          <cell r="F541" t="e">
            <v>#N/A</v>
          </cell>
          <cell r="G541" t="str">
            <v>黄骅市大麻沽航凌电子机箱厂</v>
          </cell>
          <cell r="H541" t="str">
            <v>捷运窄车镜杆右总成</v>
          </cell>
          <cell r="I541" t="e">
            <v>#N/A</v>
          </cell>
        </row>
        <row r="541">
          <cell r="M541" t="str">
            <v>件</v>
          </cell>
        </row>
        <row r="541">
          <cell r="O541">
            <v>2.82816814159292</v>
          </cell>
        </row>
        <row r="541">
          <cell r="S541">
            <v>2.82816814159292</v>
          </cell>
        </row>
        <row r="542">
          <cell r="F542" t="str">
            <v>加工费</v>
          </cell>
          <cell r="G542" t="str">
            <v>黄骅市大麻沽航凌电子机箱厂</v>
          </cell>
          <cell r="H542" t="str">
            <v>捷运高顶前下视</v>
          </cell>
          <cell r="I542" t="str">
            <v>02.06.02.213</v>
          </cell>
          <cell r="J542" t="str">
            <v>02.06.02.213</v>
          </cell>
        </row>
        <row r="542">
          <cell r="M542" t="str">
            <v>件</v>
          </cell>
        </row>
        <row r="542">
          <cell r="O542">
            <v>1.68435469026549</v>
          </cell>
        </row>
        <row r="542">
          <cell r="S542">
            <v>1.68435469026549</v>
          </cell>
        </row>
        <row r="543">
          <cell r="F543" t="str">
            <v>加工费</v>
          </cell>
          <cell r="G543" t="str">
            <v>黄骅市大麻沽航凌电子机箱厂</v>
          </cell>
          <cell r="H543" t="str">
            <v>奥驰镜座左总成</v>
          </cell>
          <cell r="I543" t="str">
            <v>02.06.02.162</v>
          </cell>
          <cell r="J543" t="str">
            <v>02.06.02.162</v>
          </cell>
        </row>
        <row r="543">
          <cell r="M543" t="str">
            <v>件</v>
          </cell>
        </row>
        <row r="543">
          <cell r="O543">
            <v>1.83185840707965</v>
          </cell>
        </row>
        <row r="543">
          <cell r="S543">
            <v>1.83185840707965</v>
          </cell>
        </row>
        <row r="544">
          <cell r="F544" t="str">
            <v>加工费</v>
          </cell>
          <cell r="G544" t="str">
            <v>黄骅市大麻沽航凌电子机箱厂</v>
          </cell>
          <cell r="H544" t="str">
            <v>奥驰镜座右总成</v>
          </cell>
          <cell r="I544" t="str">
            <v>02.06.02.163</v>
          </cell>
          <cell r="J544" t="str">
            <v>02.06.02.163</v>
          </cell>
        </row>
        <row r="544">
          <cell r="M544" t="str">
            <v>件</v>
          </cell>
        </row>
        <row r="544">
          <cell r="O544">
            <v>1.83185840707965</v>
          </cell>
        </row>
        <row r="544">
          <cell r="S544">
            <v>1.83185840707965</v>
          </cell>
        </row>
        <row r="545">
          <cell r="F545" t="str">
            <v>加工费</v>
          </cell>
          <cell r="G545" t="str">
            <v>黄骅市大麻沽航凌电子机箱厂</v>
          </cell>
          <cell r="H545" t="str">
            <v>济南轻卡旋转轴</v>
          </cell>
          <cell r="I545" t="str">
            <v>02.06.02.230</v>
          </cell>
          <cell r="J545" t="str">
            <v>02.06.02.230</v>
          </cell>
        </row>
        <row r="545">
          <cell r="M545" t="str">
            <v>件</v>
          </cell>
        </row>
        <row r="545">
          <cell r="O545">
            <v>0.486725663716814</v>
          </cell>
        </row>
        <row r="545">
          <cell r="S545">
            <v>0.486725663716814</v>
          </cell>
        </row>
        <row r="546">
          <cell r="F546" t="str">
            <v>加工费</v>
          </cell>
          <cell r="G546" t="str">
            <v>黄骅市大麻沽航凌电子机箱厂</v>
          </cell>
          <cell r="H546" t="str">
            <v>1780-32镜杆</v>
          </cell>
          <cell r="I546" t="str">
            <v>02.06.02.211</v>
          </cell>
          <cell r="J546" t="str">
            <v>02.06.02.211</v>
          </cell>
        </row>
        <row r="546">
          <cell r="M546" t="str">
            <v>件</v>
          </cell>
        </row>
        <row r="546">
          <cell r="O546">
            <v>1.98761061946903</v>
          </cell>
        </row>
        <row r="546">
          <cell r="S546">
            <v>1.98761061946903</v>
          </cell>
        </row>
        <row r="547">
          <cell r="F547" t="str">
            <v>SHT0010058</v>
          </cell>
          <cell r="G547" t="str">
            <v>瑞安市精艺标准件有限公司</v>
          </cell>
          <cell r="H547" t="str">
            <v>外绞架旋转轴</v>
          </cell>
          <cell r="I547" t="str">
            <v>02.03.57.064</v>
          </cell>
        </row>
        <row r="547">
          <cell r="M547" t="str">
            <v>只</v>
          </cell>
        </row>
        <row r="547">
          <cell r="O547">
            <v>2.07964601769912</v>
          </cell>
        </row>
        <row r="547">
          <cell r="S547">
            <v>2.08</v>
          </cell>
        </row>
        <row r="548">
          <cell r="F548" t="str">
            <v>SHT0011237</v>
          </cell>
          <cell r="G548" t="str">
            <v>瑞安市精艺标准件有限公司</v>
          </cell>
          <cell r="H548" t="str">
            <v>内绞架固定块支撑轴套</v>
          </cell>
          <cell r="I548" t="str">
            <v>02.03.57.065</v>
          </cell>
        </row>
        <row r="548">
          <cell r="M548" t="str">
            <v>只</v>
          </cell>
        </row>
        <row r="548">
          <cell r="O548">
            <v>0.442477876106195</v>
          </cell>
        </row>
        <row r="548">
          <cell r="S548">
            <v>0.442</v>
          </cell>
        </row>
        <row r="549">
          <cell r="F549" t="str">
            <v>SHT0010207</v>
          </cell>
          <cell r="G549" t="str">
            <v>瑞安市精艺标准件有限公司</v>
          </cell>
          <cell r="H549" t="str">
            <v>座框旋转轴轴套</v>
          </cell>
          <cell r="I549" t="str">
            <v>02.03.57.066</v>
          </cell>
        </row>
        <row r="549">
          <cell r="M549" t="str">
            <v>只</v>
          </cell>
        </row>
        <row r="549">
          <cell r="O549">
            <v>1.32743362831858</v>
          </cell>
        </row>
        <row r="549">
          <cell r="S549">
            <v>1.32743362831858</v>
          </cell>
        </row>
        <row r="550">
          <cell r="F550" t="str">
            <v>SHT0010225</v>
          </cell>
          <cell r="G550" t="str">
            <v>瑞安市精艺标准件有限公司</v>
          </cell>
          <cell r="H550" t="str">
            <v>仰角连杆轴</v>
          </cell>
          <cell r="I550" t="str">
            <v>02.03.57.067</v>
          </cell>
        </row>
        <row r="550">
          <cell r="M550" t="str">
            <v>只</v>
          </cell>
        </row>
        <row r="550">
          <cell r="O550">
            <v>0.486725663716814</v>
          </cell>
        </row>
        <row r="550">
          <cell r="S550">
            <v>0.486725663716814</v>
          </cell>
        </row>
        <row r="551">
          <cell r="F551" t="str">
            <v>SHT0010841</v>
          </cell>
          <cell r="G551" t="str">
            <v>瑞安市精艺标准件有限公司</v>
          </cell>
          <cell r="H551" t="str">
            <v>仰角调节轴套</v>
          </cell>
          <cell r="I551" t="str">
            <v>02.03.57.068</v>
          </cell>
        </row>
        <row r="551">
          <cell r="M551" t="str">
            <v>只</v>
          </cell>
        </row>
        <row r="551">
          <cell r="O551">
            <v>0.283185840707965</v>
          </cell>
        </row>
        <row r="551">
          <cell r="S551">
            <v>0.283185840707965</v>
          </cell>
        </row>
        <row r="552">
          <cell r="F552" t="str">
            <v>SHT0010299</v>
          </cell>
          <cell r="G552" t="str">
            <v>瑞安市精艺标准件有限公司</v>
          </cell>
          <cell r="H552" t="str">
            <v>H6靠背调节手柄安装轴</v>
          </cell>
          <cell r="I552" t="str">
            <v>02.03.57.069</v>
          </cell>
        </row>
        <row r="552">
          <cell r="M552" t="str">
            <v>只</v>
          </cell>
        </row>
        <row r="552">
          <cell r="O552">
            <v>1.15044247787611</v>
          </cell>
        </row>
        <row r="552">
          <cell r="S552">
            <v>1.15044247787611</v>
          </cell>
        </row>
        <row r="553">
          <cell r="F553" t="str">
            <v>SHT0010788</v>
          </cell>
          <cell r="G553" t="str">
            <v>瑞安市精艺标准件有限公司</v>
          </cell>
          <cell r="H553" t="str">
            <v>仰角调节限位柱</v>
          </cell>
          <cell r="I553" t="str">
            <v>02.03.57.070</v>
          </cell>
        </row>
        <row r="553">
          <cell r="M553" t="str">
            <v>只</v>
          </cell>
        </row>
        <row r="553">
          <cell r="O553">
            <v>0.132743362831858</v>
          </cell>
        </row>
        <row r="553">
          <cell r="S553">
            <v>0.132743362831858</v>
          </cell>
        </row>
        <row r="554">
          <cell r="F554" t="str">
            <v>BFA0010014</v>
          </cell>
          <cell r="G554" t="str">
            <v>瑞安市精艺标准件有限公司</v>
          </cell>
          <cell r="H554" t="str">
            <v>扶手锁止销</v>
          </cell>
          <cell r="I554" t="str">
            <v>02.03.57.059</v>
          </cell>
          <cell r="J554" t="str">
            <v>65Mn</v>
          </cell>
          <cell r="K554">
            <v>0.051</v>
          </cell>
          <cell r="L554" t="str">
            <v>——</v>
          </cell>
          <cell r="M554" t="str">
            <v>件</v>
          </cell>
        </row>
        <row r="554">
          <cell r="O554">
            <v>1.10619469026549</v>
          </cell>
        </row>
        <row r="554">
          <cell r="S554">
            <v>1.10619469026549</v>
          </cell>
        </row>
        <row r="555">
          <cell r="F555" t="str">
            <v>SHT0010054</v>
          </cell>
          <cell r="G555" t="str">
            <v>瑞安市精艺标准件有限公司</v>
          </cell>
          <cell r="H555" t="str">
            <v>VDC阀上固定轴</v>
          </cell>
          <cell r="I555" t="str">
            <v>02.03.57.071</v>
          </cell>
        </row>
        <row r="555">
          <cell r="M555" t="str">
            <v>只</v>
          </cell>
        </row>
        <row r="555">
          <cell r="O555">
            <v>0.884955752212389</v>
          </cell>
        </row>
        <row r="555">
          <cell r="S555">
            <v>0.884955752212389</v>
          </cell>
        </row>
        <row r="556">
          <cell r="F556" t="str">
            <v>SHT0010408</v>
          </cell>
          <cell r="G556" t="str">
            <v>瑞安市精艺标准件有限公司</v>
          </cell>
          <cell r="H556" t="str">
            <v>坐垫翻折支撑轴套</v>
          </cell>
          <cell r="I556" t="str">
            <v>02.03.61.056</v>
          </cell>
        </row>
        <row r="556">
          <cell r="M556" t="str">
            <v>只</v>
          </cell>
        </row>
        <row r="556">
          <cell r="O556">
            <v>0.973451327433628</v>
          </cell>
        </row>
        <row r="556">
          <cell r="S556">
            <v>0.973451327433628</v>
          </cell>
        </row>
        <row r="557">
          <cell r="F557" t="str">
            <v>SHT0010890</v>
          </cell>
          <cell r="G557" t="str">
            <v>瑞安市精艺标准件有限公司</v>
          </cell>
          <cell r="H557" t="str">
            <v>翻转限位钣金安装轴</v>
          </cell>
          <cell r="I557" t="str">
            <v>02.03.57.073</v>
          </cell>
        </row>
        <row r="557">
          <cell r="M557" t="str">
            <v>只</v>
          </cell>
        </row>
        <row r="557">
          <cell r="O557">
            <v>0.292035398230089</v>
          </cell>
        </row>
        <row r="557">
          <cell r="S557">
            <v>0.292035398230089</v>
          </cell>
        </row>
        <row r="558">
          <cell r="F558" t="str">
            <v>SHT0010819</v>
          </cell>
          <cell r="G558" t="str">
            <v>瑞安市精艺标准件有限公司</v>
          </cell>
          <cell r="H558" t="str">
            <v>水平减震解锁钣金旋转轴</v>
          </cell>
          <cell r="I558" t="str">
            <v>02.03.57.075</v>
          </cell>
        </row>
        <row r="558">
          <cell r="M558" t="str">
            <v>只</v>
          </cell>
        </row>
        <row r="558">
          <cell r="O558">
            <v>0.486725663716814</v>
          </cell>
        </row>
        <row r="558">
          <cell r="S558">
            <v>0.486725663716814</v>
          </cell>
        </row>
        <row r="559">
          <cell r="F559" t="str">
            <v>SHT0010832</v>
          </cell>
          <cell r="G559" t="str">
            <v>瑞安市精艺标准件有限公司</v>
          </cell>
          <cell r="H559" t="str">
            <v>仰角调节钣金旋转轴</v>
          </cell>
          <cell r="I559" t="str">
            <v>02.03.57.038</v>
          </cell>
        </row>
        <row r="559">
          <cell r="M559" t="str">
            <v>只</v>
          </cell>
        </row>
        <row r="559">
          <cell r="O559">
            <v>0.84070796460177</v>
          </cell>
        </row>
        <row r="559">
          <cell r="S559">
            <v>0.84070796460177</v>
          </cell>
        </row>
        <row r="560">
          <cell r="F560" t="str">
            <v>SHT0011364</v>
          </cell>
          <cell r="G560" t="str">
            <v>瑞安市精艺标准件有限公司</v>
          </cell>
          <cell r="H560" t="str">
            <v>扶手转轴</v>
          </cell>
          <cell r="I560" t="str">
            <v>02.03.57.061</v>
          </cell>
          <cell r="J560" t="str">
            <v>35#</v>
          </cell>
          <cell r="K560">
            <v>0.24</v>
          </cell>
          <cell r="L560" t="str">
            <v>——</v>
          </cell>
          <cell r="M560" t="str">
            <v>件</v>
          </cell>
        </row>
        <row r="560">
          <cell r="O560">
            <v>5.13274336283186</v>
          </cell>
        </row>
        <row r="560">
          <cell r="S560">
            <v>5.13274336283186</v>
          </cell>
        </row>
        <row r="561">
          <cell r="F561" t="str">
            <v>SHT0001761</v>
          </cell>
          <cell r="G561" t="str">
            <v>瑞安市精艺标准件有限公司</v>
          </cell>
          <cell r="H561" t="str">
            <v>连接杆1</v>
          </cell>
          <cell r="I561" t="str">
            <v>02.03.11.102</v>
          </cell>
          <cell r="J561" t="str">
            <v>⌀17-GB/T702
20-GB/T699</v>
          </cell>
          <cell r="K561">
            <v>0.364</v>
          </cell>
          <cell r="L561" t="str">
            <v>——</v>
          </cell>
          <cell r="M561" t="str">
            <v>件</v>
          </cell>
        </row>
        <row r="561">
          <cell r="O561">
            <v>6.8</v>
          </cell>
        </row>
        <row r="561">
          <cell r="S561">
            <v>6.8</v>
          </cell>
        </row>
        <row r="562">
          <cell r="F562" t="str">
            <v>SHT0011596</v>
          </cell>
          <cell r="G562" t="str">
            <v>瑞安市精艺标准件有限公司</v>
          </cell>
          <cell r="H562" t="str">
            <v>连接杆</v>
          </cell>
          <cell r="I562" t="str">
            <v>02.03.26.099</v>
          </cell>
        </row>
        <row r="562">
          <cell r="M562" t="str">
            <v>只</v>
          </cell>
        </row>
        <row r="562">
          <cell r="O562">
            <v>6.6</v>
          </cell>
        </row>
        <row r="562">
          <cell r="S562">
            <v>6.6</v>
          </cell>
        </row>
        <row r="563">
          <cell r="F563" t="str">
            <v>SHT0012089</v>
          </cell>
          <cell r="G563" t="str">
            <v>瑞安市精艺标准件有限公司</v>
          </cell>
          <cell r="H563" t="str">
            <v>1.0外绞架连接杆</v>
          </cell>
          <cell r="I563" t="str">
            <v>02.03.60.038</v>
          </cell>
        </row>
        <row r="563">
          <cell r="M563" t="str">
            <v>只</v>
          </cell>
        </row>
        <row r="563">
          <cell r="O563">
            <v>6.8</v>
          </cell>
        </row>
        <row r="563">
          <cell r="S563">
            <v>6.8</v>
          </cell>
        </row>
        <row r="564">
          <cell r="F564" t="str">
            <v>SHT0010047</v>
          </cell>
          <cell r="G564" t="str">
            <v>瑞安市精艺标准件有限公司</v>
          </cell>
          <cell r="H564" t="str">
            <v>内绞架前滚轮轴</v>
          </cell>
          <cell r="I564" t="str">
            <v>02.03.57.008</v>
          </cell>
        </row>
        <row r="564">
          <cell r="M564" t="str">
            <v>只</v>
          </cell>
        </row>
        <row r="564">
          <cell r="O564">
            <v>5.41</v>
          </cell>
        </row>
        <row r="564">
          <cell r="S564">
            <v>5.41</v>
          </cell>
        </row>
        <row r="565">
          <cell r="F565" t="str">
            <v>SHT0010049</v>
          </cell>
          <cell r="G565" t="str">
            <v>瑞安市精艺标准件有限公司</v>
          </cell>
          <cell r="H565" t="str">
            <v>内绞架后轴</v>
          </cell>
          <cell r="I565" t="str">
            <v>02.03.57.009</v>
          </cell>
        </row>
        <row r="565">
          <cell r="M565" t="str">
            <v>只</v>
          </cell>
        </row>
        <row r="565">
          <cell r="O565">
            <v>5.56</v>
          </cell>
        </row>
        <row r="565">
          <cell r="S565">
            <v>5.56</v>
          </cell>
        </row>
        <row r="566">
          <cell r="F566" t="str">
            <v>BPC0010125</v>
          </cell>
          <cell r="G566" t="str">
            <v>北京市京宁通海经贸有限公司</v>
          </cell>
          <cell r="H566" t="str">
            <v>塑料喉箍</v>
          </cell>
          <cell r="I566" t="str">
            <v>02.03.62.001</v>
          </cell>
        </row>
        <row r="566">
          <cell r="M566" t="str">
            <v>个</v>
          </cell>
        </row>
        <row r="566">
          <cell r="O566">
            <v>0.283185840707965</v>
          </cell>
        </row>
        <row r="566">
          <cell r="S566">
            <v>0.283185840707965</v>
          </cell>
        </row>
        <row r="567">
          <cell r="F567" t="str">
            <v>BPC0010125</v>
          </cell>
          <cell r="G567" t="str">
            <v>北京市京宁通海经贸有限公司</v>
          </cell>
          <cell r="H567" t="str">
            <v>塑料喉箍</v>
          </cell>
          <cell r="I567" t="str">
            <v>02.03.62.001</v>
          </cell>
        </row>
        <row r="567">
          <cell r="M567" t="str">
            <v>个</v>
          </cell>
        </row>
        <row r="567">
          <cell r="O567">
            <v>0.265486725663717</v>
          </cell>
        </row>
        <row r="567">
          <cell r="S567">
            <v>0.265486725663717</v>
          </cell>
        </row>
        <row r="568">
          <cell r="F568" t="str">
            <v>BPC0010125</v>
          </cell>
          <cell r="G568" t="str">
            <v>北京市京宁通海经贸有限公司</v>
          </cell>
          <cell r="H568" t="str">
            <v>塑料喉箍</v>
          </cell>
          <cell r="I568" t="str">
            <v>02.03.62.001</v>
          </cell>
        </row>
        <row r="568">
          <cell r="M568" t="str">
            <v>个</v>
          </cell>
        </row>
        <row r="568">
          <cell r="O568">
            <v>0.247787610619469</v>
          </cell>
        </row>
        <row r="568">
          <cell r="S568">
            <v>0.247787610619469</v>
          </cell>
        </row>
        <row r="569">
          <cell r="F569" t="str">
            <v>TSY0010160</v>
          </cell>
          <cell r="G569" t="str">
            <v>森织汽车内饰（武汉）有限公司</v>
          </cell>
          <cell r="H569" t="str">
            <v>W956织物主料2（灰色）</v>
          </cell>
          <cell r="I569" t="str">
            <v>02.12.01.651</v>
          </cell>
          <cell r="J569" t="str">
            <v>N*1.5m*3mm</v>
          </cell>
        </row>
        <row r="569">
          <cell r="M569" t="str">
            <v>延米</v>
          </cell>
        </row>
        <row r="569">
          <cell r="O569">
            <v>22.15</v>
          </cell>
        </row>
        <row r="569">
          <cell r="S569">
            <v>22.15</v>
          </cell>
        </row>
        <row r="570">
          <cell r="F570" t="str">
            <v>TSY0010161</v>
          </cell>
          <cell r="G570" t="str">
            <v>森织汽车内饰（武汉）有限公司</v>
          </cell>
          <cell r="H570" t="str">
            <v>W625织物辅料2（灰色）</v>
          </cell>
          <cell r="I570" t="str">
            <v>02.12.01.652</v>
          </cell>
          <cell r="J570" t="str">
            <v>N*1.5m*3mm</v>
          </cell>
        </row>
        <row r="570">
          <cell r="M570" t="str">
            <v>延米</v>
          </cell>
        </row>
        <row r="570">
          <cell r="O570">
            <v>21.45</v>
          </cell>
        </row>
        <row r="570">
          <cell r="S570">
            <v>21.45</v>
          </cell>
        </row>
        <row r="571">
          <cell r="F571" t="str">
            <v>SHT0012496</v>
          </cell>
          <cell r="G571" t="str">
            <v>南皮县利辉五金接插件厂</v>
          </cell>
          <cell r="H571" t="str">
            <v>驾驶员滑轨总成</v>
          </cell>
          <cell r="I571" t="str">
            <v>02.03.61.079</v>
          </cell>
          <cell r="J571" t="str">
            <v>XZ1662511948</v>
          </cell>
          <cell r="K571" t="str">
            <v>——</v>
          </cell>
          <cell r="L571" t="str">
            <v>——</v>
          </cell>
          <cell r="M571" t="str">
            <v>件</v>
          </cell>
        </row>
        <row r="571">
          <cell r="O571">
            <v>42</v>
          </cell>
        </row>
        <row r="571">
          <cell r="S571">
            <v>42</v>
          </cell>
        </row>
        <row r="572">
          <cell r="F572" t="str">
            <v>SHT0011761</v>
          </cell>
          <cell r="G572" t="str">
            <v>南皮县利辉五金接插件厂</v>
          </cell>
          <cell r="H572" t="str">
            <v>滑轨总成</v>
          </cell>
          <cell r="I572" t="str">
            <v>02.03.61.034A</v>
          </cell>
          <cell r="J572" t="str">
            <v>XC1662512052</v>
          </cell>
          <cell r="K572">
            <v>3.6657</v>
          </cell>
          <cell r="L572" t="str">
            <v>——</v>
          </cell>
          <cell r="M572" t="str">
            <v>件</v>
          </cell>
        </row>
        <row r="572">
          <cell r="O572">
            <v>53</v>
          </cell>
        </row>
        <row r="572">
          <cell r="S572">
            <v>53</v>
          </cell>
        </row>
        <row r="573">
          <cell r="F573" t="str">
            <v>SHT0012434</v>
          </cell>
          <cell r="G573" t="str">
            <v>南皮县利辉五金接插件厂</v>
          </cell>
          <cell r="H573" t="str">
            <v>副驾驶员滑轨总成</v>
          </cell>
          <cell r="I573" t="str">
            <v>02.03.61.035</v>
          </cell>
          <cell r="J573" t="str">
            <v>WC1662511165/1-A</v>
          </cell>
          <cell r="K573" t="str">
            <v>——</v>
          </cell>
          <cell r="L573" t="str">
            <v>电泳</v>
          </cell>
          <cell r="M573" t="str">
            <v>件</v>
          </cell>
        </row>
        <row r="573">
          <cell r="O573">
            <v>65</v>
          </cell>
        </row>
        <row r="573">
          <cell r="S573">
            <v>65.5</v>
          </cell>
        </row>
        <row r="574">
          <cell r="F574" t="str">
            <v>SHT0012875</v>
          </cell>
          <cell r="G574" t="str">
            <v>南皮县利辉五金接插件厂</v>
          </cell>
          <cell r="H574" t="str">
            <v>驾驶员滑轨总成</v>
          </cell>
          <cell r="I574" t="str">
            <v>02.03.61.078</v>
          </cell>
        </row>
        <row r="574">
          <cell r="M574" t="str">
            <v>件</v>
          </cell>
        </row>
        <row r="574">
          <cell r="O574">
            <v>43</v>
          </cell>
        </row>
        <row r="574">
          <cell r="S574">
            <v>43</v>
          </cell>
        </row>
        <row r="575">
          <cell r="F575" t="str">
            <v>SCS0010814</v>
          </cell>
          <cell r="G575" t="str">
            <v>天津琪安科技有限公司</v>
          </cell>
          <cell r="H575" t="str">
            <v>舒适性泡棉1</v>
          </cell>
          <cell r="I575" t="str">
            <v>02.12.28.026</v>
          </cell>
        </row>
        <row r="575">
          <cell r="M575" t="str">
            <v>件</v>
          </cell>
        </row>
        <row r="575">
          <cell r="O575">
            <v>6.48</v>
          </cell>
        </row>
        <row r="575">
          <cell r="S575">
            <v>6.48</v>
          </cell>
        </row>
        <row r="576">
          <cell r="F576" t="str">
            <v>SCS0010815</v>
          </cell>
          <cell r="G576" t="str">
            <v>天津琪安科技有限公司</v>
          </cell>
          <cell r="H576" t="str">
            <v>舒适性泡棉2</v>
          </cell>
          <cell r="I576" t="str">
            <v>02.12.28.027</v>
          </cell>
        </row>
        <row r="576">
          <cell r="M576" t="str">
            <v>件</v>
          </cell>
        </row>
        <row r="576">
          <cell r="O576">
            <v>1.06</v>
          </cell>
        </row>
        <row r="576">
          <cell r="S576">
            <v>1.06</v>
          </cell>
        </row>
        <row r="577">
          <cell r="F577" t="str">
            <v>SCS0010816</v>
          </cell>
          <cell r="G577" t="str">
            <v>天津琪安科技有限公司</v>
          </cell>
          <cell r="H577" t="str">
            <v>舒适性泡棉3</v>
          </cell>
          <cell r="I577" t="str">
            <v>02.12.28.028</v>
          </cell>
        </row>
        <row r="577">
          <cell r="M577" t="str">
            <v>件</v>
          </cell>
        </row>
        <row r="577">
          <cell r="O577">
            <v>3.92</v>
          </cell>
        </row>
        <row r="577">
          <cell r="S577">
            <v>3.92</v>
          </cell>
        </row>
        <row r="578">
          <cell r="F578" t="str">
            <v>SCS0010818</v>
          </cell>
          <cell r="G578" t="str">
            <v>天津琪安科技有限公司</v>
          </cell>
          <cell r="H578" t="str">
            <v>舒适性泡棉4</v>
          </cell>
          <cell r="I578" t="str">
            <v>02.12.28.029</v>
          </cell>
        </row>
        <row r="578">
          <cell r="M578" t="str">
            <v>件</v>
          </cell>
        </row>
        <row r="578">
          <cell r="O578">
            <v>1.11</v>
          </cell>
        </row>
        <row r="578">
          <cell r="S578">
            <v>1.11</v>
          </cell>
        </row>
        <row r="579">
          <cell r="F579" t="str">
            <v>SCS0010819</v>
          </cell>
          <cell r="G579" t="str">
            <v>天津琪安科技有限公司</v>
          </cell>
          <cell r="H579" t="str">
            <v>舒适性泡棉5</v>
          </cell>
          <cell r="I579" t="str">
            <v>02.12.28.030</v>
          </cell>
        </row>
        <row r="579">
          <cell r="M579" t="str">
            <v>件</v>
          </cell>
        </row>
        <row r="579">
          <cell r="O579">
            <v>6.48</v>
          </cell>
        </row>
        <row r="579">
          <cell r="S579">
            <v>6.48</v>
          </cell>
        </row>
        <row r="580">
          <cell r="F580" t="str">
            <v>SCS0010820</v>
          </cell>
          <cell r="G580" t="str">
            <v>天津琪安科技有限公司</v>
          </cell>
          <cell r="H580" t="str">
            <v>舒适性泡棉6</v>
          </cell>
          <cell r="I580" t="str">
            <v>02.12.28.031</v>
          </cell>
        </row>
        <row r="580">
          <cell r="M580" t="str">
            <v>件</v>
          </cell>
        </row>
        <row r="580">
          <cell r="O580">
            <v>1.11</v>
          </cell>
        </row>
        <row r="580">
          <cell r="S580">
            <v>1.11</v>
          </cell>
        </row>
        <row r="581">
          <cell r="F581" t="str">
            <v>SCS0010821</v>
          </cell>
          <cell r="G581" t="str">
            <v>天津琪安科技有限公司</v>
          </cell>
          <cell r="H581" t="str">
            <v>舒适性泡棉7</v>
          </cell>
          <cell r="I581" t="str">
            <v>02.12.28.032</v>
          </cell>
        </row>
        <row r="581">
          <cell r="M581" t="str">
            <v>件</v>
          </cell>
        </row>
        <row r="581">
          <cell r="O581">
            <v>1.05</v>
          </cell>
        </row>
        <row r="581">
          <cell r="S581">
            <v>1.05</v>
          </cell>
        </row>
        <row r="582">
          <cell r="F582" t="str">
            <v>SCS0010822</v>
          </cell>
          <cell r="G582" t="str">
            <v>天津琪安科技有限公司</v>
          </cell>
          <cell r="H582" t="str">
            <v>舒适性泡棉8</v>
          </cell>
          <cell r="I582" t="str">
            <v>02.12.28.033</v>
          </cell>
        </row>
        <row r="582">
          <cell r="M582" t="str">
            <v>件</v>
          </cell>
        </row>
        <row r="582">
          <cell r="O582">
            <v>3.92</v>
          </cell>
        </row>
        <row r="582">
          <cell r="S582">
            <v>3.92</v>
          </cell>
        </row>
        <row r="583">
          <cell r="F583" t="str">
            <v>SHT0011438</v>
          </cell>
          <cell r="G583" t="str">
            <v>天津琪安科技有限公司</v>
          </cell>
          <cell r="H583" t="str">
            <v>靠背适性海绵中</v>
          </cell>
          <cell r="I583" t="str">
            <v>02.12.01.714</v>
          </cell>
        </row>
        <row r="583">
          <cell r="M583" t="str">
            <v>件</v>
          </cell>
        </row>
        <row r="583">
          <cell r="O583">
            <v>17.2951491498346</v>
          </cell>
        </row>
        <row r="583">
          <cell r="S583">
            <v>17.2951491498346</v>
          </cell>
        </row>
        <row r="584">
          <cell r="F584" t="str">
            <v>SHT0011429</v>
          </cell>
          <cell r="G584" t="str">
            <v>天津琪安科技有限公司</v>
          </cell>
          <cell r="H584" t="str">
            <v>坐垫舒适性海绵中</v>
          </cell>
          <cell r="I584" t="str">
            <v>02.12.01.715</v>
          </cell>
        </row>
        <row r="584">
          <cell r="M584" t="str">
            <v>件</v>
          </cell>
        </row>
        <row r="584">
          <cell r="O584">
            <v>18.1728630296661</v>
          </cell>
        </row>
        <row r="584">
          <cell r="S584">
            <v>18.1728630296661</v>
          </cell>
        </row>
        <row r="585">
          <cell r="F585" t="str">
            <v>SHT0011645</v>
          </cell>
          <cell r="G585" t="str">
            <v>天津琪安科技有限公司</v>
          </cell>
          <cell r="H585" t="str">
            <v>靠背适性海绵中上</v>
          </cell>
          <cell r="I585" t="str">
            <v>02.12.35.005</v>
          </cell>
        </row>
        <row r="585">
          <cell r="M585" t="str">
            <v>件</v>
          </cell>
        </row>
        <row r="585">
          <cell r="O585">
            <v>10.017347073641</v>
          </cell>
        </row>
        <row r="585">
          <cell r="S585">
            <v>10.017347073641</v>
          </cell>
        </row>
        <row r="586">
          <cell r="F586" t="str">
            <v>SHT0011646</v>
          </cell>
          <cell r="G586" t="str">
            <v>天津琪安科技有限公司</v>
          </cell>
          <cell r="H586" t="str">
            <v>靠背适性海绵中下</v>
          </cell>
          <cell r="I586" t="str">
            <v>02.12.35.006</v>
          </cell>
        </row>
        <row r="586">
          <cell r="M586" t="str">
            <v>件</v>
          </cell>
        </row>
        <row r="586">
          <cell r="O586">
            <v>11.6991546836164</v>
          </cell>
        </row>
        <row r="586">
          <cell r="S586">
            <v>11.6991546836164</v>
          </cell>
        </row>
        <row r="587">
          <cell r="F587" t="str">
            <v>SHT0011647</v>
          </cell>
          <cell r="G587" t="str">
            <v>天津琪安科技有限公司</v>
          </cell>
          <cell r="H587" t="str">
            <v>靠背适性海绵左</v>
          </cell>
          <cell r="I587" t="str">
            <v>02.12.35.007</v>
          </cell>
        </row>
        <row r="587">
          <cell r="M587" t="str">
            <v>件</v>
          </cell>
        </row>
        <row r="587">
          <cell r="O587">
            <v>5.60081846361446</v>
          </cell>
        </row>
        <row r="587">
          <cell r="S587">
            <v>5.60081846361446</v>
          </cell>
        </row>
        <row r="588">
          <cell r="F588" t="str">
            <v>SHT0011644</v>
          </cell>
          <cell r="G588" t="str">
            <v>天津琪安科技有限公司</v>
          </cell>
          <cell r="H588" t="str">
            <v>靠背适性海绵右</v>
          </cell>
          <cell r="I588" t="str">
            <v>02.12.35.008</v>
          </cell>
        </row>
        <row r="588">
          <cell r="M588" t="str">
            <v>件</v>
          </cell>
        </row>
        <row r="588">
          <cell r="O588">
            <v>5.60081846361446</v>
          </cell>
        </row>
        <row r="588">
          <cell r="S588">
            <v>5.60081846361446</v>
          </cell>
        </row>
        <row r="589">
          <cell r="F589" t="str">
            <v>SHT0011658</v>
          </cell>
          <cell r="G589" t="str">
            <v>天津琪安科技有限公司</v>
          </cell>
          <cell r="H589" t="str">
            <v>靠背适性海绵左</v>
          </cell>
          <cell r="I589" t="str">
            <v>02.12.35.009</v>
          </cell>
        </row>
        <row r="589">
          <cell r="M589" t="str">
            <v>件</v>
          </cell>
        </row>
        <row r="589">
          <cell r="O589">
            <v>3.91451468249446</v>
          </cell>
        </row>
        <row r="589">
          <cell r="S589">
            <v>3.91451468249446</v>
          </cell>
        </row>
        <row r="590">
          <cell r="F590" t="str">
            <v>SHT0011657</v>
          </cell>
          <cell r="G590" t="str">
            <v>天津琪安科技有限公司</v>
          </cell>
          <cell r="H590" t="str">
            <v>靠背适性海绵右</v>
          </cell>
          <cell r="I590" t="str">
            <v>02.12.35.010</v>
          </cell>
        </row>
        <row r="590">
          <cell r="M590" t="str">
            <v>件</v>
          </cell>
        </row>
        <row r="590">
          <cell r="O590">
            <v>3.91451468249446</v>
          </cell>
        </row>
        <row r="590">
          <cell r="S590">
            <v>3.91451468249446</v>
          </cell>
        </row>
        <row r="591">
          <cell r="F591" t="str">
            <v>SHT0011659</v>
          </cell>
          <cell r="G591" t="str">
            <v>天津琪安科技有限公司</v>
          </cell>
          <cell r="H591" t="str">
            <v>坐垫舒适性海绵中</v>
          </cell>
          <cell r="I591" t="str">
            <v>02.12.35.011</v>
          </cell>
        </row>
        <row r="591">
          <cell r="M591" t="str">
            <v>件</v>
          </cell>
        </row>
        <row r="591">
          <cell r="O591">
            <v>22.2752236522667</v>
          </cell>
        </row>
        <row r="591">
          <cell r="S591">
            <v>22.2752236522667</v>
          </cell>
        </row>
        <row r="592">
          <cell r="F592" t="str">
            <v>SHT0012546</v>
          </cell>
          <cell r="G592" t="str">
            <v>天津琪安科技有限公司</v>
          </cell>
          <cell r="H592" t="str">
            <v>靠背下舒适性海绵</v>
          </cell>
          <cell r="I592" t="str">
            <v>02.12.34.046</v>
          </cell>
          <cell r="J592" t="str">
            <v>ASSY</v>
          </cell>
          <cell r="K592">
            <v>0.0069</v>
          </cell>
          <cell r="L592" t="str">
            <v>——</v>
          </cell>
          <cell r="M592" t="str">
            <v>件</v>
          </cell>
        </row>
        <row r="592">
          <cell r="O592">
            <v>9.37</v>
          </cell>
        </row>
        <row r="592">
          <cell r="S592">
            <v>9.37</v>
          </cell>
        </row>
        <row r="593">
          <cell r="F593" t="str">
            <v>SHT0012547</v>
          </cell>
          <cell r="G593" t="str">
            <v>天津琪安科技有限公司</v>
          </cell>
          <cell r="H593" t="str">
            <v>靠背上舒适性海绵</v>
          </cell>
          <cell r="I593" t="str">
            <v>02.12.34.047</v>
          </cell>
          <cell r="J593" t="str">
            <v>ASSY</v>
          </cell>
          <cell r="K593">
            <v>0.0087</v>
          </cell>
          <cell r="L593" t="str">
            <v>——</v>
          </cell>
          <cell r="M593" t="str">
            <v>件</v>
          </cell>
        </row>
        <row r="593">
          <cell r="O593">
            <v>5.48</v>
          </cell>
        </row>
        <row r="593">
          <cell r="S593">
            <v>5.48</v>
          </cell>
        </row>
        <row r="594">
          <cell r="F594" t="str">
            <v>SHT0001657</v>
          </cell>
          <cell r="G594" t="str">
            <v>泉兴市福兴塑料五金有限公司</v>
          </cell>
          <cell r="H594" t="str">
            <v>左边安全带锁扣总成
（带报警线）</v>
          </cell>
          <cell r="I594" t="str">
            <v>02.12.34.065</v>
          </cell>
          <cell r="J594" t="str">
            <v>SQX3000-6802951</v>
          </cell>
        </row>
        <row r="594">
          <cell r="M594" t="str">
            <v>个</v>
          </cell>
        </row>
        <row r="594">
          <cell r="O594">
            <v>15.044</v>
          </cell>
        </row>
        <row r="594">
          <cell r="S594">
            <v>15.044</v>
          </cell>
        </row>
        <row r="595">
          <cell r="F595" t="str">
            <v>SHT0001670</v>
          </cell>
          <cell r="G595" t="str">
            <v>泉兴市福兴塑料五金有限公司</v>
          </cell>
          <cell r="H595" t="str">
            <v>右边安全带锁扣总成
（不带报警线）</v>
          </cell>
          <cell r="I595" t="str">
            <v>02.12.31.115</v>
          </cell>
          <cell r="J595" t="str">
            <v>SQX3000-6902951</v>
          </cell>
        </row>
        <row r="595">
          <cell r="M595" t="str">
            <v>个</v>
          </cell>
        </row>
        <row r="595">
          <cell r="O595">
            <v>11.504</v>
          </cell>
        </row>
        <row r="595">
          <cell r="S595">
            <v>11.504</v>
          </cell>
        </row>
        <row r="596">
          <cell r="F596" t="str">
            <v>SHT0012428</v>
          </cell>
          <cell r="G596" t="str">
            <v>泉兴市福兴塑料五金有限公司</v>
          </cell>
          <cell r="H596" t="str">
            <v>驾驶员安全带总成</v>
          </cell>
          <cell r="I596" t="str">
            <v>02.12.34.010</v>
          </cell>
        </row>
        <row r="596">
          <cell r="M596" t="str">
            <v>件</v>
          </cell>
        </row>
        <row r="596">
          <cell r="O596">
            <v>29.38</v>
          </cell>
        </row>
        <row r="596">
          <cell r="S596">
            <v>29.38</v>
          </cell>
        </row>
        <row r="597">
          <cell r="F597" t="str">
            <v>SHT0012428</v>
          </cell>
          <cell r="G597" t="str">
            <v>泉兴市福兴塑料五金有限公司</v>
          </cell>
          <cell r="H597" t="str">
            <v>驾驶员安全带总成</v>
          </cell>
          <cell r="I597" t="str">
            <v>02.12.34.010</v>
          </cell>
        </row>
        <row r="597">
          <cell r="M597" t="str">
            <v>件</v>
          </cell>
        </row>
        <row r="597">
          <cell r="O597">
            <v>28.32</v>
          </cell>
        </row>
        <row r="597">
          <cell r="S597">
            <v>28.32</v>
          </cell>
        </row>
        <row r="598">
          <cell r="F598" t="str">
            <v>SHT0012429</v>
          </cell>
          <cell r="G598" t="str">
            <v>泉兴市福兴塑料五金有限公司</v>
          </cell>
          <cell r="H598" t="str">
            <v>驾驶员锁扣总成</v>
          </cell>
          <cell r="I598" t="str">
            <v>02.12.34.011</v>
          </cell>
        </row>
        <row r="598">
          <cell r="M598" t="str">
            <v>件</v>
          </cell>
        </row>
        <row r="598">
          <cell r="O598">
            <v>15.17</v>
          </cell>
        </row>
        <row r="598">
          <cell r="S598">
            <v>15.17</v>
          </cell>
        </row>
        <row r="599">
          <cell r="F599" t="str">
            <v>SHT0012429</v>
          </cell>
          <cell r="G599" t="str">
            <v>泉兴市福兴塑料五金有限公司</v>
          </cell>
          <cell r="H599" t="str">
            <v>驾驶员锁扣总成</v>
          </cell>
          <cell r="I599" t="str">
            <v>02.12.34.011</v>
          </cell>
        </row>
        <row r="599">
          <cell r="M599" t="str">
            <v>件</v>
          </cell>
        </row>
        <row r="599">
          <cell r="O599">
            <v>14.68</v>
          </cell>
        </row>
        <row r="599">
          <cell r="S599">
            <v>14.68</v>
          </cell>
        </row>
        <row r="600">
          <cell r="F600" t="str">
            <v>SHT0012430</v>
          </cell>
          <cell r="G600" t="str">
            <v>泉兴市福兴塑料五金有限公司</v>
          </cell>
          <cell r="H600" t="str">
            <v>副驾驶员安全带总成</v>
          </cell>
          <cell r="I600" t="str">
            <v>02.12.34.028</v>
          </cell>
        </row>
        <row r="600">
          <cell r="M600" t="str">
            <v>件</v>
          </cell>
        </row>
        <row r="600">
          <cell r="O600">
            <v>29.38</v>
          </cell>
        </row>
        <row r="600">
          <cell r="S600">
            <v>29.38</v>
          </cell>
        </row>
        <row r="601">
          <cell r="F601" t="str">
            <v>SHT0012430</v>
          </cell>
          <cell r="G601" t="str">
            <v>泉兴市福兴塑料五金有限公司</v>
          </cell>
          <cell r="H601" t="str">
            <v>副驾驶员安全带总成</v>
          </cell>
          <cell r="I601" t="str">
            <v>02.12.34.028</v>
          </cell>
        </row>
        <row r="601">
          <cell r="M601" t="str">
            <v>件</v>
          </cell>
        </row>
        <row r="601">
          <cell r="O601">
            <v>28.32</v>
          </cell>
        </row>
        <row r="601">
          <cell r="S601">
            <v>28.32</v>
          </cell>
        </row>
        <row r="602">
          <cell r="F602" t="str">
            <v>SHT0012431</v>
          </cell>
          <cell r="G602" t="str">
            <v>泉兴市福兴塑料五金有限公司</v>
          </cell>
          <cell r="H602" t="str">
            <v>副驾驶员锁扣总成</v>
          </cell>
          <cell r="I602" t="str">
            <v>02.12.34.029</v>
          </cell>
        </row>
        <row r="602">
          <cell r="M602" t="str">
            <v>件</v>
          </cell>
        </row>
        <row r="602">
          <cell r="O602">
            <v>14.17</v>
          </cell>
        </row>
        <row r="602">
          <cell r="S602">
            <v>14.17</v>
          </cell>
        </row>
        <row r="603">
          <cell r="F603" t="str">
            <v>SHT0012431</v>
          </cell>
          <cell r="G603" t="str">
            <v>泉兴市福兴塑料五金有限公司</v>
          </cell>
          <cell r="H603" t="str">
            <v>副驾驶员锁扣总成</v>
          </cell>
          <cell r="I603" t="str">
            <v>02.12.34.029</v>
          </cell>
        </row>
        <row r="603">
          <cell r="M603" t="str">
            <v>件</v>
          </cell>
        </row>
        <row r="603">
          <cell r="O603">
            <v>13.68</v>
          </cell>
        </row>
        <row r="603">
          <cell r="S603">
            <v>13.68</v>
          </cell>
        </row>
        <row r="604">
          <cell r="F604" t="str">
            <v>BAS0000056</v>
          </cell>
          <cell r="G604" t="str">
            <v>高唐强盛机械有限公司</v>
          </cell>
          <cell r="H604" t="str">
            <v>内绞架钢轴套</v>
          </cell>
          <cell r="I604" t="str">
            <v>02.03.51.009</v>
          </cell>
        </row>
        <row r="604">
          <cell r="M604" t="str">
            <v>件</v>
          </cell>
        </row>
        <row r="604">
          <cell r="O604">
            <v>1.71402107044248</v>
          </cell>
        </row>
        <row r="604">
          <cell r="S604">
            <v>1.71402107044248</v>
          </cell>
        </row>
        <row r="605">
          <cell r="F605" t="str">
            <v>BAS0000055</v>
          </cell>
          <cell r="G605" t="str">
            <v>高唐强盛机械有限公司</v>
          </cell>
          <cell r="H605" t="str">
            <v>轴套螺母</v>
          </cell>
          <cell r="I605" t="str">
            <v>02.03.51.010</v>
          </cell>
        </row>
        <row r="605">
          <cell r="M605" t="str">
            <v>件</v>
          </cell>
        </row>
        <row r="605">
          <cell r="O605">
            <v>0.893764078548673</v>
          </cell>
        </row>
        <row r="605">
          <cell r="S605">
            <v>0.893764078548673</v>
          </cell>
        </row>
        <row r="606">
          <cell r="F606" t="str">
            <v>SHT0001107</v>
          </cell>
          <cell r="G606" t="str">
            <v>高唐强盛机械有限公司</v>
          </cell>
          <cell r="H606" t="str">
            <v>手轮连接杆</v>
          </cell>
          <cell r="I606" t="str">
            <v>02.03.10.035</v>
          </cell>
          <cell r="J606" t="str">
            <v>45#</v>
          </cell>
          <cell r="K606">
            <v>0.0945</v>
          </cell>
          <cell r="L606" t="str">
            <v>——</v>
          </cell>
          <cell r="M606" t="str">
            <v>件</v>
          </cell>
        </row>
        <row r="606">
          <cell r="O606">
            <v>3.69520790809735</v>
          </cell>
        </row>
        <row r="606">
          <cell r="S606">
            <v>3.69520790809735</v>
          </cell>
        </row>
        <row r="607">
          <cell r="F607" t="str">
            <v>SHT0001761</v>
          </cell>
          <cell r="G607" t="str">
            <v>高唐强盛机械有限公司</v>
          </cell>
          <cell r="H607" t="str">
            <v>连接杆1</v>
          </cell>
          <cell r="I607" t="str">
            <v>02.03.11.102</v>
          </cell>
          <cell r="J607" t="str">
            <v>⌀17-GB/T702
20-GB/T699</v>
          </cell>
          <cell r="K607">
            <v>0.364</v>
          </cell>
          <cell r="L607" t="str">
            <v>——</v>
          </cell>
          <cell r="M607" t="str">
            <v>件</v>
          </cell>
        </row>
        <row r="607">
          <cell r="O607">
            <v>3.61334922353097</v>
          </cell>
        </row>
        <row r="607">
          <cell r="S607">
            <v>3.61334922353097</v>
          </cell>
        </row>
        <row r="608">
          <cell r="F608" t="str">
            <v>SHT0001149</v>
          </cell>
          <cell r="G608" t="str">
            <v>高唐强盛机械有限公司</v>
          </cell>
          <cell r="H608" t="str">
            <v>连接杆2</v>
          </cell>
          <cell r="I608" t="str">
            <v>02.03.07.020A</v>
          </cell>
          <cell r="J608" t="str">
            <v>⌀17-GB/T702
20-GB/T699</v>
          </cell>
          <cell r="K608">
            <v>0.353</v>
          </cell>
          <cell r="L608" t="str">
            <v>——</v>
          </cell>
          <cell r="M608" t="str">
            <v>件</v>
          </cell>
        </row>
        <row r="608">
          <cell r="O608">
            <v>3.72642404355752</v>
          </cell>
        </row>
        <row r="608">
          <cell r="S608">
            <v>3.72642404355752</v>
          </cell>
        </row>
        <row r="609">
          <cell r="F609" t="str">
            <v>SHT0001190</v>
          </cell>
          <cell r="G609" t="str">
            <v>高唐强盛机械有限公司</v>
          </cell>
          <cell r="H609" t="str">
            <v>调节螺杆</v>
          </cell>
          <cell r="I609" t="str">
            <v>02.03.03.003</v>
          </cell>
          <cell r="J609" t="str">
            <v>02.03.03.003</v>
          </cell>
        </row>
        <row r="609">
          <cell r="M609" t="str">
            <v>件</v>
          </cell>
        </row>
        <row r="609">
          <cell r="O609">
            <v>2.5343382499115</v>
          </cell>
        </row>
        <row r="609">
          <cell r="S609">
            <v>2.5343382499115</v>
          </cell>
        </row>
        <row r="610">
          <cell r="F610" t="str">
            <v>SHT0001141</v>
          </cell>
          <cell r="G610" t="str">
            <v>高唐强盛机械有限公司</v>
          </cell>
          <cell r="H610" t="str">
            <v>连接杆3</v>
          </cell>
          <cell r="I610" t="str">
            <v>02.03.07.074</v>
          </cell>
        </row>
        <row r="610">
          <cell r="M610" t="str">
            <v>件</v>
          </cell>
        </row>
        <row r="610">
          <cell r="O610">
            <v>2.09777862088496</v>
          </cell>
        </row>
        <row r="610">
          <cell r="S610">
            <v>2.09777862088496</v>
          </cell>
        </row>
        <row r="611">
          <cell r="F611" t="str">
            <v>BFA0000412</v>
          </cell>
          <cell r="G611" t="str">
            <v>高唐强盛机械有限公司</v>
          </cell>
          <cell r="H611" t="str">
            <v>内绞架前滑动轴</v>
          </cell>
          <cell r="I611" t="str">
            <v>02.03.03.019A</v>
          </cell>
          <cell r="J611" t="str">
            <v>20#</v>
          </cell>
          <cell r="K611">
            <v>0.1872</v>
          </cell>
          <cell r="L611" t="str">
            <v>——</v>
          </cell>
          <cell r="M611" t="str">
            <v>件</v>
          </cell>
        </row>
        <row r="611">
          <cell r="O611">
            <v>2.53244494951327</v>
          </cell>
        </row>
        <row r="611">
          <cell r="S611">
            <v>2.53244494951327</v>
          </cell>
        </row>
        <row r="612">
          <cell r="F612" t="str">
            <v>BFA0000353</v>
          </cell>
          <cell r="G612" t="str">
            <v>高唐强盛机械有限公司</v>
          </cell>
          <cell r="H612" t="str">
            <v>十字绞架连接轴1</v>
          </cell>
          <cell r="I612" t="str">
            <v>02.03.19.008</v>
          </cell>
          <cell r="J612" t="str">
            <v>02.03.19.008</v>
          </cell>
        </row>
        <row r="612">
          <cell r="M612" t="str">
            <v>件</v>
          </cell>
        </row>
        <row r="612">
          <cell r="O612">
            <v>3.76031206597345</v>
          </cell>
        </row>
        <row r="612">
          <cell r="S612">
            <v>3.76031206597345</v>
          </cell>
        </row>
        <row r="613">
          <cell r="F613" t="str">
            <v>BFA0000361</v>
          </cell>
          <cell r="G613" t="str">
            <v>高唐强盛机械有限公司</v>
          </cell>
          <cell r="H613" t="str">
            <v>调节螺杆</v>
          </cell>
          <cell r="I613" t="str">
            <v>02.03.10.033</v>
          </cell>
          <cell r="J613" t="str">
            <v>45#</v>
          </cell>
          <cell r="K613">
            <v>0.2607</v>
          </cell>
          <cell r="L613" t="str">
            <v>——</v>
          </cell>
          <cell r="M613" t="str">
            <v>件</v>
          </cell>
        </row>
        <row r="613">
          <cell r="O613">
            <v>4.78346554150443</v>
          </cell>
        </row>
        <row r="613">
          <cell r="S613">
            <v>4.78346554150443</v>
          </cell>
        </row>
        <row r="614">
          <cell r="F614" t="str">
            <v>SHT0001107</v>
          </cell>
          <cell r="G614" t="str">
            <v>高唐强盛机械有限公司</v>
          </cell>
          <cell r="H614" t="str">
            <v>北奔调节器连接杆</v>
          </cell>
          <cell r="I614" t="str">
            <v>02.03.10.035</v>
          </cell>
        </row>
        <row r="614">
          <cell r="M614" t="str">
            <v>件</v>
          </cell>
        </row>
        <row r="614">
          <cell r="O614">
            <v>3.42272085274336</v>
          </cell>
        </row>
        <row r="614">
          <cell r="S614">
            <v>3.42272085274336</v>
          </cell>
        </row>
        <row r="615">
          <cell r="F615" t="str">
            <v>SHT0001189</v>
          </cell>
          <cell r="G615" t="str">
            <v>高唐强盛机械有限公司</v>
          </cell>
          <cell r="H615" t="str">
            <v>调节器连接杆</v>
          </cell>
          <cell r="I615" t="str">
            <v>02.03.03.004</v>
          </cell>
          <cell r="J615" t="str">
            <v>02.03.03.004</v>
          </cell>
        </row>
        <row r="615">
          <cell r="M615" t="str">
            <v>件</v>
          </cell>
        </row>
        <row r="615">
          <cell r="O615">
            <v>1.60499012345133</v>
          </cell>
        </row>
        <row r="615">
          <cell r="S615">
            <v>1.60499012345133</v>
          </cell>
        </row>
        <row r="616">
          <cell r="F616" t="str">
            <v>BFA0000354</v>
          </cell>
          <cell r="G616" t="str">
            <v>高唐强盛机械有限公司</v>
          </cell>
          <cell r="H616" t="str">
            <v>内十字绞架连接轴2</v>
          </cell>
          <cell r="I616" t="str">
            <v>02.03.19.007</v>
          </cell>
          <cell r="J616" t="str">
            <v>02.03.19.007</v>
          </cell>
        </row>
        <row r="616">
          <cell r="M616" t="str">
            <v>件</v>
          </cell>
        </row>
        <row r="616">
          <cell r="O616">
            <v>3.98715143513274</v>
          </cell>
        </row>
        <row r="616">
          <cell r="S616">
            <v>3.98715143513274</v>
          </cell>
        </row>
        <row r="617">
          <cell r="F617" t="str">
            <v>SHT0001761</v>
          </cell>
          <cell r="G617" t="str">
            <v>高唐强盛机械有限公司</v>
          </cell>
          <cell r="H617" t="str">
            <v>H4-2.0连接杆1（带卡簧槽）</v>
          </cell>
          <cell r="I617" t="str">
            <v>02.03.11.102</v>
          </cell>
        </row>
        <row r="617">
          <cell r="M617" t="str">
            <v>件</v>
          </cell>
        </row>
        <row r="617">
          <cell r="O617">
            <v>3.611421408</v>
          </cell>
        </row>
        <row r="617">
          <cell r="S617">
            <v>3.611421408</v>
          </cell>
        </row>
        <row r="618">
          <cell r="F618" t="str">
            <v>SHT0011596</v>
          </cell>
          <cell r="G618" t="str">
            <v>高唐强盛机械有限公司</v>
          </cell>
          <cell r="H618" t="str">
            <v>连接杆</v>
          </cell>
          <cell r="I618" t="str">
            <v>02.03.26.099</v>
          </cell>
        </row>
        <row r="618">
          <cell r="M618" t="str">
            <v>件</v>
          </cell>
        </row>
        <row r="618">
          <cell r="O618">
            <v>3.625636598</v>
          </cell>
        </row>
        <row r="618">
          <cell r="S618">
            <v>3.625636598</v>
          </cell>
        </row>
        <row r="619">
          <cell r="F619" t="str">
            <v>BFA0000555</v>
          </cell>
          <cell r="G619" t="str">
            <v>高唐强盛机械有限公司</v>
          </cell>
          <cell r="H619" t="str">
            <v>M3000铆钉</v>
          </cell>
          <cell r="I619" t="str">
            <v>02.03.49.006</v>
          </cell>
        </row>
        <row r="619">
          <cell r="M619" t="str">
            <v>件</v>
          </cell>
        </row>
        <row r="619">
          <cell r="O619">
            <v>1.5</v>
          </cell>
        </row>
        <row r="619">
          <cell r="S619">
            <v>1.5</v>
          </cell>
        </row>
        <row r="620">
          <cell r="F620" t="str">
            <v>BAS0000054</v>
          </cell>
          <cell r="G620" t="str">
            <v>高唐强盛机械有限公司</v>
          </cell>
          <cell r="H620" t="str">
            <v>衬套</v>
          </cell>
          <cell r="I620" t="str">
            <v>02.03.49.007</v>
          </cell>
          <cell r="J620" t="str">
            <v>30#</v>
          </cell>
          <cell r="K620">
            <v>0.0301</v>
          </cell>
          <cell r="L620" t="str">
            <v>镀白锌</v>
          </cell>
          <cell r="M620" t="str">
            <v>件</v>
          </cell>
        </row>
        <row r="620">
          <cell r="O620">
            <v>0.8</v>
          </cell>
        </row>
        <row r="620">
          <cell r="S620">
            <v>0.8</v>
          </cell>
        </row>
        <row r="621">
          <cell r="F621" t="str">
            <v>SHT0001903</v>
          </cell>
          <cell r="G621" t="str">
            <v>黄骅市正祥车辆部件有限公司</v>
          </cell>
          <cell r="H621" t="str">
            <v>左侧边板</v>
          </cell>
          <cell r="I621" t="str">
            <v>02.03.37.046</v>
          </cell>
          <cell r="J621" t="str">
            <v>SPFH590
t=2.0</v>
          </cell>
          <cell r="K621">
            <v>0.515</v>
          </cell>
          <cell r="L621" t="str">
            <v>——</v>
          </cell>
          <cell r="M621" t="str">
            <v>件</v>
          </cell>
        </row>
        <row r="621">
          <cell r="O621">
            <v>4.61</v>
          </cell>
        </row>
        <row r="621">
          <cell r="Q621">
            <v>0.82</v>
          </cell>
        </row>
        <row r="621">
          <cell r="S621">
            <v>5.43</v>
          </cell>
        </row>
        <row r="622">
          <cell r="F622" t="str">
            <v>SHT0001898</v>
          </cell>
          <cell r="G622" t="str">
            <v>黄骅市正祥车辆部件有限公司</v>
          </cell>
          <cell r="H622" t="str">
            <v>右侧边板</v>
          </cell>
          <cell r="I622" t="str">
            <v>02.03.37.047</v>
          </cell>
          <cell r="J622" t="str">
            <v>SPFH590
t=2.0</v>
          </cell>
          <cell r="K622">
            <v>0.515</v>
          </cell>
          <cell r="L622" t="str">
            <v>——</v>
          </cell>
          <cell r="M622" t="str">
            <v>件</v>
          </cell>
        </row>
        <row r="622">
          <cell r="O622">
            <v>4.61</v>
          </cell>
        </row>
        <row r="622">
          <cell r="Q622">
            <v>0.82</v>
          </cell>
        </row>
        <row r="622">
          <cell r="S622">
            <v>5.43</v>
          </cell>
        </row>
        <row r="623">
          <cell r="F623" t="str">
            <v>SHT0012548</v>
          </cell>
          <cell r="G623" t="str">
            <v>新梦顶（上海）贸易有限公司</v>
          </cell>
          <cell r="H623" t="str">
            <v>坐垫3D网格</v>
          </cell>
          <cell r="I623" t="str">
            <v>02.12.34.048</v>
          </cell>
          <cell r="J623" t="str">
            <v>T10*210*278mm</v>
          </cell>
          <cell r="K623">
            <v>0.0012</v>
          </cell>
          <cell r="L623" t="str">
            <v>——</v>
          </cell>
          <cell r="M623" t="str">
            <v>件</v>
          </cell>
        </row>
        <row r="623">
          <cell r="O623">
            <v>6.8</v>
          </cell>
        </row>
        <row r="623">
          <cell r="S623">
            <v>6.8</v>
          </cell>
        </row>
        <row r="624">
          <cell r="F624" t="str">
            <v>SHT0012061</v>
          </cell>
          <cell r="G624" t="str">
            <v>文安县万达汽车配件制造有限公司</v>
          </cell>
          <cell r="H624" t="str">
            <v>升降器主动锁止焊接总成</v>
          </cell>
          <cell r="I624" t="str">
            <v>02.03.60.022</v>
          </cell>
        </row>
        <row r="624">
          <cell r="M624" t="str">
            <v>件</v>
          </cell>
        </row>
        <row r="624">
          <cell r="O624">
            <v>6.83</v>
          </cell>
          <cell r="P624">
            <v>15000</v>
          </cell>
          <cell r="Q624">
            <v>0.25</v>
          </cell>
          <cell r="R624" t="str">
            <v>模具总价采用100%分摊方式，分摊至6万件产品或3年，先到者为准，到期未摊销完毕，甲方一次性支付剩余模具费。模具到寿命后，乙方免费制作新模具</v>
          </cell>
          <cell r="S624">
            <v>7.08</v>
          </cell>
        </row>
        <row r="625">
          <cell r="F625" t="str">
            <v>SHT0012065</v>
          </cell>
          <cell r="G625" t="str">
            <v>文安县万达汽车配件制造有限公司</v>
          </cell>
          <cell r="H625" t="str">
            <v>右侧前升降锁止焊接总成</v>
          </cell>
          <cell r="I625" t="str">
            <v>02.03.60.026</v>
          </cell>
        </row>
        <row r="625">
          <cell r="M625" t="str">
            <v>件</v>
          </cell>
        </row>
        <row r="625">
          <cell r="O625">
            <v>8.35</v>
          </cell>
          <cell r="P625">
            <v>15000</v>
          </cell>
          <cell r="Q625">
            <v>0.25</v>
          </cell>
          <cell r="R625" t="str">
            <v>模具总价采用100%分摊方式，分摊至6万件产品或3年，先到者为准，到期未摊销完毕，甲方一次性支付剩余模具费。模具到寿命后，乙方免费制作新模具</v>
          </cell>
          <cell r="S625">
            <v>8.6</v>
          </cell>
        </row>
        <row r="626">
          <cell r="F626" t="str">
            <v>SHT0012068</v>
          </cell>
          <cell r="G626" t="str">
            <v>文安县万达汽车配件制造有限公司</v>
          </cell>
          <cell r="H626" t="str">
            <v>右侧后升降锁止焊接总成</v>
          </cell>
          <cell r="I626" t="str">
            <v>02.03.60.028</v>
          </cell>
        </row>
        <row r="626">
          <cell r="M626" t="str">
            <v>件</v>
          </cell>
        </row>
        <row r="626">
          <cell r="O626">
            <v>8.35</v>
          </cell>
          <cell r="P626">
            <v>23000</v>
          </cell>
          <cell r="Q626">
            <v>0.38</v>
          </cell>
          <cell r="R626" t="str">
            <v>模具总价采用100%分摊方式，分摊至6万件产品或3年，先到者为准，到期未摊销完毕，甲方一次性支付剩余模具费。模具到寿命后，乙方免费制作新模具</v>
          </cell>
          <cell r="S626">
            <v>8.73</v>
          </cell>
        </row>
        <row r="627">
          <cell r="F627" t="str">
            <v>SHT0012042</v>
          </cell>
          <cell r="G627" t="str">
            <v>文安县万达汽车配件制造有限公司</v>
          </cell>
          <cell r="H627" t="str">
            <v>升降锁止轴</v>
          </cell>
          <cell r="I627" t="str">
            <v>02.03.60.019</v>
          </cell>
        </row>
        <row r="627">
          <cell r="M627" t="str">
            <v>件</v>
          </cell>
        </row>
        <row r="627">
          <cell r="O627">
            <v>3.75</v>
          </cell>
        </row>
        <row r="627">
          <cell r="S627">
            <v>3.75</v>
          </cell>
        </row>
        <row r="628">
          <cell r="F628" t="str">
            <v>BFA0000001</v>
          </cell>
          <cell r="G628" t="str">
            <v>沧州崇文晟源机械制造有限公司</v>
          </cell>
          <cell r="H628" t="str">
            <v>C型钉</v>
          </cell>
          <cell r="I628" t="str">
            <v>02.12.02.004</v>
          </cell>
          <cell r="J628" t="str">
            <v>——</v>
          </cell>
          <cell r="K628">
            <v>0.01</v>
          </cell>
          <cell r="L628" t="str">
            <v>——</v>
          </cell>
          <cell r="M628" t="str">
            <v>盒</v>
          </cell>
        </row>
        <row r="628">
          <cell r="O628">
            <v>57.5221</v>
          </cell>
        </row>
        <row r="628">
          <cell r="S628">
            <v>57.5221</v>
          </cell>
        </row>
        <row r="629">
          <cell r="F629" t="str">
            <v>SCS0004171</v>
          </cell>
          <cell r="G629" t="str">
            <v>凯博（常熟）座椅机械部件有限公司</v>
          </cell>
          <cell r="H629" t="str">
            <v>右侧地锁总成</v>
          </cell>
          <cell r="I629" t="str">
            <v>02.12.29.052</v>
          </cell>
        </row>
        <row r="629">
          <cell r="M629" t="str">
            <v>EA</v>
          </cell>
        </row>
        <row r="629">
          <cell r="O629">
            <v>19</v>
          </cell>
        </row>
        <row r="629">
          <cell r="S629">
            <v>19</v>
          </cell>
        </row>
        <row r="630">
          <cell r="F630" t="str">
            <v>SCS0004175</v>
          </cell>
          <cell r="G630" t="str">
            <v>凯博（常熟）座椅机械部件有限公司</v>
          </cell>
          <cell r="H630" t="str">
            <v>左侧地锁总成</v>
          </cell>
          <cell r="I630" t="str">
            <v>02.12.29.053</v>
          </cell>
        </row>
        <row r="630">
          <cell r="M630" t="str">
            <v>EA</v>
          </cell>
        </row>
        <row r="630">
          <cell r="O630">
            <v>19</v>
          </cell>
        </row>
        <row r="630">
          <cell r="S630">
            <v>19</v>
          </cell>
        </row>
        <row r="631">
          <cell r="F631" t="str">
            <v>SHT0010218</v>
          </cell>
          <cell r="G631" t="str">
            <v>天津市天龙得冷成型部件有限公司</v>
          </cell>
          <cell r="H631" t="str">
            <v>减震器连接异型螺母</v>
          </cell>
          <cell r="I631" t="str">
            <v>02.03.57.126</v>
          </cell>
          <cell r="J631" t="str">
            <v>Ф11*18</v>
          </cell>
        </row>
        <row r="631">
          <cell r="M631" t="str">
            <v>个</v>
          </cell>
        </row>
        <row r="631">
          <cell r="O631">
            <v>0.65</v>
          </cell>
          <cell r="P631">
            <v>7079.64601769912</v>
          </cell>
          <cell r="Q631">
            <v>0</v>
          </cell>
          <cell r="R631" t="str">
            <v>甲方垫付模具款，无需分摊。2023年1月30日前，乙方无条件一次性返还模具费</v>
          </cell>
          <cell r="S631">
            <v>0.65</v>
          </cell>
        </row>
        <row r="632">
          <cell r="F632" t="str">
            <v>SHT0010319</v>
          </cell>
          <cell r="G632" t="str">
            <v>天津市天龙得冷成型部件有限公司</v>
          </cell>
          <cell r="H632" t="str">
            <v>H6减震器上框连接螺栓</v>
          </cell>
          <cell r="I632" t="str">
            <v>02.03.57.127</v>
          </cell>
          <cell r="J632" t="str">
            <v>Ф11*46</v>
          </cell>
        </row>
        <row r="632">
          <cell r="M632" t="str">
            <v>个</v>
          </cell>
        </row>
        <row r="632">
          <cell r="O632">
            <v>1.05</v>
          </cell>
          <cell r="P632">
            <v>7079.64601769912</v>
          </cell>
          <cell r="Q632">
            <v>0</v>
          </cell>
          <cell r="R632" t="str">
            <v>甲方垫付模具款，无需分摊。2023年1月30日前，乙方无条件一次性返还模具费</v>
          </cell>
          <cell r="S632">
            <v>1.05</v>
          </cell>
        </row>
        <row r="633">
          <cell r="F633" t="str">
            <v>SHT0010314</v>
          </cell>
          <cell r="G633" t="str">
            <v>天津市天龙得冷成型部件有限公司</v>
          </cell>
          <cell r="H633" t="str">
            <v>阻尼器下连接螺栓</v>
          </cell>
          <cell r="I633" t="str">
            <v>02.03.57.132</v>
          </cell>
          <cell r="J633" t="str">
            <v>Ф11*70</v>
          </cell>
        </row>
        <row r="633">
          <cell r="M633" t="str">
            <v>个</v>
          </cell>
        </row>
        <row r="633">
          <cell r="O633">
            <v>1.4</v>
          </cell>
          <cell r="P633">
            <v>7079.64601769912</v>
          </cell>
          <cell r="Q633">
            <v>0</v>
          </cell>
          <cell r="R633" t="str">
            <v>甲方垫付模具款，无需分摊。2023年1月30日前，乙方无条件一次性返还模具费</v>
          </cell>
          <cell r="S633">
            <v>1.4</v>
          </cell>
        </row>
        <row r="634">
          <cell r="F634" t="str">
            <v>SHT0010313</v>
          </cell>
          <cell r="G634" t="str">
            <v>天津市天龙得冷成型部件有限公司</v>
          </cell>
          <cell r="H634" t="str">
            <v>阻尼器上连接螺栓</v>
          </cell>
          <cell r="I634" t="str">
            <v>02.03.57.133</v>
          </cell>
          <cell r="J634" t="str">
            <v>Ф8*37</v>
          </cell>
        </row>
        <row r="634">
          <cell r="M634" t="str">
            <v>个</v>
          </cell>
        </row>
        <row r="634">
          <cell r="O634">
            <v>0.85</v>
          </cell>
          <cell r="P634">
            <v>7079.64601769912</v>
          </cell>
          <cell r="Q634">
            <v>0</v>
          </cell>
          <cell r="R634" t="str">
            <v>甲方垫付模具款，无需分摊。2023年1月30日前，乙方无条件一次性返还模具费</v>
          </cell>
          <cell r="S634">
            <v>0.85</v>
          </cell>
        </row>
        <row r="635">
          <cell r="F635" t="str">
            <v>SHT0010829</v>
          </cell>
          <cell r="G635" t="str">
            <v>天津市天龙得冷成型部件有限公司</v>
          </cell>
          <cell r="H635" t="str">
            <v>仰角小齿板连接螺母</v>
          </cell>
          <cell r="I635" t="str">
            <v>02.03.57.137</v>
          </cell>
          <cell r="J635" t="str">
            <v>Ф10*8</v>
          </cell>
        </row>
        <row r="635">
          <cell r="M635" t="str">
            <v>个</v>
          </cell>
        </row>
        <row r="635">
          <cell r="O635">
            <v>0.46</v>
          </cell>
          <cell r="P635">
            <v>7079.64601769912</v>
          </cell>
          <cell r="Q635">
            <v>0</v>
          </cell>
          <cell r="R635" t="str">
            <v>甲方垫付模具款，无需分摊。2023年1月30日前，乙方无条件一次性返还模具费</v>
          </cell>
          <cell r="S635">
            <v>0.46</v>
          </cell>
        </row>
        <row r="636">
          <cell r="F636" t="str">
            <v>SHT0010219</v>
          </cell>
          <cell r="G636" t="str">
            <v>天津市天龙得冷成型部件有限公司</v>
          </cell>
          <cell r="H636" t="str">
            <v>仰角连接异型螺母</v>
          </cell>
          <cell r="I636" t="str">
            <v>02.03.57.139</v>
          </cell>
          <cell r="J636" t="str">
            <v>Ф12*14</v>
          </cell>
        </row>
        <row r="636">
          <cell r="M636" t="str">
            <v>个</v>
          </cell>
        </row>
        <row r="636">
          <cell r="O636">
            <v>0.71</v>
          </cell>
          <cell r="P636">
            <v>7079.64601769912</v>
          </cell>
          <cell r="Q636">
            <v>0</v>
          </cell>
          <cell r="R636" t="str">
            <v>甲方垫付模具款，无需分摊。2023年1月30日前，乙方无条件一次性返还模具费</v>
          </cell>
          <cell r="S636">
            <v>0.71</v>
          </cell>
        </row>
        <row r="637">
          <cell r="F637" t="str">
            <v>SHT0010843</v>
          </cell>
          <cell r="G637" t="str">
            <v>天津市天龙得冷成型部件有限公司</v>
          </cell>
          <cell r="H637" t="str">
            <v>座框仰角固定螺栓</v>
          </cell>
          <cell r="I637" t="str">
            <v>02.03.57.140</v>
          </cell>
          <cell r="J637" t="str">
            <v>M8*22</v>
          </cell>
        </row>
        <row r="637">
          <cell r="M637" t="str">
            <v>个</v>
          </cell>
        </row>
        <row r="637">
          <cell r="O637">
            <v>0.72</v>
          </cell>
          <cell r="P637">
            <v>7079.64601769912</v>
          </cell>
          <cell r="Q637">
            <v>0</v>
          </cell>
          <cell r="R637" t="str">
            <v>甲方垫付模具款，无需分摊。2023年1月30日前，乙方无条件一次性返还模具费</v>
          </cell>
          <cell r="S637">
            <v>0.72</v>
          </cell>
        </row>
        <row r="638">
          <cell r="F638" t="str">
            <v>SHT0010315</v>
          </cell>
          <cell r="G638" t="str">
            <v>天津市天龙得冷成型部件有限公司</v>
          </cell>
          <cell r="H638" t="str">
            <v>座框减震器连接轴</v>
          </cell>
          <cell r="I638" t="str">
            <v>02.03.57.141</v>
          </cell>
          <cell r="J638" t="str">
            <v>Ф10*62.5</v>
          </cell>
        </row>
        <row r="638">
          <cell r="M638" t="str">
            <v>个</v>
          </cell>
        </row>
        <row r="638">
          <cell r="O638">
            <v>1.62</v>
          </cell>
          <cell r="P638">
            <v>7079.64601769912</v>
          </cell>
          <cell r="Q638">
            <v>0</v>
          </cell>
          <cell r="R638" t="str">
            <v>甲方垫付模具款，无需分摊。2023年1月30日前，乙方无条件一次性返还模具费</v>
          </cell>
          <cell r="S638">
            <v>1.62</v>
          </cell>
        </row>
        <row r="639">
          <cell r="F639" t="str">
            <v>SHT0011642</v>
          </cell>
          <cell r="G639" t="str">
            <v>天津市天龙得冷成型部件有限公司</v>
          </cell>
          <cell r="H639" t="str">
            <v>高调器衬套</v>
          </cell>
          <cell r="I639" t="str">
            <v>02.12.35.045</v>
          </cell>
          <cell r="J639" t="str">
            <v>Ф11*9</v>
          </cell>
        </row>
        <row r="639">
          <cell r="M639" t="str">
            <v>个</v>
          </cell>
        </row>
        <row r="639">
          <cell r="O639">
            <v>0.45</v>
          </cell>
          <cell r="P639">
            <v>7079.64601769912</v>
          </cell>
          <cell r="Q639">
            <v>0</v>
          </cell>
          <cell r="R639" t="str">
            <v>甲方垫付模具款，无需分摊。2023年1月30日前，乙方无条件一次性返还模具费</v>
          </cell>
          <cell r="S639">
            <v>0.45</v>
          </cell>
        </row>
        <row r="640">
          <cell r="F640" t="str">
            <v>SHT0010208</v>
          </cell>
          <cell r="G640" t="str">
            <v>天津市天龙得冷成型部件有限公司</v>
          </cell>
          <cell r="H640" t="str">
            <v>减震器上框支架T型焊接螺母</v>
          </cell>
          <cell r="I640" t="e">
            <v>#N/A</v>
          </cell>
          <cell r="J640" t="str">
            <v>Ф11*13</v>
          </cell>
        </row>
        <row r="640">
          <cell r="M640" t="str">
            <v>个</v>
          </cell>
        </row>
        <row r="640">
          <cell r="O640">
            <v>0.54</v>
          </cell>
          <cell r="P640">
            <v>7079.64601769912</v>
          </cell>
          <cell r="Q640">
            <v>0</v>
          </cell>
          <cell r="R640" t="str">
            <v>甲方垫付模具款，无需分摊。2023年1月30日前，乙方无条件一次性返还模具费</v>
          </cell>
          <cell r="S640">
            <v>0.54</v>
          </cell>
        </row>
        <row r="641">
          <cell r="F641" t="str">
            <v>SHT0010802</v>
          </cell>
          <cell r="G641" t="str">
            <v>天津市天龙得冷成型部件有限公司</v>
          </cell>
          <cell r="H641" t="str">
            <v>延伸锁止钣金固定螺栓</v>
          </cell>
          <cell r="I641" t="str">
            <v>02.12.35.061</v>
          </cell>
          <cell r="J641" t="str">
            <v>M5*12.6</v>
          </cell>
        </row>
        <row r="641">
          <cell r="M641" t="str">
            <v>个</v>
          </cell>
        </row>
        <row r="641">
          <cell r="O641">
            <v>0.56</v>
          </cell>
          <cell r="P641">
            <v>7079.64601769912</v>
          </cell>
          <cell r="Q641">
            <v>0</v>
          </cell>
          <cell r="R641" t="str">
            <v>甲方垫付模具款，无需分摊。2023年1月30日前，乙方无条件一次性返还模具费</v>
          </cell>
          <cell r="S641">
            <v>0.56</v>
          </cell>
        </row>
        <row r="642">
          <cell r="F642" t="str">
            <v>SHT0012040</v>
          </cell>
          <cell r="G642" t="str">
            <v>天津市天龙得冷成型部件有限公司</v>
          </cell>
          <cell r="H642" t="str">
            <v>升降器连接异型螺母</v>
          </cell>
          <cell r="I642" t="str">
            <v>02.03.60.046</v>
          </cell>
          <cell r="J642" t="str">
            <v>——</v>
          </cell>
        </row>
        <row r="642">
          <cell r="M642" t="str">
            <v>个</v>
          </cell>
        </row>
        <row r="642">
          <cell r="O642">
            <v>2.035</v>
          </cell>
          <cell r="P642">
            <v>7079.64601769912</v>
          </cell>
          <cell r="Q642">
            <v>0</v>
          </cell>
          <cell r="R642" t="str">
            <v>甲方垫付模具款，无需分摊。2023年1月30日前，乙方无条件一次性返还模具费</v>
          </cell>
          <cell r="S642">
            <v>2.035</v>
          </cell>
        </row>
        <row r="643">
          <cell r="F643" t="str">
            <v>SHT0012041</v>
          </cell>
          <cell r="G643" t="str">
            <v>天津市天龙得冷成型部件有限公司</v>
          </cell>
          <cell r="H643" t="str">
            <v>升降器连接螺栓</v>
          </cell>
          <cell r="I643" t="str">
            <v>02.03.60.047</v>
          </cell>
          <cell r="J643" t="str">
            <v>——</v>
          </cell>
        </row>
        <row r="643">
          <cell r="M643" t="str">
            <v>个</v>
          </cell>
        </row>
        <row r="643">
          <cell r="O643">
            <v>0.83</v>
          </cell>
          <cell r="P643">
            <v>7079.64601769912</v>
          </cell>
          <cell r="Q643">
            <v>0</v>
          </cell>
          <cell r="R643" t="str">
            <v>甲方垫付模具款，无需分摊。2023年1月30日前，乙方无条件一次性返还模具费</v>
          </cell>
          <cell r="S643">
            <v>0.83</v>
          </cell>
        </row>
        <row r="644">
          <cell r="F644" t="str">
            <v>SHT0012042</v>
          </cell>
          <cell r="G644" t="str">
            <v>天津市天龙得冷成型部件有限公司</v>
          </cell>
          <cell r="H644" t="str">
            <v>升降锁止轴</v>
          </cell>
          <cell r="I644" t="str">
            <v>02.03.60.019</v>
          </cell>
          <cell r="J644" t="str">
            <v>——</v>
          </cell>
        </row>
        <row r="644">
          <cell r="M644" t="str">
            <v>个</v>
          </cell>
        </row>
        <row r="644">
          <cell r="O644">
            <v>3.39</v>
          </cell>
          <cell r="P644">
            <v>7079.64601769912</v>
          </cell>
          <cell r="Q644">
            <v>0</v>
          </cell>
          <cell r="R644" t="str">
            <v>甲方垫付模具款，无需分摊。2023年1月30日前，乙方无条件一次性返还模具费</v>
          </cell>
          <cell r="S644">
            <v>3.39</v>
          </cell>
        </row>
        <row r="645">
          <cell r="F645" t="str">
            <v>BFA0000518</v>
          </cell>
          <cell r="G645" t="str">
            <v>天津市天龙得冷成型部件有限公司</v>
          </cell>
          <cell r="H645" t="str">
            <v>四角焊接螺母</v>
          </cell>
          <cell r="I645" t="str">
            <v>02.03.03.118</v>
          </cell>
          <cell r="J645" t="str">
            <v>——</v>
          </cell>
        </row>
        <row r="645">
          <cell r="M645" t="str">
            <v>个</v>
          </cell>
        </row>
        <row r="645">
          <cell r="O645">
            <v>0.1</v>
          </cell>
          <cell r="P645">
            <v>7079.64601769912</v>
          </cell>
          <cell r="Q645">
            <v>0</v>
          </cell>
          <cell r="R645" t="str">
            <v>甲方垫付模具款，无需分摊。2023年1月30日前，乙方无条件一次性返还模具费</v>
          </cell>
          <cell r="S645">
            <v>0.1</v>
          </cell>
        </row>
        <row r="646">
          <cell r="F646" t="str">
            <v>BFA0000291</v>
          </cell>
          <cell r="G646" t="str">
            <v>天津市天龙得冷成型部件有限公司</v>
          </cell>
          <cell r="H646" t="str">
            <v>H4A升级副司机台阶螺栓</v>
          </cell>
          <cell r="I646" t="str">
            <v>02.12.02.167</v>
          </cell>
          <cell r="J646" t="str">
            <v>02.12.02.167</v>
          </cell>
        </row>
        <row r="646">
          <cell r="M646" t="str">
            <v>个</v>
          </cell>
        </row>
        <row r="646">
          <cell r="O646">
            <v>0.5225</v>
          </cell>
          <cell r="P646" t="str">
            <v>NA</v>
          </cell>
          <cell r="Q646">
            <v>0</v>
          </cell>
          <cell r="R646" t="str">
            <v>NA</v>
          </cell>
          <cell r="S646">
            <v>0.5225</v>
          </cell>
        </row>
        <row r="647">
          <cell r="F647" t="str">
            <v>BFA0010063</v>
          </cell>
          <cell r="G647" t="str">
            <v>天津市天龙得冷成型部件有限公司</v>
          </cell>
          <cell r="H647" t="str">
            <v>内六花台阶螺栓</v>
          </cell>
          <cell r="I647" t="str">
            <v>02.12.34.040</v>
          </cell>
        </row>
        <row r="647">
          <cell r="M647" t="str">
            <v>个</v>
          </cell>
        </row>
        <row r="647">
          <cell r="O647">
            <v>1.15</v>
          </cell>
          <cell r="P647">
            <v>8849.56</v>
          </cell>
          <cell r="Q647">
            <v>0</v>
          </cell>
          <cell r="R647" t="str">
            <v>甲方垫付模具款，无需分摊。2021年6月30日前，乙方无条件一次性返还模具费</v>
          </cell>
          <cell r="S647">
            <v>1.15</v>
          </cell>
        </row>
        <row r="648">
          <cell r="F648" t="str">
            <v>BPC0000045</v>
          </cell>
          <cell r="G648" t="str">
            <v>深州市卓伦橡塑磨具有限公司</v>
          </cell>
          <cell r="H648" t="str">
            <v>防尘橡胶护套（豪华型）</v>
          </cell>
          <cell r="I648" t="str">
            <v>02.03.07.187</v>
          </cell>
        </row>
        <row r="648">
          <cell r="M648" t="str">
            <v>只</v>
          </cell>
        </row>
        <row r="648">
          <cell r="O648">
            <v>23.226</v>
          </cell>
        </row>
        <row r="648">
          <cell r="S648">
            <v>23.226</v>
          </cell>
        </row>
        <row r="649">
          <cell r="F649" t="str">
            <v>SHT0002118</v>
          </cell>
          <cell r="G649" t="str">
            <v>深州市卓伦橡塑磨具有限公司</v>
          </cell>
          <cell r="H649" t="str">
            <v>防尘橡胶护套（标准型）</v>
          </cell>
          <cell r="I649" t="str">
            <v>02.03.07.190</v>
          </cell>
        </row>
        <row r="649">
          <cell r="M649" t="str">
            <v>件</v>
          </cell>
        </row>
        <row r="649">
          <cell r="O649">
            <v>23.226</v>
          </cell>
        </row>
        <row r="649">
          <cell r="S649">
            <v>23.226</v>
          </cell>
        </row>
        <row r="650">
          <cell r="F650" t="e">
            <v>#N/A</v>
          </cell>
          <cell r="G650" t="str">
            <v>深州市卓伦橡塑磨具有限公司</v>
          </cell>
          <cell r="H650" t="str">
            <v>欧曼标准右舵座椅防尘罩</v>
          </cell>
          <cell r="I650" t="str">
            <v>02.03.07.194</v>
          </cell>
        </row>
        <row r="650">
          <cell r="M650" t="str">
            <v>件</v>
          </cell>
        </row>
        <row r="650">
          <cell r="O650">
            <v>23.226</v>
          </cell>
        </row>
        <row r="650">
          <cell r="S650">
            <v>23.226</v>
          </cell>
        </row>
        <row r="651">
          <cell r="F651" t="str">
            <v>SHT0001124</v>
          </cell>
          <cell r="G651" t="str">
            <v>深州市卓伦橡塑磨具有限公司</v>
          </cell>
          <cell r="H651" t="str">
            <v>防尘橡胶护套（重汽金王子）</v>
          </cell>
          <cell r="I651" t="str">
            <v>02.03.07.195</v>
          </cell>
        </row>
        <row r="651">
          <cell r="M651" t="str">
            <v>件</v>
          </cell>
        </row>
        <row r="651">
          <cell r="O651">
            <v>23.226</v>
          </cell>
        </row>
        <row r="651">
          <cell r="S651">
            <v>23.226</v>
          </cell>
        </row>
        <row r="652">
          <cell r="F652" t="str">
            <v>SHT0001122</v>
          </cell>
          <cell r="G652" t="str">
            <v>深州市卓伦橡塑磨具有限公司</v>
          </cell>
          <cell r="H652" t="str">
            <v>防尘橡胶护套（H3）</v>
          </cell>
          <cell r="I652" t="str">
            <v>02.03.07.199</v>
          </cell>
        </row>
        <row r="652">
          <cell r="M652" t="str">
            <v>件</v>
          </cell>
        </row>
        <row r="652">
          <cell r="O652">
            <v>23.226</v>
          </cell>
        </row>
        <row r="652">
          <cell r="S652">
            <v>23.226</v>
          </cell>
        </row>
        <row r="653">
          <cell r="F653" t="str">
            <v>SHT0001121</v>
          </cell>
          <cell r="G653" t="str">
            <v>深州市卓伦橡塑磨具有限公司</v>
          </cell>
          <cell r="H653" t="str">
            <v>防改型尘橡胶护套（H3）</v>
          </cell>
          <cell r="I653" t="str">
            <v>02.03.07.199A</v>
          </cell>
        </row>
        <row r="653">
          <cell r="M653" t="str">
            <v>件</v>
          </cell>
        </row>
        <row r="653">
          <cell r="O653">
            <v>23.226</v>
          </cell>
        </row>
        <row r="653">
          <cell r="S653">
            <v>23.226</v>
          </cell>
        </row>
        <row r="654">
          <cell r="F654" t="str">
            <v>SHT0002117</v>
          </cell>
          <cell r="G654" t="str">
            <v>深州市卓伦橡塑磨具有限公司</v>
          </cell>
          <cell r="H654" t="str">
            <v>防尘橡胶护套（金王子右舵）</v>
          </cell>
          <cell r="I654" t="str">
            <v>02.03.07.201</v>
          </cell>
        </row>
        <row r="654">
          <cell r="M654" t="str">
            <v>件</v>
          </cell>
        </row>
        <row r="654">
          <cell r="O654">
            <v>23.226</v>
          </cell>
        </row>
        <row r="654">
          <cell r="S654">
            <v>23.226</v>
          </cell>
        </row>
        <row r="655">
          <cell r="F655" t="e">
            <v>#N/A</v>
          </cell>
          <cell r="G655" t="str">
            <v>深州市卓伦橡塑磨具有限公司</v>
          </cell>
          <cell r="H655" t="str">
            <v>防尘橡胶护套（H4项目）</v>
          </cell>
          <cell r="I655" t="str">
            <v>02.03.11.066</v>
          </cell>
        </row>
        <row r="655">
          <cell r="M655" t="str">
            <v>件</v>
          </cell>
        </row>
        <row r="655">
          <cell r="O655">
            <v>23.226</v>
          </cell>
        </row>
        <row r="655">
          <cell r="S655">
            <v>23.226</v>
          </cell>
        </row>
        <row r="656">
          <cell r="F656" t="str">
            <v>SHT0001094</v>
          </cell>
          <cell r="G656" t="str">
            <v>深州市卓伦橡塑磨具有限公司</v>
          </cell>
          <cell r="H656" t="str">
            <v>防尘橡胶护套H4A升级</v>
          </cell>
          <cell r="I656" t="str">
            <v>02.03.11.087</v>
          </cell>
        </row>
        <row r="656">
          <cell r="M656" t="str">
            <v>件</v>
          </cell>
        </row>
        <row r="656">
          <cell r="O656">
            <v>37.24</v>
          </cell>
        </row>
        <row r="656">
          <cell r="S656">
            <v>37.24</v>
          </cell>
        </row>
        <row r="657">
          <cell r="F657" t="str">
            <v>SHT0000995</v>
          </cell>
          <cell r="G657" t="str">
            <v>深州市卓伦橡塑磨具有限公司</v>
          </cell>
          <cell r="H657" t="str">
            <v>M4防尘橡胶护套</v>
          </cell>
          <cell r="I657" t="str">
            <v>02.03.34.001</v>
          </cell>
        </row>
        <row r="657">
          <cell r="M657" t="str">
            <v>件</v>
          </cell>
        </row>
        <row r="657">
          <cell r="O657">
            <v>23.226</v>
          </cell>
        </row>
        <row r="657">
          <cell r="S657">
            <v>23.226</v>
          </cell>
        </row>
        <row r="658">
          <cell r="F658" t="str">
            <v>SHT0002041</v>
          </cell>
          <cell r="G658" t="str">
            <v>深州市卓伦橡塑磨具有限公司</v>
          </cell>
          <cell r="H658" t="str">
            <v>M4防尘罩（气囊）</v>
          </cell>
          <cell r="I658" t="str">
            <v>02.03.34.001A</v>
          </cell>
          <cell r="J658" t="str">
            <v>02.03.34.001A</v>
          </cell>
        </row>
        <row r="658">
          <cell r="M658" t="str">
            <v>件</v>
          </cell>
        </row>
        <row r="658">
          <cell r="O658">
            <v>23.226</v>
          </cell>
        </row>
        <row r="658">
          <cell r="S658">
            <v>23.226</v>
          </cell>
        </row>
        <row r="659">
          <cell r="F659" t="str">
            <v>SHT0002155</v>
          </cell>
          <cell r="G659" t="str">
            <v>深州市卓伦橡塑磨具有限公司</v>
          </cell>
          <cell r="H659" t="str">
            <v>重卡副司机防尘罩</v>
          </cell>
          <cell r="I659" t="str">
            <v>02.12.10.006</v>
          </cell>
          <cell r="J659" t="str">
            <v>02.12.10.006</v>
          </cell>
        </row>
        <row r="659">
          <cell r="M659" t="str">
            <v>件</v>
          </cell>
        </row>
        <row r="659">
          <cell r="O659">
            <v>23.226</v>
          </cell>
        </row>
        <row r="659">
          <cell r="S659">
            <v>23.226</v>
          </cell>
        </row>
        <row r="660">
          <cell r="F660" t="str">
            <v>SHT0001887</v>
          </cell>
          <cell r="G660" t="str">
            <v>深州市卓伦橡塑磨具有限公司</v>
          </cell>
          <cell r="H660" t="str">
            <v>下限位缓冲块组件</v>
          </cell>
          <cell r="I660" t="str">
            <v>02.03.37.068</v>
          </cell>
        </row>
        <row r="660">
          <cell r="M660" t="str">
            <v>件</v>
          </cell>
        </row>
        <row r="660">
          <cell r="O660">
            <v>0.6938</v>
          </cell>
        </row>
        <row r="660">
          <cell r="S660">
            <v>0.6938</v>
          </cell>
        </row>
        <row r="661">
          <cell r="F661" t="str">
            <v>SHT0002184</v>
          </cell>
          <cell r="G661" t="str">
            <v>深州市卓伦橡塑磨具有限公司</v>
          </cell>
          <cell r="H661" t="str">
            <v>防尘罩</v>
          </cell>
          <cell r="I661" t="str">
            <v>02.03.37.069</v>
          </cell>
          <cell r="J661" t="str">
            <v>橡胶</v>
          </cell>
          <cell r="K661">
            <v>0.72</v>
          </cell>
          <cell r="L661" t="str">
            <v>——</v>
          </cell>
          <cell r="M661" t="str">
            <v>件</v>
          </cell>
        </row>
        <row r="661">
          <cell r="O661">
            <v>36.8584</v>
          </cell>
        </row>
        <row r="661">
          <cell r="S661">
            <v>36.8584</v>
          </cell>
        </row>
        <row r="662">
          <cell r="F662" t="str">
            <v>SHT0001689</v>
          </cell>
          <cell r="G662" t="str">
            <v>深州市卓伦橡塑磨具有限公司</v>
          </cell>
          <cell r="H662" t="str">
            <v>F3000（M3000-H）防尘罩</v>
          </cell>
          <cell r="I662" t="str">
            <v>02.03.51.019</v>
          </cell>
          <cell r="J662" t="str">
            <v>02.03.51.019</v>
          </cell>
        </row>
        <row r="662">
          <cell r="M662" t="str">
            <v>件</v>
          </cell>
        </row>
        <row r="662">
          <cell r="O662">
            <v>36.858407079646</v>
          </cell>
        </row>
        <row r="662">
          <cell r="S662">
            <v>36.858407079646</v>
          </cell>
        </row>
        <row r="663">
          <cell r="F663" t="str">
            <v>SHT0000662</v>
          </cell>
          <cell r="G663" t="str">
            <v>深州市卓伦橡塑磨具有限公司</v>
          </cell>
          <cell r="H663" t="str">
            <v>欧曼升级右舵豪华防尘罩</v>
          </cell>
          <cell r="I663" t="str">
            <v>02.12.30.020</v>
          </cell>
        </row>
        <row r="663">
          <cell r="M663" t="str">
            <v>件</v>
          </cell>
        </row>
        <row r="663">
          <cell r="O663">
            <v>21.8347</v>
          </cell>
        </row>
        <row r="663">
          <cell r="S663">
            <v>21.8347</v>
          </cell>
        </row>
        <row r="664">
          <cell r="F664" t="str">
            <v>SHT0000670</v>
          </cell>
          <cell r="G664" t="str">
            <v>深州市卓伦橡塑磨具有限公司</v>
          </cell>
          <cell r="H664" t="str">
            <v>欧曼升级右舵标准防尘罩</v>
          </cell>
          <cell r="I664" t="str">
            <v>02.12.30.021</v>
          </cell>
        </row>
        <row r="664">
          <cell r="M664" t="str">
            <v>件</v>
          </cell>
        </row>
        <row r="664">
          <cell r="O664">
            <v>21.8347</v>
          </cell>
        </row>
        <row r="664">
          <cell r="S664">
            <v>21.8347</v>
          </cell>
        </row>
        <row r="665">
          <cell r="F665" t="str">
            <v>SHT0001092</v>
          </cell>
          <cell r="G665" t="str">
            <v>深州市卓伦橡塑磨具有限公司</v>
          </cell>
          <cell r="H665" t="str">
            <v>H4升级下限位缓冲块</v>
          </cell>
          <cell r="I665" t="str">
            <v>02.03.11.091</v>
          </cell>
        </row>
        <row r="665">
          <cell r="M665" t="str">
            <v>件</v>
          </cell>
        </row>
        <row r="665">
          <cell r="O665">
            <v>0.7965</v>
          </cell>
        </row>
        <row r="665">
          <cell r="S665">
            <v>0.7965</v>
          </cell>
        </row>
        <row r="666">
          <cell r="F666" t="str">
            <v>SHT0001188</v>
          </cell>
          <cell r="G666" t="str">
            <v>深州市卓伦橡塑磨具有限公司</v>
          </cell>
          <cell r="H666" t="str">
            <v>下限位缓冲块</v>
          </cell>
          <cell r="I666" t="str">
            <v>02.03.03.007A</v>
          </cell>
          <cell r="J666" t="str">
            <v>ASSY</v>
          </cell>
          <cell r="K666" t="str">
            <v>——</v>
          </cell>
          <cell r="L666" t="str">
            <v>——</v>
          </cell>
          <cell r="M666" t="str">
            <v>件</v>
          </cell>
        </row>
        <row r="666">
          <cell r="O666">
            <v>0.7522</v>
          </cell>
        </row>
        <row r="666">
          <cell r="S666">
            <v>0.7522</v>
          </cell>
        </row>
        <row r="667">
          <cell r="F667" t="str">
            <v>SHT0001146</v>
          </cell>
          <cell r="G667" t="str">
            <v>深州市卓伦橡塑磨具有限公司</v>
          </cell>
          <cell r="H667" t="str">
            <v>下限位缓冲块组件</v>
          </cell>
          <cell r="I667" t="str">
            <v>02.03.07.026</v>
          </cell>
          <cell r="J667" t="str">
            <v>橡胶</v>
          </cell>
          <cell r="K667">
            <v>0.025</v>
          </cell>
          <cell r="L667" t="str">
            <v>——</v>
          </cell>
          <cell r="M667" t="str">
            <v>件</v>
          </cell>
        </row>
        <row r="667">
          <cell r="O667">
            <v>0.6195</v>
          </cell>
        </row>
        <row r="667">
          <cell r="S667">
            <v>0.6195</v>
          </cell>
        </row>
        <row r="668">
          <cell r="F668" t="str">
            <v>SHT0001147</v>
          </cell>
          <cell r="G668" t="str">
            <v>深州市卓伦橡塑磨具有限公司</v>
          </cell>
          <cell r="H668" t="str">
            <v>上限位缓冲块</v>
          </cell>
          <cell r="I668" t="str">
            <v>02.03.07.025</v>
          </cell>
        </row>
        <row r="668">
          <cell r="M668" t="str">
            <v>件</v>
          </cell>
        </row>
        <row r="668">
          <cell r="O668">
            <v>0.4867</v>
          </cell>
        </row>
        <row r="668">
          <cell r="S668">
            <v>0.4867</v>
          </cell>
        </row>
        <row r="669">
          <cell r="F669" t="str">
            <v>SHT0000647</v>
          </cell>
          <cell r="G669" t="str">
            <v>深州市卓伦橡塑磨具有限公司</v>
          </cell>
          <cell r="H669" t="str">
            <v>重卡橡胶护套</v>
          </cell>
          <cell r="I669" t="str">
            <v>02.03.03.072</v>
          </cell>
        </row>
        <row r="669">
          <cell r="M669" t="str">
            <v>件</v>
          </cell>
        </row>
        <row r="669">
          <cell r="O669">
            <v>0.177</v>
          </cell>
        </row>
        <row r="669">
          <cell r="S669">
            <v>0.177</v>
          </cell>
        </row>
        <row r="670">
          <cell r="F670" t="str">
            <v>BPC0000027</v>
          </cell>
          <cell r="G670" t="str">
            <v>北京东方华康自动化设备有限公司</v>
          </cell>
          <cell r="H670" t="str">
            <v>直通变径接头PG6-4</v>
          </cell>
          <cell r="I670" t="str">
            <v>02.12.31.004</v>
          </cell>
        </row>
        <row r="670">
          <cell r="M670" t="str">
            <v>件</v>
          </cell>
        </row>
        <row r="670">
          <cell r="O670">
            <v>1.2542</v>
          </cell>
        </row>
        <row r="670">
          <cell r="S670">
            <v>1.2542</v>
          </cell>
        </row>
        <row r="671">
          <cell r="F671" t="str">
            <v>BPC0000055</v>
          </cell>
          <cell r="G671" t="str">
            <v>北京东方华康自动化设备有限公司</v>
          </cell>
          <cell r="H671" t="str">
            <v>直通变径接头PU6</v>
          </cell>
          <cell r="I671" t="str">
            <v>02.12.30.002</v>
          </cell>
          <cell r="J671" t="str">
            <v>02.12.30.002</v>
          </cell>
        </row>
        <row r="671">
          <cell r="M671" t="str">
            <v>件</v>
          </cell>
        </row>
        <row r="671">
          <cell r="O671">
            <v>1.2542</v>
          </cell>
        </row>
        <row r="671">
          <cell r="S671">
            <v>1.2542</v>
          </cell>
        </row>
        <row r="672">
          <cell r="F672" t="str">
            <v>SHT0010726</v>
          </cell>
          <cell r="G672" t="str">
            <v>北京东方华康自动化设备有限公司</v>
          </cell>
          <cell r="H672" t="str">
            <v>6-6-4快插接头</v>
          </cell>
          <cell r="I672" t="str">
            <v>02.12.34.017</v>
          </cell>
          <cell r="J672" t="str">
            <v>6-6-4</v>
          </cell>
        </row>
        <row r="672">
          <cell r="L672" t="str">
            <v>——</v>
          </cell>
          <cell r="M672" t="str">
            <v>件</v>
          </cell>
        </row>
        <row r="672">
          <cell r="O672">
            <v>1.7</v>
          </cell>
        </row>
        <row r="672">
          <cell r="S672">
            <v>1.7</v>
          </cell>
        </row>
        <row r="673">
          <cell r="F673" t="str">
            <v>SHT0010812</v>
          </cell>
          <cell r="G673" t="str">
            <v>上海努辰金属制品有限公司</v>
          </cell>
          <cell r="H673" t="str">
            <v>滚轮金属轴</v>
          </cell>
          <cell r="I673" t="e">
            <v>#N/A</v>
          </cell>
        </row>
        <row r="673">
          <cell r="M673" t="str">
            <v>件</v>
          </cell>
        </row>
        <row r="673">
          <cell r="O673">
            <v>1.75</v>
          </cell>
        </row>
        <row r="673">
          <cell r="S673">
            <v>1.75</v>
          </cell>
        </row>
        <row r="674">
          <cell r="F674" t="str">
            <v>SHT0010047</v>
          </cell>
          <cell r="G674" t="str">
            <v>上海努辰金属制品有限公司</v>
          </cell>
          <cell r="H674" t="str">
            <v>内绞架前滚轮轴</v>
          </cell>
          <cell r="I674" t="str">
            <v>02.03.57.008</v>
          </cell>
        </row>
        <row r="674">
          <cell r="M674" t="str">
            <v>件</v>
          </cell>
        </row>
        <row r="674">
          <cell r="O674">
            <v>6.65</v>
          </cell>
        </row>
        <row r="674">
          <cell r="S674">
            <v>6.65</v>
          </cell>
        </row>
        <row r="675">
          <cell r="F675" t="str">
            <v>SHT0010049</v>
          </cell>
          <cell r="G675" t="str">
            <v>上海努辰金属制品有限公司</v>
          </cell>
          <cell r="H675" t="str">
            <v>内绞架后轴</v>
          </cell>
          <cell r="I675" t="str">
            <v>02.03.57.009</v>
          </cell>
        </row>
        <row r="675">
          <cell r="M675" t="str">
            <v>件</v>
          </cell>
        </row>
        <row r="675">
          <cell r="O675">
            <v>6.72</v>
          </cell>
        </row>
        <row r="675">
          <cell r="S675">
            <v>6.72</v>
          </cell>
        </row>
        <row r="676">
          <cell r="F676" t="str">
            <v>SHT0001761</v>
          </cell>
          <cell r="G676" t="str">
            <v>上海努辰金属制品有限公司</v>
          </cell>
          <cell r="H676" t="str">
            <v>连接杆</v>
          </cell>
          <cell r="I676" t="str">
            <v>02.03.11.102</v>
          </cell>
        </row>
        <row r="676">
          <cell r="M676" t="str">
            <v>件</v>
          </cell>
        </row>
        <row r="676">
          <cell r="O676">
            <v>6.93</v>
          </cell>
        </row>
        <row r="676">
          <cell r="S676">
            <v>6.93</v>
          </cell>
        </row>
        <row r="677">
          <cell r="F677" t="str">
            <v>SHT0011596</v>
          </cell>
          <cell r="G677" t="str">
            <v>上海努辰金属制品有限公司</v>
          </cell>
          <cell r="H677" t="str">
            <v>连接杆</v>
          </cell>
          <cell r="I677" t="str">
            <v>02.03.26.099</v>
          </cell>
        </row>
        <row r="677">
          <cell r="M677" t="str">
            <v>件</v>
          </cell>
        </row>
        <row r="677">
          <cell r="O677">
            <v>6.83</v>
          </cell>
        </row>
        <row r="677">
          <cell r="S677">
            <v>6.83</v>
          </cell>
        </row>
        <row r="678">
          <cell r="F678" t="str">
            <v>SHT0012089</v>
          </cell>
          <cell r="G678" t="str">
            <v>上海努辰金属制品有限公司</v>
          </cell>
          <cell r="H678" t="str">
            <v>1.0外绞架连接杆</v>
          </cell>
          <cell r="I678" t="str">
            <v>02.03.60.038</v>
          </cell>
        </row>
        <row r="678">
          <cell r="M678" t="str">
            <v>件</v>
          </cell>
        </row>
        <row r="678">
          <cell r="O678">
            <v>6.93</v>
          </cell>
        </row>
        <row r="678">
          <cell r="S678">
            <v>6.93</v>
          </cell>
        </row>
        <row r="679">
          <cell r="F679" t="str">
            <v>SHT0012006</v>
          </cell>
          <cell r="G679" t="str">
            <v>上海努辰金属制品有限公司</v>
          </cell>
          <cell r="H679" t="str">
            <v>升降锁止轴安装卡箍</v>
          </cell>
          <cell r="I679" t="str">
            <v>02.03.60.020</v>
          </cell>
        </row>
        <row r="679">
          <cell r="M679" t="str">
            <v>件</v>
          </cell>
        </row>
        <row r="679">
          <cell r="O679">
            <v>0.293</v>
          </cell>
        </row>
        <row r="679">
          <cell r="S679">
            <v>0.293</v>
          </cell>
        </row>
        <row r="680">
          <cell r="F680" t="str">
            <v>BPC0000002</v>
          </cell>
          <cell r="G680" t="str">
            <v>安路普（北京）汽车技术有限公司</v>
          </cell>
          <cell r="H680" t="str">
            <v>座椅气囊(新)</v>
          </cell>
          <cell r="I680" t="str">
            <v>02.03.03.102</v>
          </cell>
        </row>
        <row r="680">
          <cell r="M680" t="str">
            <v>EA</v>
          </cell>
        </row>
        <row r="680">
          <cell r="O680">
            <v>43.7252339078085</v>
          </cell>
        </row>
        <row r="680">
          <cell r="S680">
            <v>43.7252339078085</v>
          </cell>
        </row>
        <row r="681">
          <cell r="F681" t="str">
            <v>BPC0000008</v>
          </cell>
          <cell r="G681" t="str">
            <v>安路普（北京）汽车技术有限公司</v>
          </cell>
          <cell r="H681" t="str">
            <v>欧曼气阀气管总成(新)</v>
          </cell>
          <cell r="I681" t="str">
            <v>02.03.07.124B</v>
          </cell>
        </row>
        <row r="681">
          <cell r="M681" t="str">
            <v>EA</v>
          </cell>
        </row>
        <row r="681">
          <cell r="O681">
            <v>17.75</v>
          </cell>
        </row>
        <row r="681">
          <cell r="S681">
            <v>17.75</v>
          </cell>
        </row>
        <row r="682">
          <cell r="F682" t="str">
            <v>BPC0000013</v>
          </cell>
          <cell r="G682" t="str">
            <v>安路普（北京）汽车技术有限公司</v>
          </cell>
          <cell r="H682" t="str">
            <v>紧固箍4</v>
          </cell>
          <cell r="I682" t="str">
            <v>02.12.31.001</v>
          </cell>
        </row>
        <row r="682">
          <cell r="M682" t="str">
            <v>EA</v>
          </cell>
        </row>
        <row r="682">
          <cell r="O682">
            <v>0.470092293967796</v>
          </cell>
        </row>
        <row r="682">
          <cell r="S682">
            <v>0.470092293967796</v>
          </cell>
        </row>
        <row r="683">
          <cell r="F683" t="str">
            <v>BPC0000021</v>
          </cell>
          <cell r="G683" t="str">
            <v>安路普（北京）汽车技术有限公司</v>
          </cell>
          <cell r="H683" t="str">
            <v>紧固箍6</v>
          </cell>
          <cell r="I683" t="str">
            <v>02.12.31.003</v>
          </cell>
        </row>
        <row r="683">
          <cell r="M683" t="str">
            <v>EA</v>
          </cell>
        </row>
        <row r="683">
          <cell r="O683">
            <v>0.848053538412241</v>
          </cell>
        </row>
        <row r="683">
          <cell r="S683">
            <v>0.848053538412241</v>
          </cell>
        </row>
        <row r="684">
          <cell r="F684" t="str">
            <v>BPC0000027</v>
          </cell>
          <cell r="G684" t="str">
            <v>安路普（北京）汽车技术有限公司</v>
          </cell>
          <cell r="H684" t="str">
            <v>快插接头</v>
          </cell>
          <cell r="I684" t="str">
            <v>02.12.31.004</v>
          </cell>
        </row>
        <row r="684">
          <cell r="M684" t="str">
            <v>EA</v>
          </cell>
        </row>
        <row r="684">
          <cell r="O684">
            <v>1.8421</v>
          </cell>
        </row>
        <row r="684">
          <cell r="S684">
            <v>1.8421</v>
          </cell>
        </row>
        <row r="685">
          <cell r="F685" t="str">
            <v>BPC0000038</v>
          </cell>
          <cell r="G685" t="str">
            <v>安路普（北京）汽车技术有限公司</v>
          </cell>
          <cell r="H685" t="str">
            <v>H4A气悬浮总成</v>
          </cell>
          <cell r="I685" t="str">
            <v>02.03.26.087</v>
          </cell>
        </row>
        <row r="685">
          <cell r="M685" t="str">
            <v>EA</v>
          </cell>
        </row>
        <row r="685">
          <cell r="O685">
            <v>46.9539670211171</v>
          </cell>
        </row>
        <row r="685">
          <cell r="S685">
            <v>46.9539670211171</v>
          </cell>
        </row>
        <row r="686">
          <cell r="F686" t="str">
            <v>BPC0000047</v>
          </cell>
          <cell r="G686" t="str">
            <v>安路普（北京）汽车技术有限公司</v>
          </cell>
          <cell r="H686" t="str">
            <v>H3改型气囊</v>
          </cell>
          <cell r="I686" t="str">
            <v>02.03.03.102A</v>
          </cell>
        </row>
        <row r="686">
          <cell r="M686" t="str">
            <v>EA</v>
          </cell>
        </row>
        <row r="686">
          <cell r="O686">
            <v>43.26</v>
          </cell>
        </row>
        <row r="686">
          <cell r="S686">
            <v>43.26</v>
          </cell>
        </row>
        <row r="687">
          <cell r="F687" t="str">
            <v>BPC0010012</v>
          </cell>
          <cell r="G687" t="str">
            <v>安路普（北京）汽车技术有限公司</v>
          </cell>
          <cell r="H687" t="str">
            <v>紧固箍（气管直径4mm）</v>
          </cell>
          <cell r="I687" t="str">
            <v>02.12.34.100</v>
          </cell>
          <cell r="J687" t="str">
            <v>POM</v>
          </cell>
          <cell r="K687">
            <v>0.0002</v>
          </cell>
        </row>
        <row r="687">
          <cell r="M687" t="str">
            <v>件</v>
          </cell>
        </row>
        <row r="687">
          <cell r="O687">
            <v>0.1763</v>
          </cell>
        </row>
        <row r="687">
          <cell r="S687">
            <v>0.1763</v>
          </cell>
        </row>
        <row r="688">
          <cell r="F688" t="str">
            <v>SHT0000141</v>
          </cell>
          <cell r="G688" t="str">
            <v>安路普（北京）汽车技术有限公司</v>
          </cell>
          <cell r="H688" t="str">
            <v>H3A仰角手柄</v>
          </cell>
          <cell r="I688" t="str">
            <v>02.12.31.006</v>
          </cell>
        </row>
        <row r="688">
          <cell r="M688" t="str">
            <v>EA</v>
          </cell>
        </row>
        <row r="688">
          <cell r="O688">
            <v>1.74339721097368</v>
          </cell>
        </row>
        <row r="688">
          <cell r="S688">
            <v>1.74339721097368</v>
          </cell>
        </row>
        <row r="689">
          <cell r="F689" t="str">
            <v>SHT0000144</v>
          </cell>
          <cell r="G689" t="str">
            <v>安路普（北京）汽车技术有限公司</v>
          </cell>
          <cell r="H689" t="str">
            <v>H3A升降气阀总成</v>
          </cell>
          <cell r="I689" t="str">
            <v>02.12.31.008</v>
          </cell>
        </row>
        <row r="689">
          <cell r="M689" t="str">
            <v>EA</v>
          </cell>
        </row>
        <row r="689">
          <cell r="O689">
            <v>56.0571205247753</v>
          </cell>
        </row>
        <row r="689">
          <cell r="S689">
            <v>56.0571205247753</v>
          </cell>
        </row>
        <row r="690">
          <cell r="F690" t="str">
            <v>SHT0000354</v>
          </cell>
          <cell r="G690" t="str">
            <v>安路普（北京）汽车技术有限公司</v>
          </cell>
          <cell r="H690" t="str">
            <v>塑料旋转块</v>
          </cell>
          <cell r="I690" t="str">
            <v>02.03.07.166</v>
          </cell>
        </row>
        <row r="690">
          <cell r="M690" t="str">
            <v>EA</v>
          </cell>
        </row>
        <row r="690">
          <cell r="O690">
            <v>3.22</v>
          </cell>
        </row>
        <row r="690">
          <cell r="S690">
            <v>3.22</v>
          </cell>
        </row>
        <row r="691">
          <cell r="F691" t="str">
            <v>SHT0000456</v>
          </cell>
          <cell r="G691" t="str">
            <v>安路普（北京）汽车技术有限公司</v>
          </cell>
          <cell r="H691" t="str">
            <v>变阻尼机构总成</v>
          </cell>
          <cell r="I691" t="str">
            <v>02.12.31.114</v>
          </cell>
        </row>
        <row r="691">
          <cell r="M691" t="str">
            <v>EA</v>
          </cell>
        </row>
        <row r="691">
          <cell r="O691">
            <v>38.1704174135224</v>
          </cell>
        </row>
        <row r="691">
          <cell r="S691">
            <v>38.1704174135224</v>
          </cell>
        </row>
        <row r="692">
          <cell r="F692" t="str">
            <v>SHT0000505</v>
          </cell>
          <cell r="G692" t="str">
            <v>安路普（北京）汽车技术有限公司</v>
          </cell>
          <cell r="H692" t="str">
            <v>升降调节开关总成</v>
          </cell>
          <cell r="I692" t="str">
            <v>02.12.31.015</v>
          </cell>
        </row>
        <row r="692">
          <cell r="M692" t="str">
            <v>EA</v>
          </cell>
        </row>
        <row r="692">
          <cell r="O692">
            <v>50.0400533166667</v>
          </cell>
        </row>
        <row r="692">
          <cell r="S692">
            <v>50.0400533166667</v>
          </cell>
        </row>
        <row r="693">
          <cell r="F693" t="str">
            <v>SHT0000521</v>
          </cell>
          <cell r="G693" t="str">
            <v>安路普（北京）汽车技术有限公司</v>
          </cell>
          <cell r="H693" t="str">
            <v>重卡腰部调节手柄(带卡簧)</v>
          </cell>
          <cell r="I693" t="str">
            <v>02.12.30.005</v>
          </cell>
        </row>
        <row r="693">
          <cell r="M693" t="str">
            <v>EA</v>
          </cell>
        </row>
        <row r="693">
          <cell r="O693">
            <v>0.381153659049954</v>
          </cell>
        </row>
        <row r="693">
          <cell r="S693">
            <v>0.381153659049954</v>
          </cell>
        </row>
        <row r="694">
          <cell r="F694" t="str">
            <v>SHT0000701</v>
          </cell>
          <cell r="G694" t="str">
            <v>安路普（北京）汽车技术有限公司</v>
          </cell>
          <cell r="H694" t="str">
            <v>升降速降开关气管总成</v>
          </cell>
          <cell r="I694" t="str">
            <v>02.12.31.020</v>
          </cell>
        </row>
        <row r="694">
          <cell r="M694" t="str">
            <v>EA</v>
          </cell>
        </row>
        <row r="694">
          <cell r="O694">
            <v>165.862051749198</v>
          </cell>
        </row>
        <row r="694">
          <cell r="S694">
            <v>165.862051749198</v>
          </cell>
        </row>
        <row r="695">
          <cell r="F695" t="str">
            <v>SHT0001071</v>
          </cell>
          <cell r="G695" t="str">
            <v>安路普（北京）汽车技术有限公司</v>
          </cell>
          <cell r="H695" t="str">
            <v>H4G平台气囊(新)</v>
          </cell>
          <cell r="I695" t="str">
            <v>02.03.19.058A</v>
          </cell>
        </row>
        <row r="695">
          <cell r="M695" t="str">
            <v>EA</v>
          </cell>
        </row>
        <row r="695">
          <cell r="O695">
            <v>60.11</v>
          </cell>
        </row>
        <row r="695">
          <cell r="S695">
            <v>60.11</v>
          </cell>
        </row>
        <row r="696">
          <cell r="F696" t="str">
            <v>SHT0001768</v>
          </cell>
          <cell r="G696" t="str">
            <v>安路普（北京）汽车技术有限公司</v>
          </cell>
          <cell r="H696" t="str">
            <v>X3000气悬浮总成</v>
          </cell>
          <cell r="I696" t="str">
            <v>02.03.37.070</v>
          </cell>
        </row>
        <row r="696">
          <cell r="M696" t="str">
            <v>EA</v>
          </cell>
        </row>
        <row r="696">
          <cell r="O696">
            <v>46.3</v>
          </cell>
        </row>
        <row r="696">
          <cell r="S696">
            <v>46.3</v>
          </cell>
        </row>
        <row r="697">
          <cell r="F697" t="str">
            <v>SHT0010512</v>
          </cell>
          <cell r="G697" t="str">
            <v>安路普（北京）汽车技术有限公司</v>
          </cell>
          <cell r="H697" t="str">
            <v>升降调节开关总成</v>
          </cell>
          <cell r="I697" t="str">
            <v>02.12.31.104</v>
          </cell>
        </row>
        <row r="697">
          <cell r="M697" t="str">
            <v>EA</v>
          </cell>
        </row>
        <row r="697">
          <cell r="O697">
            <v>117.55</v>
          </cell>
        </row>
        <row r="697">
          <cell r="S697">
            <v>117.55</v>
          </cell>
        </row>
        <row r="698">
          <cell r="F698" t="str">
            <v>SHT0010941</v>
          </cell>
          <cell r="G698" t="str">
            <v>安路普（北京）汽车技术有限公司</v>
          </cell>
          <cell r="H698" t="str">
            <v>升降速降开关气管总成</v>
          </cell>
          <cell r="I698" t="str">
            <v>02.12.31.105</v>
          </cell>
        </row>
        <row r="698">
          <cell r="M698" t="str">
            <v>EA</v>
          </cell>
        </row>
        <row r="698">
          <cell r="O698">
            <v>165.862051749198</v>
          </cell>
        </row>
        <row r="698">
          <cell r="S698">
            <v>165.862051749198</v>
          </cell>
        </row>
        <row r="699">
          <cell r="F699" t="str">
            <v>SHT0011046</v>
          </cell>
          <cell r="G699" t="str">
            <v>安路普（北京）汽车技术有限公司</v>
          </cell>
          <cell r="H699" t="str">
            <v>阻尼器调节机构</v>
          </cell>
          <cell r="I699" t="str">
            <v>02.12.31.106</v>
          </cell>
        </row>
        <row r="699">
          <cell r="M699" t="str">
            <v>EA</v>
          </cell>
        </row>
        <row r="699">
          <cell r="O699">
            <v>21.368</v>
          </cell>
        </row>
        <row r="699">
          <cell r="S699">
            <v>21.368</v>
          </cell>
        </row>
        <row r="700">
          <cell r="F700" t="str">
            <v>SHT0011579</v>
          </cell>
          <cell r="G700" t="str">
            <v>安路普（北京）汽车技术有限公司</v>
          </cell>
          <cell r="H700" t="str">
            <v>2.0气囊总成</v>
          </cell>
          <cell r="I700" t="str">
            <v>02.03.11.112</v>
          </cell>
        </row>
        <row r="700">
          <cell r="M700" t="str">
            <v>EA</v>
          </cell>
        </row>
        <row r="700">
          <cell r="O700">
            <v>58.22</v>
          </cell>
        </row>
        <row r="700">
          <cell r="S700">
            <v>58.22</v>
          </cell>
        </row>
        <row r="701">
          <cell r="F701" t="str">
            <v>SHT0011982</v>
          </cell>
          <cell r="G701" t="str">
            <v>安路普（北京）汽车技术有限公司</v>
          </cell>
          <cell r="H701" t="str">
            <v>升降速降开关气路总成</v>
          </cell>
          <cell r="I701" t="str">
            <v>02.12.31.107</v>
          </cell>
        </row>
        <row r="701">
          <cell r="M701" t="str">
            <v>EA</v>
          </cell>
        </row>
        <row r="701">
          <cell r="O701">
            <v>70.51</v>
          </cell>
        </row>
        <row r="701">
          <cell r="S701">
            <v>70.51</v>
          </cell>
        </row>
        <row r="702">
          <cell r="F702" t="str">
            <v>SHT0012021</v>
          </cell>
          <cell r="G702" t="str">
            <v>安路普（北京）汽车技术有限公司</v>
          </cell>
          <cell r="H702" t="str">
            <v>气囊气路总成</v>
          </cell>
          <cell r="I702" t="str">
            <v>02.03.11.118</v>
          </cell>
          <cell r="J702" t="str">
            <v>ASSY</v>
          </cell>
          <cell r="K702">
            <v>0.5</v>
          </cell>
          <cell r="L702" t="str">
            <v>——</v>
          </cell>
          <cell r="M702" t="str">
            <v>件</v>
          </cell>
        </row>
        <row r="702">
          <cell r="O702">
            <v>58.53</v>
          </cell>
        </row>
        <row r="702">
          <cell r="S702">
            <v>58.53</v>
          </cell>
        </row>
        <row r="703">
          <cell r="F703" t="str">
            <v>SHT0012022</v>
          </cell>
          <cell r="G703" t="str">
            <v>安路普（北京）汽车技术有限公司</v>
          </cell>
          <cell r="H703" t="str">
            <v>悬浮气路总成</v>
          </cell>
          <cell r="I703" t="str">
            <v>02.03.11.119</v>
          </cell>
        </row>
        <row r="703">
          <cell r="M703" t="str">
            <v>EA</v>
          </cell>
        </row>
        <row r="703">
          <cell r="O703">
            <v>55.6</v>
          </cell>
        </row>
        <row r="703">
          <cell r="S703">
            <v>55.6</v>
          </cell>
        </row>
        <row r="704">
          <cell r="F704" t="str">
            <v>SHT0012447</v>
          </cell>
          <cell r="G704" t="str">
            <v>安路普（北京）汽车技术有限公司</v>
          </cell>
          <cell r="H704" t="str">
            <v>H3升降开关气路总成（国产</v>
          </cell>
          <cell r="I704" t="str">
            <v>02.03.11.124</v>
          </cell>
        </row>
        <row r="704">
          <cell r="M704" t="str">
            <v>EA</v>
          </cell>
        </row>
        <row r="704">
          <cell r="O704">
            <v>35.5</v>
          </cell>
        </row>
        <row r="704">
          <cell r="S704">
            <v>35.5</v>
          </cell>
        </row>
        <row r="705">
          <cell r="F705" t="str">
            <v>SHT0012234</v>
          </cell>
          <cell r="G705" t="str">
            <v>黄骅市长生汽车灯镜有限公司</v>
          </cell>
          <cell r="H705" t="str">
            <v>副驾驶员座盆总成</v>
          </cell>
          <cell r="I705" t="str">
            <v>02.12.34.038</v>
          </cell>
          <cell r="J705" t="str">
            <v>ASSY</v>
          </cell>
          <cell r="K705">
            <v>1.688</v>
          </cell>
          <cell r="L705" t="str">
            <v>喷涂</v>
          </cell>
          <cell r="M705" t="str">
            <v>件</v>
          </cell>
        </row>
        <row r="705">
          <cell r="O705">
            <v>22</v>
          </cell>
        </row>
        <row r="705">
          <cell r="S705">
            <v>22</v>
          </cell>
        </row>
        <row r="706">
          <cell r="F706" t="str">
            <v>SHT0001651</v>
          </cell>
          <cell r="G706" t="str">
            <v>黄骅市长生汽车灯镜有限公司</v>
          </cell>
          <cell r="H706" t="str">
            <v>坐盆总成</v>
          </cell>
          <cell r="I706" t="str">
            <v>02.12.34.043</v>
          </cell>
          <cell r="J706" t="str">
            <v>SQX3000-6801101</v>
          </cell>
          <cell r="K706">
            <v>2.077</v>
          </cell>
          <cell r="L706" t="str">
            <v>电泳</v>
          </cell>
          <cell r="M706" t="str">
            <v>件</v>
          </cell>
        </row>
        <row r="706">
          <cell r="O706">
            <v>27.93</v>
          </cell>
        </row>
        <row r="706">
          <cell r="S706">
            <v>27.93</v>
          </cell>
        </row>
        <row r="707">
          <cell r="F707" t="str">
            <v>SLT0010111</v>
          </cell>
          <cell r="G707" t="str">
            <v>雄县华增汽车饰件有限公司</v>
          </cell>
          <cell r="H707" t="str">
            <v>标识6905020CH26-C00</v>
          </cell>
          <cell r="I707" t="str">
            <v>02.12.01.567</v>
          </cell>
        </row>
        <row r="707">
          <cell r="M707" t="str">
            <v>EA</v>
          </cell>
        </row>
        <row r="707">
          <cell r="O707">
            <v>0.0291</v>
          </cell>
        </row>
        <row r="707">
          <cell r="S707">
            <v>0.0291</v>
          </cell>
        </row>
        <row r="708">
          <cell r="F708" t="str">
            <v>SLT0010109</v>
          </cell>
          <cell r="G708" t="str">
            <v>雄县华增汽车饰件有限公司</v>
          </cell>
          <cell r="H708" t="str">
            <v>标识6903010AH26-C00</v>
          </cell>
          <cell r="I708" t="str">
            <v>02.12.01.568</v>
          </cell>
        </row>
        <row r="708">
          <cell r="M708" t="str">
            <v>EA</v>
          </cell>
        </row>
        <row r="708">
          <cell r="O708">
            <v>0.0291</v>
          </cell>
        </row>
        <row r="708">
          <cell r="S708">
            <v>0.0291</v>
          </cell>
        </row>
        <row r="709">
          <cell r="F709" t="str">
            <v>TSY0010103</v>
          </cell>
          <cell r="G709" t="str">
            <v>雄县华增汽车饰件有限公司</v>
          </cell>
          <cell r="H709" t="str">
            <v>标识6905100-H22-C00</v>
          </cell>
          <cell r="I709" t="str">
            <v>02.12.01.605</v>
          </cell>
        </row>
        <row r="709">
          <cell r="M709" t="str">
            <v>EA</v>
          </cell>
        </row>
        <row r="709">
          <cell r="O709">
            <v>0.0291</v>
          </cell>
        </row>
        <row r="709">
          <cell r="S709">
            <v>0.0291</v>
          </cell>
        </row>
        <row r="710">
          <cell r="F710" t="str">
            <v>TSY0010104</v>
          </cell>
          <cell r="G710" t="str">
            <v>雄县华增汽车饰件有限公司</v>
          </cell>
          <cell r="H710" t="str">
            <v>标识6903010AH22-C00</v>
          </cell>
          <cell r="I710" t="str">
            <v>02.12.01.606</v>
          </cell>
        </row>
        <row r="710">
          <cell r="M710" t="str">
            <v>EA</v>
          </cell>
        </row>
        <row r="710">
          <cell r="O710">
            <v>0.0291</v>
          </cell>
        </row>
        <row r="710">
          <cell r="S710">
            <v>0.0291</v>
          </cell>
        </row>
        <row r="711">
          <cell r="F711" t="str">
            <v>TSY0010105</v>
          </cell>
          <cell r="G711" t="str">
            <v>雄县华增汽车饰件有限公司</v>
          </cell>
          <cell r="H711" t="str">
            <v>标识6903010H22-C00</v>
          </cell>
          <cell r="I711" t="str">
            <v>02.12.01.607</v>
          </cell>
        </row>
        <row r="711">
          <cell r="M711" t="str">
            <v>EA</v>
          </cell>
        </row>
        <row r="711">
          <cell r="O711">
            <v>0.0291</v>
          </cell>
        </row>
        <row r="711">
          <cell r="S711">
            <v>0.0291</v>
          </cell>
        </row>
        <row r="712">
          <cell r="F712" t="str">
            <v>TSY0010150</v>
          </cell>
          <cell r="G712" t="str">
            <v>雄县华增汽车饰件有限公司</v>
          </cell>
          <cell r="H712" t="str">
            <v>黑色隐形拉链80cm</v>
          </cell>
          <cell r="I712" t="str">
            <v>02.12.01.644</v>
          </cell>
        </row>
        <row r="712">
          <cell r="M712" t="str">
            <v>EA</v>
          </cell>
        </row>
        <row r="712">
          <cell r="O712">
            <v>0.9</v>
          </cell>
        </row>
        <row r="712">
          <cell r="S712">
            <v>0.9</v>
          </cell>
        </row>
        <row r="713">
          <cell r="F713" t="str">
            <v>SHT0013097</v>
          </cell>
          <cell r="G713" t="str">
            <v>沧州宇诺五金制造有限公司</v>
          </cell>
          <cell r="H713" t="str">
            <v>底支架钣金</v>
          </cell>
          <cell r="I713" t="e">
            <v>#N/A</v>
          </cell>
        </row>
        <row r="713">
          <cell r="M713" t="str">
            <v>件</v>
          </cell>
        </row>
        <row r="713">
          <cell r="O713">
            <v>25.23</v>
          </cell>
        </row>
        <row r="713">
          <cell r="S713">
            <v>25.23</v>
          </cell>
        </row>
        <row r="714">
          <cell r="F714" t="str">
            <v>SHT0012181</v>
          </cell>
          <cell r="G714" t="str">
            <v>沧州宇诺五金制造有限公司</v>
          </cell>
          <cell r="H714" t="str">
            <v>底脚钣金</v>
          </cell>
          <cell r="I714" t="e">
            <v>#N/A</v>
          </cell>
        </row>
        <row r="714">
          <cell r="M714" t="str">
            <v>件</v>
          </cell>
        </row>
        <row r="714">
          <cell r="O714">
            <v>1.18</v>
          </cell>
        </row>
        <row r="714">
          <cell r="S714">
            <v>1.18</v>
          </cell>
        </row>
        <row r="715">
          <cell r="F715" t="str">
            <v>TMA0000012</v>
          </cell>
          <cell r="G715" t="str">
            <v>合肥光码科技有限公司</v>
          </cell>
          <cell r="H715" t="str">
            <v>条形码(80*20标签)</v>
          </cell>
          <cell r="I715" t="str">
            <v>02.01.07.135</v>
          </cell>
        </row>
        <row r="715">
          <cell r="M715" t="str">
            <v>卷</v>
          </cell>
        </row>
        <row r="715">
          <cell r="O715">
            <v>40.6364538461538</v>
          </cell>
        </row>
        <row r="715">
          <cell r="S715">
            <v>40.6364538461538</v>
          </cell>
        </row>
        <row r="716">
          <cell r="F716" t="str">
            <v>TST0001579</v>
          </cell>
          <cell r="G716" t="str">
            <v>合肥光码科技有限公司</v>
          </cell>
          <cell r="H716" t="str">
            <v>色带(88*70碳带)</v>
          </cell>
          <cell r="I716" t="str">
            <v>02.01.07.136</v>
          </cell>
        </row>
        <row r="716">
          <cell r="M716" t="str">
            <v>卷</v>
          </cell>
        </row>
        <row r="716">
          <cell r="O716">
            <v>19.0742538461538</v>
          </cell>
        </row>
        <row r="716">
          <cell r="S716">
            <v>19.0742538461538</v>
          </cell>
        </row>
        <row r="717">
          <cell r="F717" t="e">
            <v>#N/A</v>
          </cell>
          <cell r="G717" t="str">
            <v>合肥光码科技有限公司</v>
          </cell>
          <cell r="H717" t="str">
            <v>色带（树脂）</v>
          </cell>
          <cell r="I717" t="str">
            <v>02.01.07.211</v>
          </cell>
        </row>
        <row r="717">
          <cell r="M717" t="str">
            <v>卷</v>
          </cell>
        </row>
        <row r="717">
          <cell r="O717">
            <v>14.0983615384615</v>
          </cell>
        </row>
        <row r="717">
          <cell r="S717">
            <v>14.0983615384615</v>
          </cell>
        </row>
        <row r="718">
          <cell r="F718" t="str">
            <v>DCL0000500</v>
          </cell>
          <cell r="G718" t="str">
            <v>合肥光码科技有限公司</v>
          </cell>
          <cell r="H718" t="str">
            <v>欧马可不粘胶标牌</v>
          </cell>
          <cell r="I718" t="str">
            <v>02.12.02.104</v>
          </cell>
        </row>
        <row r="718">
          <cell r="M718" t="str">
            <v>卷</v>
          </cell>
        </row>
        <row r="718">
          <cell r="O718">
            <v>82.9315384615385</v>
          </cell>
        </row>
        <row r="718">
          <cell r="S718">
            <v>82.9315384615385</v>
          </cell>
        </row>
        <row r="719">
          <cell r="F719" t="str">
            <v>TAT0000080</v>
          </cell>
          <cell r="G719" t="str">
            <v>合肥光码科技有限公司</v>
          </cell>
          <cell r="H719" t="str">
            <v>（306）80*30*1500条形码</v>
          </cell>
          <cell r="I719" t="str">
            <v>02.12.02.124A</v>
          </cell>
        </row>
        <row r="719">
          <cell r="M719" t="str">
            <v>卷</v>
          </cell>
        </row>
        <row r="719">
          <cell r="O719">
            <v>31.0993269230769</v>
          </cell>
        </row>
        <row r="719">
          <cell r="S719">
            <v>31.0993269230769</v>
          </cell>
        </row>
        <row r="720">
          <cell r="F720" t="str">
            <v>DCL0000501</v>
          </cell>
          <cell r="G720" t="str">
            <v>合肥光码科技有限公司</v>
          </cell>
          <cell r="H720" t="str">
            <v>（306）条形码5*3</v>
          </cell>
          <cell r="I720" t="str">
            <v>02.12.02.125</v>
          </cell>
        </row>
        <row r="720">
          <cell r="M720" t="str">
            <v>卷</v>
          </cell>
        </row>
        <row r="720">
          <cell r="O720">
            <v>19.9035692307692</v>
          </cell>
        </row>
        <row r="720">
          <cell r="S720">
            <v>19.9035692307692</v>
          </cell>
        </row>
        <row r="721">
          <cell r="F721" t="str">
            <v>TAT0000082</v>
          </cell>
          <cell r="G721" t="str">
            <v>合肥光码科技有限公司</v>
          </cell>
          <cell r="H721" t="str">
            <v>（306）60*40*1000条形码</v>
          </cell>
          <cell r="I721" t="str">
            <v>02.12.02.130</v>
          </cell>
        </row>
        <row r="721">
          <cell r="M721" t="str">
            <v>卷</v>
          </cell>
        </row>
        <row r="721">
          <cell r="O721">
            <v>18.2449384615385</v>
          </cell>
        </row>
        <row r="721">
          <cell r="S721">
            <v>18.2449384615385</v>
          </cell>
        </row>
        <row r="722">
          <cell r="F722" t="str">
            <v>TAT0000083</v>
          </cell>
          <cell r="G722" t="str">
            <v>合肥光码科技有限公司</v>
          </cell>
          <cell r="H722" t="str">
            <v>110*30条形码</v>
          </cell>
          <cell r="I722" t="str">
            <v>02.12.02.130A</v>
          </cell>
        </row>
        <row r="722">
          <cell r="M722" t="str">
            <v>卷</v>
          </cell>
        </row>
        <row r="722">
          <cell r="O722">
            <v>74.6383846153846</v>
          </cell>
        </row>
        <row r="722">
          <cell r="S722">
            <v>74.6383846153846</v>
          </cell>
        </row>
        <row r="723">
          <cell r="F723" t="str">
            <v>TMA0000420</v>
          </cell>
          <cell r="G723" t="str">
            <v>合肥光码科技有限公司</v>
          </cell>
          <cell r="H723" t="str">
            <v>翻转标识</v>
          </cell>
          <cell r="I723" t="str">
            <v>02.01.06.279</v>
          </cell>
        </row>
        <row r="723">
          <cell r="M723" t="str">
            <v>件</v>
          </cell>
        </row>
        <row r="723">
          <cell r="O723">
            <v>0.374535414</v>
          </cell>
        </row>
        <row r="723">
          <cell r="S723">
            <v>0.374535414</v>
          </cell>
        </row>
        <row r="724">
          <cell r="F724" t="str">
            <v>TMA0000441</v>
          </cell>
          <cell r="G724" t="str">
            <v>合肥光码科技有限公司</v>
          </cell>
          <cell r="H724" t="str">
            <v>B40L外包装箱装箱单</v>
          </cell>
          <cell r="I724" t="str">
            <v>02.01.06.321</v>
          </cell>
        </row>
        <row r="724">
          <cell r="M724" t="str">
            <v>件</v>
          </cell>
        </row>
        <row r="724">
          <cell r="O724">
            <v>0.207643986</v>
          </cell>
        </row>
        <row r="724">
          <cell r="S724">
            <v>0.207643986</v>
          </cell>
        </row>
        <row r="725">
          <cell r="F725" t="str">
            <v>TMA0000498</v>
          </cell>
          <cell r="G725" t="str">
            <v>合肥光码科技有限公司</v>
          </cell>
          <cell r="H725" t="str">
            <v>B80C标签纸</v>
          </cell>
          <cell r="I725" t="str">
            <v>02.01.06.370</v>
          </cell>
        </row>
        <row r="725">
          <cell r="M725" t="str">
            <v>件</v>
          </cell>
        </row>
        <row r="725">
          <cell r="O725">
            <v>0.207643986</v>
          </cell>
        </row>
        <row r="725">
          <cell r="S725">
            <v>0.207643986</v>
          </cell>
        </row>
        <row r="726">
          <cell r="F726" t="str">
            <v>TMA0000117</v>
          </cell>
          <cell r="G726" t="str">
            <v>合肥光码科技有限公司</v>
          </cell>
          <cell r="H726" t="str">
            <v>济南重汽条形码</v>
          </cell>
          <cell r="I726" t="str">
            <v>02.01.06.369</v>
          </cell>
        </row>
        <row r="726">
          <cell r="M726" t="str">
            <v>件</v>
          </cell>
        </row>
        <row r="726">
          <cell r="O726">
            <v>56.39377788</v>
          </cell>
        </row>
        <row r="726">
          <cell r="S726">
            <v>56.39377788</v>
          </cell>
        </row>
        <row r="727">
          <cell r="F727" t="str">
            <v>TMA0000459</v>
          </cell>
          <cell r="G727" t="str">
            <v>合肥光码科技有限公司</v>
          </cell>
          <cell r="H727" t="str">
            <v>欧曼条形码</v>
          </cell>
          <cell r="I727" t="str">
            <v>02.01.06.336</v>
          </cell>
        </row>
        <row r="727">
          <cell r="M727" t="str">
            <v>件</v>
          </cell>
        </row>
        <row r="727">
          <cell r="O727">
            <v>46.574352</v>
          </cell>
        </row>
        <row r="727">
          <cell r="S727">
            <v>46.574352</v>
          </cell>
        </row>
        <row r="728">
          <cell r="F728" t="str">
            <v>TMA0000184</v>
          </cell>
          <cell r="G728" t="str">
            <v>合肥光码科技有限公司</v>
          </cell>
          <cell r="H728" t="str">
            <v>条形码(80*20标签)</v>
          </cell>
          <cell r="I728" t="str">
            <v>02.01.06.248</v>
          </cell>
        </row>
        <row r="728">
          <cell r="M728" t="str">
            <v>件</v>
          </cell>
        </row>
        <row r="728">
          <cell r="O728">
            <v>40.63641615</v>
          </cell>
        </row>
        <row r="728">
          <cell r="S728">
            <v>40.63641615</v>
          </cell>
        </row>
        <row r="729">
          <cell r="F729" t="str">
            <v>TMA0000507</v>
          </cell>
          <cell r="G729" t="str">
            <v>合肥光码科技有限公司</v>
          </cell>
          <cell r="H729" t="str">
            <v>标签纸（2000个/卷）</v>
          </cell>
          <cell r="I729" t="str">
            <v>02.01.06.374</v>
          </cell>
        </row>
        <row r="729">
          <cell r="M729" t="str">
            <v>卷</v>
          </cell>
        </row>
        <row r="729">
          <cell r="O729">
            <v>31.3632</v>
          </cell>
        </row>
        <row r="729">
          <cell r="S729">
            <v>31.3632</v>
          </cell>
        </row>
        <row r="730">
          <cell r="F730">
            <v>0</v>
          </cell>
          <cell r="G730" t="str">
            <v>合肥光码科技有限公司</v>
          </cell>
          <cell r="H730" t="str">
            <v>条形码不干胶标签纸（80*50*1000）</v>
          </cell>
          <cell r="I730" t="str">
            <v>02.01.06.381</v>
          </cell>
        </row>
        <row r="730">
          <cell r="M730" t="str">
            <v>卷</v>
          </cell>
        </row>
        <row r="730">
          <cell r="O730">
            <v>27.18045</v>
          </cell>
        </row>
        <row r="730">
          <cell r="S730">
            <v>27.18045</v>
          </cell>
        </row>
        <row r="731">
          <cell r="F731" t="str">
            <v>SHT0000637</v>
          </cell>
          <cell r="G731" t="str">
            <v>合肥光码科技有限公司</v>
          </cell>
          <cell r="H731" t="str">
            <v>打印6486/MP-X座椅条型码标签30003605040000</v>
          </cell>
          <cell r="I731" t="str">
            <v>02.12.02.160</v>
          </cell>
        </row>
        <row r="731">
          <cell r="M731" t="str">
            <v>EA</v>
          </cell>
        </row>
        <row r="731">
          <cell r="O731">
            <v>0.0139951536576923</v>
          </cell>
        </row>
        <row r="731">
          <cell r="S731">
            <v>0.0139951536576923</v>
          </cell>
        </row>
        <row r="732">
          <cell r="F732" t="str">
            <v>SHT0002283</v>
          </cell>
          <cell r="G732" t="str">
            <v>合肥光码科技有限公司</v>
          </cell>
          <cell r="H732" t="str">
            <v>碳带(欧曼重卡用)30003603030000</v>
          </cell>
          <cell r="I732" t="str">
            <v>02.12.07.539</v>
          </cell>
        </row>
        <row r="732">
          <cell r="M732" t="str">
            <v>EA</v>
          </cell>
        </row>
        <row r="732">
          <cell r="O732">
            <v>13.5287307692308</v>
          </cell>
        </row>
        <row r="732">
          <cell r="S732">
            <v>13.5287307692308</v>
          </cell>
        </row>
        <row r="733">
          <cell r="F733" t="str">
            <v>SHT0002284</v>
          </cell>
          <cell r="G733" t="str">
            <v>合肥光码科技有限公司</v>
          </cell>
          <cell r="H733" t="str">
            <v>B40后视镜标识36198021010000</v>
          </cell>
          <cell r="I733" t="str">
            <v>02.12.28.045</v>
          </cell>
        </row>
        <row r="733">
          <cell r="M733" t="str">
            <v>EA</v>
          </cell>
        </row>
        <row r="733">
          <cell r="O733">
            <v>0.278532692307692</v>
          </cell>
        </row>
        <row r="733">
          <cell r="S733">
            <v>0.278532692307692</v>
          </cell>
        </row>
        <row r="734">
          <cell r="F734" t="str">
            <v>SHT0001754</v>
          </cell>
          <cell r="G734" t="str">
            <v>合肥光码科技有限公司</v>
          </cell>
          <cell r="H734" t="str">
            <v>福田戴姆勒条码纸P000480</v>
          </cell>
          <cell r="I734" t="str">
            <v>02.12.30.043</v>
          </cell>
        </row>
        <row r="734">
          <cell r="M734" t="str">
            <v>EA</v>
          </cell>
        </row>
        <row r="734">
          <cell r="O734">
            <v>0.0226948437692308</v>
          </cell>
        </row>
        <row r="734">
          <cell r="S734">
            <v>0.0226948437692308</v>
          </cell>
        </row>
        <row r="735">
          <cell r="F735" t="str">
            <v>SHT0000751</v>
          </cell>
          <cell r="G735" t="str">
            <v>合肥光码科技有限公司</v>
          </cell>
          <cell r="H735" t="str">
            <v>气囊减震器锁止钩标识31688021470000</v>
          </cell>
          <cell r="I735" t="str">
            <v>02.12.07.540</v>
          </cell>
        </row>
        <row r="735">
          <cell r="M735" t="str">
            <v>EA</v>
          </cell>
        </row>
        <row r="735">
          <cell r="O735">
            <v>0.214868076923077</v>
          </cell>
        </row>
        <row r="735">
          <cell r="S735">
            <v>0.214868076923077</v>
          </cell>
        </row>
        <row r="736">
          <cell r="F736" t="str">
            <v>SHT0002650</v>
          </cell>
          <cell r="G736" t="str">
            <v>合肥光码科技有限公司</v>
          </cell>
          <cell r="H736" t="str">
            <v>亮白PET标签</v>
          </cell>
          <cell r="I736" t="str">
            <v>02.12.07.543</v>
          </cell>
        </row>
        <row r="736">
          <cell r="M736" t="str">
            <v>卷</v>
          </cell>
        </row>
        <row r="736">
          <cell r="O736">
            <v>227.7</v>
          </cell>
        </row>
        <row r="736">
          <cell r="S736">
            <v>227.7</v>
          </cell>
        </row>
        <row r="737">
          <cell r="F737" t="e">
            <v>#N/A</v>
          </cell>
          <cell r="G737" t="str">
            <v>合肥光码科技有限公司</v>
          </cell>
          <cell r="H737" t="str">
            <v>树脂基碳带（华菱用）</v>
          </cell>
          <cell r="I737" t="str">
            <v>02.01.07.329</v>
          </cell>
        </row>
        <row r="737">
          <cell r="M737" t="str">
            <v>件</v>
          </cell>
        </row>
        <row r="737">
          <cell r="O737">
            <v>62.461971</v>
          </cell>
        </row>
        <row r="737">
          <cell r="S737">
            <v>62.461971</v>
          </cell>
        </row>
        <row r="738">
          <cell r="F738" t="str">
            <v>SHT0002623</v>
          </cell>
          <cell r="G738" t="str">
            <v>合肥光码科技有限公司</v>
          </cell>
          <cell r="H738" t="str">
            <v>进口树脂（打印碳带）</v>
          </cell>
          <cell r="I738" t="str">
            <v>02.12.07.544</v>
          </cell>
        </row>
        <row r="738">
          <cell r="M738" t="str">
            <v>EA</v>
          </cell>
        </row>
        <row r="738">
          <cell r="O738">
            <v>99</v>
          </cell>
        </row>
        <row r="738">
          <cell r="S738">
            <v>99</v>
          </cell>
        </row>
        <row r="739">
          <cell r="F739" t="str">
            <v>TFT0000066</v>
          </cell>
          <cell r="G739" t="str">
            <v>北京中万盛贸易有限责任公司</v>
          </cell>
          <cell r="H739" t="str">
            <v>MP609催化剂</v>
          </cell>
          <cell r="I739" t="str">
            <v>02.12.19.051</v>
          </cell>
        </row>
        <row r="739">
          <cell r="M739" t="str">
            <v>㎏</v>
          </cell>
        </row>
        <row r="739">
          <cell r="O739">
            <v>109.026548672566</v>
          </cell>
        </row>
        <row r="739">
          <cell r="S739">
            <v>109.026548672566</v>
          </cell>
        </row>
        <row r="740">
          <cell r="F740" t="str">
            <v>TFT0000013</v>
          </cell>
          <cell r="G740" t="str">
            <v>北京中万盛贸易有限责任公司</v>
          </cell>
          <cell r="H740" t="str">
            <v>MP608催化剂</v>
          </cell>
          <cell r="I740" t="str">
            <v>02.12.19.036</v>
          </cell>
        </row>
        <row r="740">
          <cell r="M740" t="str">
            <v>㎏</v>
          </cell>
        </row>
        <row r="740">
          <cell r="O740">
            <v>94.1592920353982</v>
          </cell>
        </row>
        <row r="740">
          <cell r="S740">
            <v>94.1592920353982</v>
          </cell>
        </row>
        <row r="741">
          <cell r="F741" t="str">
            <v>TFT0000014</v>
          </cell>
          <cell r="G741" t="str">
            <v>北京中万盛贸易有限责任公司</v>
          </cell>
          <cell r="H741" t="str">
            <v>33LSI催化剂</v>
          </cell>
          <cell r="I741" t="str">
            <v>02.12.19.041</v>
          </cell>
        </row>
        <row r="741">
          <cell r="M741" t="str">
            <v>㎏</v>
          </cell>
        </row>
        <row r="741">
          <cell r="O741">
            <v>51.7699115044248</v>
          </cell>
        </row>
        <row r="741">
          <cell r="S741">
            <v>51.7699115044248</v>
          </cell>
        </row>
        <row r="742">
          <cell r="F742" t="str">
            <v>TFT0000024</v>
          </cell>
          <cell r="G742" t="str">
            <v>北京中万盛贸易有限责任公司</v>
          </cell>
          <cell r="H742" t="str">
            <v>二乙醇胺</v>
          </cell>
          <cell r="I742" t="str">
            <v>02.12.19.038</v>
          </cell>
        </row>
        <row r="742">
          <cell r="M742" t="str">
            <v>㎏</v>
          </cell>
        </row>
        <row r="742">
          <cell r="O742">
            <v>12.6548672566372</v>
          </cell>
        </row>
        <row r="742">
          <cell r="S742">
            <v>12.6548672566372</v>
          </cell>
        </row>
        <row r="743">
          <cell r="F743" t="str">
            <v>TFT0000067</v>
          </cell>
          <cell r="G743" t="str">
            <v>北京中万盛贸易有限责任公司</v>
          </cell>
          <cell r="H743" t="str">
            <v>SI1103硅油</v>
          </cell>
          <cell r="I743" t="str">
            <v>02.12.19.052</v>
          </cell>
        </row>
        <row r="743">
          <cell r="M743" t="str">
            <v>㎏</v>
          </cell>
        </row>
        <row r="743">
          <cell r="O743">
            <v>58.4070796460177</v>
          </cell>
        </row>
        <row r="743">
          <cell r="S743">
            <v>58.4070796460177</v>
          </cell>
        </row>
        <row r="744">
          <cell r="F744" t="str">
            <v>TFT0000068</v>
          </cell>
          <cell r="G744" t="str">
            <v>北京中万盛贸易有限责任公司</v>
          </cell>
          <cell r="H744" t="str">
            <v>EP-K-127硅油</v>
          </cell>
          <cell r="I744" t="str">
            <v>02.12.19.053</v>
          </cell>
        </row>
        <row r="744">
          <cell r="M744" t="str">
            <v>㎏</v>
          </cell>
        </row>
        <row r="744">
          <cell r="O744">
            <v>58.4070796460177</v>
          </cell>
        </row>
        <row r="744">
          <cell r="S744">
            <v>58.4070796460177</v>
          </cell>
        </row>
        <row r="745">
          <cell r="F745" t="str">
            <v>TFT0000018</v>
          </cell>
          <cell r="G745" t="str">
            <v>北京中万盛贸易有限责任公司</v>
          </cell>
          <cell r="H745" t="str">
            <v>350开孔剂</v>
          </cell>
          <cell r="I745" t="str">
            <v>02.12.19.039</v>
          </cell>
        </row>
        <row r="745">
          <cell r="M745" t="str">
            <v>㎏</v>
          </cell>
        </row>
        <row r="745">
          <cell r="O745">
            <v>18.7611</v>
          </cell>
        </row>
        <row r="745">
          <cell r="S745">
            <v>18.7611</v>
          </cell>
        </row>
        <row r="746">
          <cell r="F746" t="str">
            <v>SHT0012095</v>
          </cell>
          <cell r="G746" t="str">
            <v>浙江路得坦摩汽车股份有限公司</v>
          </cell>
          <cell r="H746" t="str">
            <v>1.0升级阻尼器总成</v>
          </cell>
          <cell r="I746" t="str">
            <v>02.03.60.042</v>
          </cell>
        </row>
        <row r="746">
          <cell r="M746" t="str">
            <v>件</v>
          </cell>
        </row>
        <row r="746">
          <cell r="O746">
            <v>28.5</v>
          </cell>
        </row>
        <row r="746">
          <cell r="S746">
            <v>28.5</v>
          </cell>
        </row>
        <row r="747">
          <cell r="F747" t="e">
            <v>#N/A</v>
          </cell>
          <cell r="G747" t="str">
            <v>黄骅市再兴汽车配件有限公司</v>
          </cell>
          <cell r="H747" t="str">
            <v>M3000阻尼器上支撑板</v>
          </cell>
          <cell r="I747" t="str">
            <v>02.03.49.009</v>
          </cell>
        </row>
        <row r="747">
          <cell r="M747" t="str">
            <v>EA</v>
          </cell>
        </row>
        <row r="747">
          <cell r="O747">
            <v>2.277</v>
          </cell>
        </row>
        <row r="747">
          <cell r="S747">
            <v>2.277</v>
          </cell>
        </row>
        <row r="748">
          <cell r="F748" t="str">
            <v>SCS0005608</v>
          </cell>
          <cell r="G748" t="str">
            <v>黄骅市再兴汽车配件有限公司</v>
          </cell>
          <cell r="H748" t="str">
            <v>C50六分背锁支架</v>
          </cell>
          <cell r="I748" t="str">
            <v>02.03.25.009</v>
          </cell>
        </row>
        <row r="748">
          <cell r="M748" t="str">
            <v>EA</v>
          </cell>
        </row>
        <row r="748">
          <cell r="O748">
            <v>1.792</v>
          </cell>
        </row>
        <row r="748">
          <cell r="S748">
            <v>1.792</v>
          </cell>
        </row>
        <row r="749">
          <cell r="F749" t="str">
            <v>SCS0005942</v>
          </cell>
          <cell r="G749" t="str">
            <v>黄骅市再兴汽车配件有限公司</v>
          </cell>
          <cell r="H749" t="str">
            <v>C50四背锁支架</v>
          </cell>
          <cell r="I749" t="str">
            <v>02.03.25.014</v>
          </cell>
        </row>
        <row r="749">
          <cell r="M749" t="str">
            <v>EA</v>
          </cell>
        </row>
        <row r="749">
          <cell r="O749">
            <v>2.792</v>
          </cell>
        </row>
        <row r="749">
          <cell r="S749">
            <v>2.792</v>
          </cell>
        </row>
        <row r="750">
          <cell r="F750" t="str">
            <v>SHT0010671</v>
          </cell>
          <cell r="G750" t="str">
            <v>黄骅市再兴汽车配件有限公司</v>
          </cell>
          <cell r="H750" t="str">
            <v>D03扶手支架焊接组件</v>
          </cell>
          <cell r="I750" t="str">
            <v>02.03.27.095</v>
          </cell>
        </row>
        <row r="750">
          <cell r="M750" t="str">
            <v>EA</v>
          </cell>
        </row>
        <row r="750">
          <cell r="O750">
            <v>1.362</v>
          </cell>
        </row>
        <row r="750">
          <cell r="S750">
            <v>1.362</v>
          </cell>
        </row>
        <row r="751">
          <cell r="F751" t="str">
            <v>SHT0001865</v>
          </cell>
          <cell r="G751" t="str">
            <v>黄骅市再兴汽车配件有限公司</v>
          </cell>
          <cell r="H751" t="str">
            <v>H42.0下框后横梁组件</v>
          </cell>
          <cell r="I751" t="str">
            <v>02.03.11.105</v>
          </cell>
        </row>
        <row r="751">
          <cell r="M751" t="str">
            <v>EA</v>
          </cell>
        </row>
        <row r="751">
          <cell r="O751">
            <v>3.764</v>
          </cell>
        </row>
        <row r="751">
          <cell r="S751">
            <v>3.764</v>
          </cell>
        </row>
        <row r="752">
          <cell r="F752" t="str">
            <v>SHT0011806</v>
          </cell>
          <cell r="G752" t="str">
            <v>黄骅市再兴汽车配件有限公司</v>
          </cell>
          <cell r="H752" t="str">
            <v>H42.0仰角调节机构钣金件2（新）</v>
          </cell>
          <cell r="I752" t="str">
            <v>02.03.11.110</v>
          </cell>
        </row>
        <row r="752">
          <cell r="M752" t="str">
            <v>EA</v>
          </cell>
        </row>
        <row r="752">
          <cell r="O752">
            <v>0.2807</v>
          </cell>
        </row>
        <row r="752">
          <cell r="S752">
            <v>0.2807</v>
          </cell>
        </row>
        <row r="753">
          <cell r="F753" t="str">
            <v>SHT0012218</v>
          </cell>
          <cell r="G753" t="str">
            <v>北京瑞隆祥模具有限公司</v>
          </cell>
          <cell r="H753" t="str">
            <v>四气袋腰托总成</v>
          </cell>
          <cell r="I753" t="str">
            <v>02.12.34.006</v>
          </cell>
        </row>
        <row r="753">
          <cell r="M753" t="str">
            <v>EA</v>
          </cell>
        </row>
        <row r="753">
          <cell r="O753">
            <v>51</v>
          </cell>
        </row>
        <row r="753">
          <cell r="S753">
            <v>51</v>
          </cell>
        </row>
        <row r="754">
          <cell r="F754" t="str">
            <v>SHT0012464</v>
          </cell>
          <cell r="G754" t="str">
            <v>北京瑞隆祥模具有限公司</v>
          </cell>
          <cell r="H754" t="str">
            <v>主驾驶靠背两气袋腰托总成</v>
          </cell>
          <cell r="I754" t="str">
            <v>02.12.34.007</v>
          </cell>
        </row>
        <row r="754">
          <cell r="M754" t="str">
            <v>EA</v>
          </cell>
        </row>
        <row r="754">
          <cell r="O754">
            <v>19.8</v>
          </cell>
        </row>
        <row r="754">
          <cell r="S754">
            <v>19.8</v>
          </cell>
        </row>
        <row r="755">
          <cell r="F755" t="str">
            <v>SHT0011331</v>
          </cell>
          <cell r="G755" t="str">
            <v>北京瑞隆祥模具有限公司</v>
          </cell>
          <cell r="H755" t="str">
            <v> 两气袋腰托总成</v>
          </cell>
          <cell r="I755" t="str">
            <v>02.12.35.001</v>
          </cell>
        </row>
        <row r="755">
          <cell r="M755" t="str">
            <v>EA</v>
          </cell>
        </row>
        <row r="755">
          <cell r="O755">
            <v>19.3</v>
          </cell>
        </row>
        <row r="755">
          <cell r="S755">
            <v>19.3</v>
          </cell>
        </row>
        <row r="756">
          <cell r="F756" t="str">
            <v>SHT0011788</v>
          </cell>
          <cell r="G756" t="str">
            <v>北京瑞隆祥模具有限公司</v>
          </cell>
          <cell r="H756" t="str">
            <v>主驾驶靠背四气袋腰托总成 </v>
          </cell>
          <cell r="I756" t="str">
            <v>02.12.35.002</v>
          </cell>
        </row>
        <row r="756">
          <cell r="M756" t="str">
            <v>EA</v>
          </cell>
        </row>
        <row r="756">
          <cell r="O756">
            <v>51</v>
          </cell>
        </row>
        <row r="756">
          <cell r="S756">
            <v>51</v>
          </cell>
        </row>
        <row r="757">
          <cell r="F757" t="str">
            <v>SHT0010515</v>
          </cell>
          <cell r="G757" t="str">
            <v>北京瑞隆祥模具有限公司</v>
          </cell>
          <cell r="H757" t="str">
            <v>X3000变阻尼拉线支架</v>
          </cell>
          <cell r="I757" t="str">
            <v>02.03.37.099</v>
          </cell>
          <cell r="J757" t="str">
            <v>02.03.37.099</v>
          </cell>
          <cell r="K757">
            <v>0.05</v>
          </cell>
        </row>
        <row r="757">
          <cell r="M757" t="str">
            <v>件</v>
          </cell>
        </row>
        <row r="757">
          <cell r="O757">
            <v>0.836</v>
          </cell>
        </row>
        <row r="757">
          <cell r="S757">
            <v>0.836</v>
          </cell>
        </row>
        <row r="758">
          <cell r="F758" t="str">
            <v>SHT0010516</v>
          </cell>
          <cell r="G758" t="str">
            <v>北京瑞隆祥模具有限公司</v>
          </cell>
          <cell r="H758" t="str">
            <v>X3000阻尼器弹簧保护支架</v>
          </cell>
          <cell r="I758" t="str">
            <v>02.03.37.101</v>
          </cell>
          <cell r="J758" t="str">
            <v>02.03.37.101</v>
          </cell>
          <cell r="K758">
            <v>0.001</v>
          </cell>
          <cell r="L758" t="str">
            <v>——</v>
          </cell>
          <cell r="M758" t="str">
            <v>件</v>
          </cell>
        </row>
        <row r="758">
          <cell r="O758">
            <v>0.456</v>
          </cell>
        </row>
        <row r="758">
          <cell r="S758">
            <v>0.456</v>
          </cell>
        </row>
        <row r="759">
          <cell r="F759" t="str">
            <v>SHT0010517</v>
          </cell>
          <cell r="G759" t="str">
            <v>北京瑞隆祥模具有限公司</v>
          </cell>
          <cell r="H759" t="str">
            <v>X3000阻尼器变阻尼拨块</v>
          </cell>
          <cell r="I759" t="str">
            <v>02.03.37.100</v>
          </cell>
          <cell r="J759" t="str">
            <v>02.03.37.100</v>
          </cell>
          <cell r="K759">
            <v>0.0003</v>
          </cell>
        </row>
        <row r="759">
          <cell r="M759" t="str">
            <v>件</v>
          </cell>
        </row>
        <row r="759">
          <cell r="O759">
            <v>0.152</v>
          </cell>
        </row>
        <row r="759">
          <cell r="S759">
            <v>0.152</v>
          </cell>
        </row>
        <row r="760">
          <cell r="F760" t="str">
            <v>SHT0010811</v>
          </cell>
          <cell r="G760" t="str">
            <v>北京瑞隆祥模具有限公司</v>
          </cell>
          <cell r="H760" t="str">
            <v>滚轮总成</v>
          </cell>
          <cell r="I760" t="str">
            <v>02.03.26.100</v>
          </cell>
          <cell r="J760" t="str">
            <v>02.03.26.100</v>
          </cell>
          <cell r="K760">
            <v>0.0663</v>
          </cell>
          <cell r="L760" t="str">
            <v>——</v>
          </cell>
          <cell r="M760" t="str">
            <v>件</v>
          </cell>
        </row>
        <row r="760">
          <cell r="O760">
            <v>2.79</v>
          </cell>
        </row>
        <row r="760">
          <cell r="S760">
            <v>2.79</v>
          </cell>
        </row>
        <row r="761">
          <cell r="F761" t="str">
            <v>BCL0010006</v>
          </cell>
          <cell r="G761" t="str">
            <v>北京瑞隆祥模具有限公司</v>
          </cell>
          <cell r="H761" t="str">
            <v>气管卡扣（2*4mm）</v>
          </cell>
          <cell r="I761" t="str">
            <v>02.03.11.121</v>
          </cell>
          <cell r="J761" t="str">
            <v>PA66</v>
          </cell>
          <cell r="K761">
            <v>0.0007</v>
          </cell>
          <cell r="L761" t="str">
            <v>——</v>
          </cell>
          <cell r="M761" t="str">
            <v>件</v>
          </cell>
        </row>
        <row r="761">
          <cell r="O761">
            <v>0.2</v>
          </cell>
        </row>
        <row r="761">
          <cell r="S761">
            <v>0.2</v>
          </cell>
        </row>
        <row r="762">
          <cell r="F762" t="str">
            <v>SHT0001798</v>
          </cell>
          <cell r="G762" t="str">
            <v>黄骅市润晨五金制品有限公司</v>
          </cell>
          <cell r="H762" t="str">
            <v>X3000调角器左上连接板</v>
          </cell>
          <cell r="I762" t="str">
            <v>02.03.37.064</v>
          </cell>
          <cell r="J762" t="str">
            <v>t=3-Q/BQB301
SPFH590-Q/BQB310</v>
          </cell>
          <cell r="K762">
            <v>0.24</v>
          </cell>
        </row>
        <row r="762">
          <cell r="M762" t="str">
            <v>件</v>
          </cell>
        </row>
        <row r="762">
          <cell r="O762">
            <v>2.1783</v>
          </cell>
        </row>
        <row r="762">
          <cell r="S762">
            <v>2.1783</v>
          </cell>
        </row>
        <row r="763">
          <cell r="F763" t="str">
            <v>SHT0001951</v>
          </cell>
          <cell r="G763" t="str">
            <v>黄骅市润晨五金制品有限公司</v>
          </cell>
          <cell r="H763" t="str">
            <v>X3000调角器右上连接板</v>
          </cell>
          <cell r="I763" t="str">
            <v>02.03.37.065</v>
          </cell>
          <cell r="J763" t="str">
            <v>t=3-Q/BQB301
SPFH590-Q/BQB310</v>
          </cell>
          <cell r="K763">
            <v>0.24</v>
          </cell>
        </row>
        <row r="763">
          <cell r="M763" t="str">
            <v>件</v>
          </cell>
        </row>
        <row r="763">
          <cell r="O763">
            <v>2.1783</v>
          </cell>
        </row>
        <row r="763">
          <cell r="S763">
            <v>2.1783</v>
          </cell>
        </row>
        <row r="764">
          <cell r="F764" t="str">
            <v>SHT0001945</v>
          </cell>
          <cell r="G764" t="str">
            <v>黄骅市润晨五金制品有限公司</v>
          </cell>
          <cell r="H764" t="str">
            <v>X3000调角器左下连接板</v>
          </cell>
          <cell r="I764" t="str">
            <v>02.03.37.066</v>
          </cell>
          <cell r="J764" t="str">
            <v>t=3-Q/BQB301
SPFH590-Q/BQB310</v>
          </cell>
          <cell r="K764">
            <v>0.3</v>
          </cell>
        </row>
        <row r="764">
          <cell r="M764" t="str">
            <v>件</v>
          </cell>
        </row>
        <row r="764">
          <cell r="O764">
            <v>3.3125</v>
          </cell>
        </row>
        <row r="764">
          <cell r="S764">
            <v>3.3125</v>
          </cell>
        </row>
        <row r="765">
          <cell r="F765" t="str">
            <v>SHT0001950</v>
          </cell>
          <cell r="G765" t="str">
            <v>黄骅市润晨五金制品有限公司</v>
          </cell>
          <cell r="H765" t="str">
            <v>X3000调角器右下连接板</v>
          </cell>
          <cell r="I765" t="str">
            <v>02.03.37.067</v>
          </cell>
          <cell r="J765" t="str">
            <v>t=3-Q/BQB301
SPFH590-Q/BQB310</v>
          </cell>
          <cell r="K765">
            <v>0.3</v>
          </cell>
        </row>
        <row r="765">
          <cell r="M765" t="str">
            <v>件</v>
          </cell>
        </row>
        <row r="765">
          <cell r="O765">
            <v>3.3125</v>
          </cell>
        </row>
        <row r="765">
          <cell r="S765">
            <v>3.3125</v>
          </cell>
        </row>
        <row r="766">
          <cell r="F766" t="str">
            <v>BAS0010023</v>
          </cell>
          <cell r="G766" t="str">
            <v>黄骅市兴岳五金制品有限公司</v>
          </cell>
          <cell r="H766" t="str">
            <v>仰角旋转支撑轴套</v>
          </cell>
          <cell r="I766" t="str">
            <v>02.03.59.020</v>
          </cell>
          <cell r="J766" t="str">
            <v>02.03.59.020</v>
          </cell>
        </row>
        <row r="766">
          <cell r="M766" t="str">
            <v>件</v>
          </cell>
        </row>
        <row r="766">
          <cell r="O766">
            <v>2.6</v>
          </cell>
        </row>
        <row r="766">
          <cell r="S766">
            <v>2.6</v>
          </cell>
        </row>
        <row r="767">
          <cell r="F767" t="str">
            <v>SHT0010523</v>
          </cell>
          <cell r="G767" t="str">
            <v>黄骅市兴岳五金制品有限公司</v>
          </cell>
          <cell r="H767" t="str">
            <v>阻尼销轴</v>
          </cell>
          <cell r="I767" t="str">
            <v>02.03.37.096</v>
          </cell>
        </row>
        <row r="767">
          <cell r="M767" t="str">
            <v>件</v>
          </cell>
        </row>
        <row r="767">
          <cell r="O767">
            <v>2.4</v>
          </cell>
        </row>
        <row r="767">
          <cell r="S767">
            <v>2.4</v>
          </cell>
        </row>
        <row r="768">
          <cell r="F768" t="str">
            <v>SHT0012472</v>
          </cell>
          <cell r="G768" t="str">
            <v>黄骅市兴岳五金制品有限公司</v>
          </cell>
          <cell r="H768" t="str">
            <v>扶手旋转轴</v>
          </cell>
          <cell r="I768" t="str">
            <v>02.03.61.025</v>
          </cell>
          <cell r="J768" t="str">
            <v>35#</v>
          </cell>
          <cell r="K768">
            <v>0.4719</v>
          </cell>
          <cell r="L768" t="str">
            <v>——</v>
          </cell>
          <cell r="M768" t="str">
            <v>件</v>
          </cell>
        </row>
        <row r="768">
          <cell r="O768">
            <v>6.5</v>
          </cell>
        </row>
        <row r="768">
          <cell r="S768">
            <v>6.5</v>
          </cell>
        </row>
        <row r="769">
          <cell r="F769" t="str">
            <v>TSY0010153</v>
          </cell>
          <cell r="G769" t="str">
            <v>旷达汽车饰件系统有限公司</v>
          </cell>
          <cell r="H769" t="str">
            <v>标签皮革</v>
          </cell>
          <cell r="I769" t="e">
            <v>#N/A</v>
          </cell>
        </row>
        <row r="769">
          <cell r="M769" t="str">
            <v>件</v>
          </cell>
        </row>
        <row r="769">
          <cell r="O769">
            <v>0.75</v>
          </cell>
        </row>
        <row r="769">
          <cell r="S769">
            <v>0.75</v>
          </cell>
        </row>
        <row r="770">
          <cell r="F770" t="str">
            <v>TSY0010156</v>
          </cell>
          <cell r="G770" t="str">
            <v>旷达汽车饰件系统有限公司</v>
          </cell>
          <cell r="H770" t="str">
            <v>打孔超纤主料</v>
          </cell>
          <cell r="I770" t="str">
            <v>02.12.01.647</v>
          </cell>
          <cell r="J770" t="str">
            <v>2084-950（幅宽137cm）</v>
          </cell>
        </row>
        <row r="770">
          <cell r="M770" t="str">
            <v>延米</v>
          </cell>
        </row>
        <row r="770">
          <cell r="O770">
            <v>104.42</v>
          </cell>
        </row>
        <row r="770">
          <cell r="S770">
            <v>104.42</v>
          </cell>
        </row>
        <row r="771">
          <cell r="F771" t="str">
            <v>TSY0010157</v>
          </cell>
          <cell r="G771" t="str">
            <v>旷达汽车饰件系统有限公司</v>
          </cell>
          <cell r="H771" t="str">
            <v>PVC辅料</v>
          </cell>
          <cell r="I771" t="str">
            <v>02.12.01.648</v>
          </cell>
          <cell r="J771" t="str">
            <v>2070-002（幅宽140cm）</v>
          </cell>
        </row>
        <row r="771">
          <cell r="M771" t="str">
            <v>延米</v>
          </cell>
        </row>
        <row r="771">
          <cell r="O771">
            <v>49.7</v>
          </cell>
        </row>
        <row r="771">
          <cell r="S771">
            <v>49.7</v>
          </cell>
        </row>
        <row r="772">
          <cell r="F772" t="str">
            <v>TSY0010158</v>
          </cell>
          <cell r="G772" t="str">
            <v>旷达汽车饰件系统有限公司</v>
          </cell>
          <cell r="H772" t="str">
            <v>织物主料1</v>
          </cell>
          <cell r="I772" t="str">
            <v>02.12.01.649</v>
          </cell>
          <cell r="J772" t="str">
            <v>T638（幅宽150cm）</v>
          </cell>
        </row>
        <row r="772">
          <cell r="M772" t="str">
            <v>延米</v>
          </cell>
        </row>
        <row r="772">
          <cell r="O772">
            <v>26.48</v>
          </cell>
        </row>
        <row r="772">
          <cell r="S772">
            <v>26.48</v>
          </cell>
        </row>
        <row r="773">
          <cell r="F773" t="str">
            <v>TSY0010159</v>
          </cell>
          <cell r="G773" t="str">
            <v>旷达汽车饰件系统有限公司</v>
          </cell>
          <cell r="H773" t="str">
            <v>织物辅料1</v>
          </cell>
          <cell r="I773" t="str">
            <v>02.12.01.650</v>
          </cell>
          <cell r="J773" t="str">
            <v>03333（幅宽150cm）</v>
          </cell>
        </row>
        <row r="773">
          <cell r="M773" t="str">
            <v>延米</v>
          </cell>
        </row>
        <row r="773">
          <cell r="O773">
            <v>24.54</v>
          </cell>
        </row>
        <row r="773">
          <cell r="S773">
            <v>24.54</v>
          </cell>
        </row>
        <row r="774">
          <cell r="F774" t="str">
            <v>SCS0005620</v>
          </cell>
          <cell r="G774" t="str">
            <v>黄骅市建昌塑料制品有限公司</v>
          </cell>
          <cell r="H774" t="str">
            <v>306司机塑料包装膜（背垫联体）</v>
          </cell>
          <cell r="I774" t="str">
            <v>02.12.04.121</v>
          </cell>
          <cell r="J774" t="str">
            <v>02.12.04.121</v>
          </cell>
        </row>
        <row r="774">
          <cell r="M774" t="str">
            <v>件</v>
          </cell>
        </row>
        <row r="774">
          <cell r="O774">
            <v>1.65811965811966</v>
          </cell>
        </row>
        <row r="774">
          <cell r="S774">
            <v>1.65811965811966</v>
          </cell>
        </row>
        <row r="775">
          <cell r="F775" t="str">
            <v>SHT0002158</v>
          </cell>
          <cell r="G775" t="str">
            <v>黄骅市建昌塑料制品有限公司</v>
          </cell>
          <cell r="H775" t="str">
            <v>金王子背包装</v>
          </cell>
          <cell r="I775" t="str">
            <v>02.12.04.027</v>
          </cell>
          <cell r="J775" t="str">
            <v>02.12.04.027</v>
          </cell>
        </row>
        <row r="775">
          <cell r="M775" t="str">
            <v>件</v>
          </cell>
        </row>
        <row r="775">
          <cell r="O775">
            <v>1.34188034188034</v>
          </cell>
        </row>
        <row r="775">
          <cell r="S775">
            <v>1.34188034188034</v>
          </cell>
        </row>
        <row r="776">
          <cell r="F776" t="str">
            <v>SHT0002157</v>
          </cell>
          <cell r="G776" t="str">
            <v>黄骅市建昌塑料制品有限公司</v>
          </cell>
          <cell r="H776" t="str">
            <v>金王子座包装</v>
          </cell>
          <cell r="I776" t="str">
            <v>02.12.04.028</v>
          </cell>
          <cell r="J776" t="str">
            <v>02.12.04.028</v>
          </cell>
        </row>
        <row r="776">
          <cell r="M776" t="str">
            <v>件</v>
          </cell>
        </row>
        <row r="776">
          <cell r="O776">
            <v>1.04273504273504</v>
          </cell>
        </row>
        <row r="776">
          <cell r="S776">
            <v>1.04273504273504</v>
          </cell>
        </row>
        <row r="777">
          <cell r="F777" t="str">
            <v>SCS0004332</v>
          </cell>
          <cell r="G777" t="str">
            <v>黄骅市建昌塑料制品有限公司</v>
          </cell>
          <cell r="H777" t="str">
            <v>B40中改四分座无纺布</v>
          </cell>
          <cell r="I777" t="str">
            <v>02.12.03.276</v>
          </cell>
          <cell r="J777" t="str">
            <v>02.12.03.276</v>
          </cell>
        </row>
        <row r="777">
          <cell r="M777" t="str">
            <v>件</v>
          </cell>
        </row>
        <row r="777">
          <cell r="O777">
            <v>2.9073275862069</v>
          </cell>
        </row>
        <row r="777">
          <cell r="S777">
            <v>2.9073275862069</v>
          </cell>
        </row>
        <row r="778">
          <cell r="F778" t="str">
            <v>SCS0004333</v>
          </cell>
          <cell r="G778" t="str">
            <v>黄骅市建昌塑料制品有限公司</v>
          </cell>
          <cell r="H778" t="str">
            <v>B40中改六分座无纺布</v>
          </cell>
          <cell r="I778" t="str">
            <v>02.12.03.277</v>
          </cell>
          <cell r="J778" t="str">
            <v>02.12.03.277</v>
          </cell>
        </row>
        <row r="778">
          <cell r="M778" t="str">
            <v>件</v>
          </cell>
        </row>
        <row r="778">
          <cell r="O778">
            <v>3.79181034482759</v>
          </cell>
        </row>
        <row r="778">
          <cell r="S778">
            <v>3.79181034482759</v>
          </cell>
        </row>
        <row r="779">
          <cell r="F779" t="str">
            <v>TMA0000064</v>
          </cell>
          <cell r="G779" t="str">
            <v>黄骅市建昌塑料制品有限公司</v>
          </cell>
          <cell r="H779" t="str">
            <v>珍珠棉袋</v>
          </cell>
          <cell r="I779" t="str">
            <v>02.01.06.322</v>
          </cell>
          <cell r="J779" t="str">
            <v>02.01.06.322</v>
          </cell>
        </row>
        <row r="779">
          <cell r="M779" t="str">
            <v>件</v>
          </cell>
        </row>
        <row r="779">
          <cell r="O779">
            <v>0.417672413793103</v>
          </cell>
        </row>
        <row r="779">
          <cell r="S779">
            <v>0.417672413793103</v>
          </cell>
        </row>
        <row r="780">
          <cell r="F780">
            <v>0</v>
          </cell>
          <cell r="G780" t="str">
            <v>黄骅市建昌塑料制品有限公司</v>
          </cell>
          <cell r="H780" t="str">
            <v>无纺布袋40*40</v>
          </cell>
          <cell r="I780" t="str">
            <v>02.01.06.324</v>
          </cell>
          <cell r="J780" t="str">
            <v>02.01.06.324</v>
          </cell>
        </row>
        <row r="780">
          <cell r="M780" t="str">
            <v>件</v>
          </cell>
        </row>
        <row r="780">
          <cell r="O780">
            <v>0.417672413793103</v>
          </cell>
        </row>
        <row r="780">
          <cell r="S780">
            <v>0.417672413793103</v>
          </cell>
        </row>
        <row r="781">
          <cell r="F781" t="str">
            <v>SLT0001706</v>
          </cell>
          <cell r="G781" t="str">
            <v>黄骅市建昌塑料制品有限公司</v>
          </cell>
          <cell r="H781" t="str">
            <v>M31RB副司机包装</v>
          </cell>
          <cell r="I781" t="str">
            <v>02.12.04.158</v>
          </cell>
          <cell r="J781" t="str">
            <v>02.12.04.158</v>
          </cell>
        </row>
        <row r="781">
          <cell r="M781" t="str">
            <v>件</v>
          </cell>
        </row>
        <row r="781">
          <cell r="O781">
            <v>1.50689655172414</v>
          </cell>
        </row>
        <row r="781">
          <cell r="S781">
            <v>1.50689655172414</v>
          </cell>
        </row>
        <row r="782">
          <cell r="F782" t="str">
            <v>SHT0000495</v>
          </cell>
          <cell r="G782" t="str">
            <v>黄骅市建昌塑料制品有限公司</v>
          </cell>
          <cell r="H782" t="str">
            <v>靠背塑料包装套</v>
          </cell>
          <cell r="I782" t="str">
            <v>02.12.04.160</v>
          </cell>
          <cell r="J782" t="str">
            <v>——</v>
          </cell>
          <cell r="K782">
            <v>0.1</v>
          </cell>
          <cell r="L782" t="str">
            <v>——</v>
          </cell>
          <cell r="M782" t="str">
            <v>件</v>
          </cell>
        </row>
        <row r="782">
          <cell r="O782">
            <v>1.3871</v>
          </cell>
        </row>
        <row r="782">
          <cell r="S782">
            <v>1.3871</v>
          </cell>
        </row>
        <row r="783">
          <cell r="F783" t="str">
            <v>SHT0000501</v>
          </cell>
          <cell r="G783" t="str">
            <v>黄骅市建昌塑料制品有限公司</v>
          </cell>
          <cell r="H783" t="str">
            <v>坐垫塑料包装套</v>
          </cell>
          <cell r="I783" t="str">
            <v>02.12.04.161</v>
          </cell>
          <cell r="J783" t="str">
            <v>——</v>
          </cell>
          <cell r="K783">
            <v>0.1</v>
          </cell>
          <cell r="L783" t="str">
            <v>——</v>
          </cell>
          <cell r="M783" t="str">
            <v>件</v>
          </cell>
        </row>
        <row r="783">
          <cell r="O783">
            <v>0.9409</v>
          </cell>
        </row>
        <row r="783">
          <cell r="S783">
            <v>0.9409</v>
          </cell>
        </row>
        <row r="784">
          <cell r="F784" t="str">
            <v>SCS0005183</v>
          </cell>
          <cell r="G784" t="str">
            <v>黄骅市建昌塑料制品有限公司</v>
          </cell>
          <cell r="H784" t="str">
            <v>C50四分背包装膜</v>
          </cell>
          <cell r="I784" t="str">
            <v>02.12.26.007</v>
          </cell>
          <cell r="J784" t="str">
            <v>02.12.26.007</v>
          </cell>
        </row>
        <row r="784">
          <cell r="M784" t="str">
            <v>件</v>
          </cell>
        </row>
        <row r="784">
          <cell r="O784">
            <v>1.0282</v>
          </cell>
        </row>
        <row r="784">
          <cell r="S784">
            <v>1.0282</v>
          </cell>
        </row>
        <row r="785">
          <cell r="F785" t="str">
            <v>SCS0005179</v>
          </cell>
          <cell r="G785" t="str">
            <v>黄骅市建昌塑料制品有限公司</v>
          </cell>
          <cell r="H785" t="str">
            <v>C50六分背包装膜</v>
          </cell>
          <cell r="I785" t="str">
            <v>02.12.26.008</v>
          </cell>
          <cell r="J785" t="str">
            <v>02.12.26.008</v>
          </cell>
        </row>
        <row r="785">
          <cell r="M785" t="str">
            <v>件</v>
          </cell>
        </row>
        <row r="785">
          <cell r="O785">
            <v>1.2028</v>
          </cell>
        </row>
        <row r="785">
          <cell r="S785">
            <v>1.2028</v>
          </cell>
        </row>
        <row r="786">
          <cell r="F786" t="str">
            <v>SCS0005168</v>
          </cell>
          <cell r="G786" t="str">
            <v>黄骅市建昌塑料制品有限公司</v>
          </cell>
          <cell r="H786" t="str">
            <v>C50二排垫包装膜（大座）</v>
          </cell>
          <cell r="I786" t="str">
            <v>02.12.26.009</v>
          </cell>
          <cell r="J786" t="str">
            <v>02.12.26.009</v>
          </cell>
        </row>
        <row r="786">
          <cell r="M786" t="str">
            <v>件</v>
          </cell>
        </row>
        <row r="786">
          <cell r="O786">
            <v>1.3871</v>
          </cell>
        </row>
        <row r="786">
          <cell r="S786">
            <v>1.3871</v>
          </cell>
        </row>
        <row r="787">
          <cell r="F787" t="str">
            <v>SCS0006611</v>
          </cell>
          <cell r="G787" t="str">
            <v>黄骅市建昌塑料制品有限公司</v>
          </cell>
          <cell r="H787" t="str">
            <v>C50头枕包装膜</v>
          </cell>
          <cell r="I787" t="str">
            <v>02.12.26.010</v>
          </cell>
          <cell r="J787" t="str">
            <v>02.12.26.010</v>
          </cell>
        </row>
        <row r="787">
          <cell r="M787" t="str">
            <v>件</v>
          </cell>
        </row>
        <row r="787">
          <cell r="O787">
            <v>0.182393162393162</v>
          </cell>
        </row>
        <row r="787">
          <cell r="S787">
            <v>0.182393162393162</v>
          </cell>
        </row>
        <row r="788">
          <cell r="F788" t="str">
            <v>TST0001577</v>
          </cell>
          <cell r="G788" t="str">
            <v>黄骅市建昌塑料制品有限公司</v>
          </cell>
          <cell r="H788" t="str">
            <v>无纺布袋（喷涂镜壳用）</v>
          </cell>
          <cell r="I788" t="str">
            <v>02.01.06.375</v>
          </cell>
          <cell r="J788" t="str">
            <v>02.01.06.375</v>
          </cell>
        </row>
        <row r="788">
          <cell r="M788" t="str">
            <v>件</v>
          </cell>
        </row>
        <row r="788">
          <cell r="O788">
            <v>1.2425</v>
          </cell>
        </row>
        <row r="788">
          <cell r="S788">
            <v>1.2425</v>
          </cell>
        </row>
        <row r="789">
          <cell r="F789" t="str">
            <v>SHT0000420</v>
          </cell>
          <cell r="G789" t="str">
            <v>黄骅市建昌塑料制品有限公司</v>
          </cell>
          <cell r="H789" t="str">
            <v>重卡中间背包装膜</v>
          </cell>
          <cell r="I789" t="str">
            <v>02.12.04.171</v>
          </cell>
          <cell r="J789" t="str">
            <v>02.12.04.171</v>
          </cell>
        </row>
        <row r="789">
          <cell r="M789" t="str">
            <v>件</v>
          </cell>
        </row>
        <row r="789">
          <cell r="O789">
            <v>0.728717948717949</v>
          </cell>
        </row>
        <row r="789">
          <cell r="S789">
            <v>0.728717948717949</v>
          </cell>
        </row>
        <row r="790">
          <cell r="F790" t="str">
            <v>SHT0000421</v>
          </cell>
          <cell r="G790" t="str">
            <v>黄骅市建昌塑料制品有限公司</v>
          </cell>
          <cell r="H790" t="str">
            <v>重卡中间坐包装膜</v>
          </cell>
          <cell r="I790" t="str">
            <v>02.12.04.172</v>
          </cell>
          <cell r="J790" t="str">
            <v>02.12.04.172</v>
          </cell>
        </row>
        <row r="790">
          <cell r="M790" t="str">
            <v>件</v>
          </cell>
        </row>
        <row r="790">
          <cell r="O790">
            <v>0.552820512820513</v>
          </cell>
        </row>
        <row r="790">
          <cell r="S790">
            <v>0.552820512820513</v>
          </cell>
        </row>
        <row r="791">
          <cell r="F791" t="str">
            <v>SHT0000526</v>
          </cell>
          <cell r="G791" t="str">
            <v>黄骅市建昌塑料制品有限公司</v>
          </cell>
          <cell r="H791" t="str">
            <v>欧曼升级正副靠背包装膜</v>
          </cell>
          <cell r="I791" t="str">
            <v>02.12.04.174</v>
          </cell>
          <cell r="J791" t="str">
            <v>02.12.04.174</v>
          </cell>
        </row>
        <row r="791">
          <cell r="M791" t="str">
            <v>件</v>
          </cell>
        </row>
        <row r="791">
          <cell r="O791">
            <v>1.12239316239316</v>
          </cell>
        </row>
        <row r="791">
          <cell r="S791">
            <v>1.12239316239316</v>
          </cell>
        </row>
        <row r="792">
          <cell r="F792" t="str">
            <v>SHT0000527</v>
          </cell>
          <cell r="G792" t="str">
            <v>黄骅市建昌塑料制品有限公司</v>
          </cell>
          <cell r="H792" t="str">
            <v>欧曼升级正副坐垫包装膜</v>
          </cell>
          <cell r="I792" t="str">
            <v>02.12.04.175</v>
          </cell>
          <cell r="J792" t="str">
            <v>02.12.04.175</v>
          </cell>
        </row>
        <row r="792">
          <cell r="M792" t="str">
            <v>件</v>
          </cell>
        </row>
        <row r="792">
          <cell r="O792">
            <v>0.644957264957265</v>
          </cell>
        </row>
        <row r="792">
          <cell r="S792">
            <v>0.644957264957265</v>
          </cell>
        </row>
        <row r="793">
          <cell r="F793" t="str">
            <v>SHT0000558</v>
          </cell>
          <cell r="G793" t="str">
            <v>黄骅市建昌塑料制品有限公司</v>
          </cell>
          <cell r="H793" t="str">
            <v>欧曼升级扶手包装膜</v>
          </cell>
          <cell r="I793" t="str">
            <v>02.12.04.176</v>
          </cell>
          <cell r="J793" t="str">
            <v>02.12.04.176</v>
          </cell>
        </row>
        <row r="793">
          <cell r="M793" t="str">
            <v>件</v>
          </cell>
        </row>
        <row r="793">
          <cell r="O793">
            <v>0.167521367521368</v>
          </cell>
        </row>
        <row r="793">
          <cell r="S793">
            <v>0.167521367521368</v>
          </cell>
        </row>
        <row r="794">
          <cell r="F794" t="str">
            <v>SCS0004049</v>
          </cell>
          <cell r="G794" t="str">
            <v>黄骅市建昌塑料制品有限公司</v>
          </cell>
          <cell r="H794" t="str">
            <v>B40前排正/副司头枕包装膜</v>
          </cell>
          <cell r="I794" t="str">
            <v>02.12.04.165</v>
          </cell>
          <cell r="J794" t="str">
            <v>02.12.04.165</v>
          </cell>
        </row>
        <row r="794">
          <cell r="M794" t="str">
            <v>件</v>
          </cell>
        </row>
        <row r="794">
          <cell r="O794">
            <v>0.36017094017094</v>
          </cell>
        </row>
        <row r="794">
          <cell r="S794">
            <v>0.36017094017094</v>
          </cell>
        </row>
        <row r="795">
          <cell r="F795" t="str">
            <v>SCS0004074</v>
          </cell>
          <cell r="G795" t="str">
            <v>黄骅市建昌塑料制品有限公司</v>
          </cell>
          <cell r="H795" t="str">
            <v>B40前排正/副司机背包装膜</v>
          </cell>
          <cell r="I795" t="str">
            <v>02.12.04.166</v>
          </cell>
          <cell r="J795" t="str">
            <v>02.12.04.166</v>
          </cell>
        </row>
        <row r="795">
          <cell r="M795" t="str">
            <v>件</v>
          </cell>
        </row>
        <row r="795">
          <cell r="O795">
            <v>1.03025641025641</v>
          </cell>
        </row>
        <row r="795">
          <cell r="S795">
            <v>1.03025641025641</v>
          </cell>
        </row>
        <row r="796">
          <cell r="F796" t="str">
            <v>SCS0004075</v>
          </cell>
          <cell r="G796" t="str">
            <v>黄骅市建昌塑料制品有限公司</v>
          </cell>
          <cell r="H796" t="str">
            <v>B40前排正/副司坐垫包装膜</v>
          </cell>
          <cell r="I796" t="str">
            <v>02.12.04.167</v>
          </cell>
          <cell r="J796" t="str">
            <v>02.12.04.167</v>
          </cell>
        </row>
        <row r="796">
          <cell r="M796" t="str">
            <v>件</v>
          </cell>
        </row>
        <row r="796">
          <cell r="O796">
            <v>1.10564102564103</v>
          </cell>
        </row>
        <row r="796">
          <cell r="S796">
            <v>1.10564102564103</v>
          </cell>
        </row>
        <row r="797">
          <cell r="F797" t="str">
            <v>SCS0004117</v>
          </cell>
          <cell r="G797" t="str">
            <v>黄骅市建昌塑料制品有限公司</v>
          </cell>
          <cell r="H797" t="str">
            <v>B40后排座椅头枕塑料膜</v>
          </cell>
          <cell r="I797" t="str">
            <v>02.12.04.168</v>
          </cell>
          <cell r="J797" t="str">
            <v>02.12.04.168</v>
          </cell>
        </row>
        <row r="797">
          <cell r="M797" t="str">
            <v>件</v>
          </cell>
        </row>
        <row r="797">
          <cell r="O797">
            <v>0.36017094017094</v>
          </cell>
        </row>
        <row r="797">
          <cell r="S797">
            <v>0.36017094017094</v>
          </cell>
        </row>
        <row r="798">
          <cell r="F798" t="str">
            <v>SCS0004118</v>
          </cell>
          <cell r="G798" t="str">
            <v>黄骅市建昌塑料制品有限公司</v>
          </cell>
          <cell r="H798" t="str">
            <v>B40后排座椅坐垫塑料膜</v>
          </cell>
          <cell r="I798" t="str">
            <v>02.12.04.169</v>
          </cell>
          <cell r="J798" t="str">
            <v>02.12.04.169</v>
          </cell>
        </row>
        <row r="798">
          <cell r="M798" t="str">
            <v>件</v>
          </cell>
        </row>
        <row r="798">
          <cell r="O798">
            <v>1.49094017094017</v>
          </cell>
        </row>
        <row r="798">
          <cell r="S798">
            <v>1.49094017094017</v>
          </cell>
        </row>
        <row r="799">
          <cell r="F799" t="str">
            <v>SCS0004119</v>
          </cell>
          <cell r="G799" t="str">
            <v>黄骅市建昌塑料制品有限公司</v>
          </cell>
          <cell r="H799" t="str">
            <v>B40后排座椅靠背塑料膜</v>
          </cell>
          <cell r="I799" t="str">
            <v>02.12.04.170</v>
          </cell>
          <cell r="J799" t="str">
            <v>02.12.04.170</v>
          </cell>
        </row>
        <row r="799">
          <cell r="M799" t="str">
            <v>件</v>
          </cell>
        </row>
        <row r="799">
          <cell r="O799">
            <v>1.24803418803419</v>
          </cell>
        </row>
        <row r="799">
          <cell r="S799">
            <v>1.24803418803419</v>
          </cell>
        </row>
        <row r="800">
          <cell r="F800" t="str">
            <v>SHT0000488</v>
          </cell>
          <cell r="G800" t="str">
            <v>黄骅市建昌塑料制品有限公司</v>
          </cell>
          <cell r="H800" t="str">
            <v>H4上卧铺总成包装袋(膜)</v>
          </cell>
          <cell r="I800" t="str">
            <v>02.12.04.162</v>
          </cell>
          <cell r="J800" t="str">
            <v>02.12.04.162</v>
          </cell>
        </row>
        <row r="800">
          <cell r="M800" t="str">
            <v>件</v>
          </cell>
        </row>
        <row r="800">
          <cell r="O800">
            <v>2.23276162628376</v>
          </cell>
        </row>
        <row r="800">
          <cell r="S800">
            <v>2.23276162628376</v>
          </cell>
        </row>
        <row r="801">
          <cell r="F801" t="str">
            <v>SHT0000513</v>
          </cell>
          <cell r="G801" t="str">
            <v>黄骅市建昌塑料制品有限公司</v>
          </cell>
          <cell r="H801" t="str">
            <v>H4下卧铺总成包装袋(膜)</v>
          </cell>
          <cell r="I801" t="str">
            <v>02.12.04.173</v>
          </cell>
          <cell r="J801" t="str">
            <v>02.12.04.173</v>
          </cell>
        </row>
        <row r="801">
          <cell r="M801" t="str">
            <v>件</v>
          </cell>
        </row>
        <row r="801">
          <cell r="O801">
            <v>2.31774563282051</v>
          </cell>
        </row>
        <row r="801">
          <cell r="S801">
            <v>2.31774563282051</v>
          </cell>
        </row>
        <row r="802">
          <cell r="F802" t="str">
            <v>SHT0000627</v>
          </cell>
          <cell r="G802" t="str">
            <v>黄骅市建昌塑料制品有限公司</v>
          </cell>
          <cell r="H802" t="str">
            <v>H4下卧铺总成包装袋(膜)</v>
          </cell>
          <cell r="I802" t="str">
            <v>02.12.04.173</v>
          </cell>
          <cell r="J802" t="str">
            <v>02.12.04.173</v>
          </cell>
        </row>
        <row r="802">
          <cell r="M802" t="str">
            <v>件</v>
          </cell>
        </row>
        <row r="802">
          <cell r="O802">
            <v>2.7244</v>
          </cell>
        </row>
        <row r="802">
          <cell r="S802">
            <v>2.7244</v>
          </cell>
        </row>
        <row r="803">
          <cell r="F803" t="str">
            <v>SHT0000692</v>
          </cell>
          <cell r="G803" t="str">
            <v>黄骅市建昌塑料制品有限公司</v>
          </cell>
          <cell r="H803" t="str">
            <v>H4加厚加宽卧铺包装膜</v>
          </cell>
          <cell r="I803" t="str">
            <v>02.12.04.178</v>
          </cell>
          <cell r="J803" t="str">
            <v>02.12.04.178</v>
          </cell>
        </row>
        <row r="803">
          <cell r="M803" t="str">
            <v>件</v>
          </cell>
        </row>
        <row r="803">
          <cell r="O803">
            <v>3.038</v>
          </cell>
        </row>
        <row r="803">
          <cell r="S803">
            <v>3.038</v>
          </cell>
        </row>
        <row r="804">
          <cell r="F804" t="str">
            <v>SCS0004245</v>
          </cell>
          <cell r="G804" t="str">
            <v>黄骅市建昌塑料制品有限公司</v>
          </cell>
          <cell r="H804" t="str">
            <v>B40中改四分座无纺布包装膜</v>
          </cell>
          <cell r="I804" t="str">
            <v>02.12.29.039</v>
          </cell>
          <cell r="J804" t="str">
            <v>02.12.29.039</v>
          </cell>
        </row>
        <row r="804">
          <cell r="M804" t="str">
            <v>件</v>
          </cell>
        </row>
        <row r="804">
          <cell r="O804">
            <v>2.13</v>
          </cell>
        </row>
        <row r="804">
          <cell r="S804">
            <v>2.13</v>
          </cell>
        </row>
        <row r="805">
          <cell r="F805" t="str">
            <v>SCS0004246</v>
          </cell>
          <cell r="G805" t="str">
            <v>黄骅市建昌塑料制品有限公司</v>
          </cell>
          <cell r="H805" t="str">
            <v>B40中改四分背无纺布包装膜</v>
          </cell>
          <cell r="I805" t="str">
            <v>02.12.29.040</v>
          </cell>
          <cell r="J805" t="str">
            <v>02.12.29.040</v>
          </cell>
        </row>
        <row r="805">
          <cell r="M805" t="str">
            <v>件</v>
          </cell>
        </row>
        <row r="805">
          <cell r="O805">
            <v>2.58</v>
          </cell>
        </row>
        <row r="805">
          <cell r="S805">
            <v>2.58</v>
          </cell>
        </row>
        <row r="806">
          <cell r="F806" t="str">
            <v>SCS0004183</v>
          </cell>
          <cell r="G806" t="str">
            <v>黄骅市建昌塑料制品有限公司</v>
          </cell>
          <cell r="H806" t="str">
            <v>B40中改六分座无纺布包装膜</v>
          </cell>
          <cell r="I806" t="str">
            <v>02.12.29.025</v>
          </cell>
          <cell r="J806" t="str">
            <v>02.12.29.025</v>
          </cell>
        </row>
        <row r="806">
          <cell r="M806" t="str">
            <v>件</v>
          </cell>
        </row>
        <row r="806">
          <cell r="O806">
            <v>2.33</v>
          </cell>
        </row>
        <row r="806">
          <cell r="S806">
            <v>2.33</v>
          </cell>
        </row>
        <row r="807">
          <cell r="F807" t="str">
            <v>SCS0004182</v>
          </cell>
          <cell r="G807" t="str">
            <v>黄骅市建昌塑料制品有限公司</v>
          </cell>
          <cell r="H807" t="str">
            <v>B40中改六分背无纺布包装膜</v>
          </cell>
          <cell r="I807" t="str">
            <v>02.12.29.024</v>
          </cell>
          <cell r="J807" t="str">
            <v>02.12.29.024</v>
          </cell>
        </row>
        <row r="807">
          <cell r="M807" t="str">
            <v>件</v>
          </cell>
        </row>
        <row r="807">
          <cell r="O807">
            <v>3.18</v>
          </cell>
        </row>
        <row r="807">
          <cell r="S807">
            <v>3.18</v>
          </cell>
        </row>
        <row r="808">
          <cell r="F808" t="str">
            <v>SCS0004196</v>
          </cell>
          <cell r="G808" t="str">
            <v>黄骅市建昌塑料制品有限公司</v>
          </cell>
          <cell r="H808" t="str">
            <v>B40中改边头枕无纺布包装膜</v>
          </cell>
          <cell r="I808" t="str">
            <v>02.12.29.031</v>
          </cell>
          <cell r="J808" t="str">
            <v>02.12.29.031</v>
          </cell>
        </row>
        <row r="808">
          <cell r="M808" t="str">
            <v>件</v>
          </cell>
        </row>
        <row r="808">
          <cell r="O808">
            <v>0.67</v>
          </cell>
        </row>
        <row r="808">
          <cell r="S808">
            <v>0.67</v>
          </cell>
        </row>
        <row r="809">
          <cell r="F809" t="str">
            <v>SCS0004044</v>
          </cell>
          <cell r="G809" t="str">
            <v>黄骅市建昌塑料制品有限公司</v>
          </cell>
          <cell r="H809" t="str">
            <v>B40L地锁解锁拉带总成</v>
          </cell>
          <cell r="I809" t="str">
            <v>02.12.28.007</v>
          </cell>
          <cell r="J809" t="str">
            <v>02.12.28.007</v>
          </cell>
        </row>
        <row r="809">
          <cell r="M809" t="str">
            <v>件</v>
          </cell>
        </row>
        <row r="809">
          <cell r="O809">
            <v>0.68</v>
          </cell>
        </row>
        <row r="809">
          <cell r="S809">
            <v>0.68</v>
          </cell>
        </row>
        <row r="810">
          <cell r="F810" t="str">
            <v>SCS0004046</v>
          </cell>
          <cell r="G810" t="str">
            <v>黄骅市建昌塑料制品有限公司</v>
          </cell>
          <cell r="H810" t="str">
            <v>B40L四六分座椅挂钩拉带</v>
          </cell>
          <cell r="I810" t="str">
            <v>02.12.28.009</v>
          </cell>
          <cell r="J810" t="str">
            <v>02.12.28.009</v>
          </cell>
        </row>
        <row r="810">
          <cell r="M810" t="str">
            <v>件</v>
          </cell>
        </row>
        <row r="810">
          <cell r="O810">
            <v>1.03</v>
          </cell>
        </row>
        <row r="810">
          <cell r="S810">
            <v>1.03</v>
          </cell>
        </row>
        <row r="811">
          <cell r="F811" t="str">
            <v>SCS0004191</v>
          </cell>
          <cell r="G811" t="str">
            <v>黄骅市建昌塑料制品有限公司</v>
          </cell>
          <cell r="H811" t="str">
            <v>B40中改地锁解锁拉带总成</v>
          </cell>
          <cell r="I811" t="str">
            <v>02.12.29.028</v>
          </cell>
          <cell r="J811" t="str">
            <v>02.12.29.028</v>
          </cell>
        </row>
        <row r="811">
          <cell r="M811" t="str">
            <v>件</v>
          </cell>
        </row>
        <row r="811">
          <cell r="O811">
            <v>1.15</v>
          </cell>
        </row>
        <row r="811">
          <cell r="S811">
            <v>1.15</v>
          </cell>
        </row>
        <row r="812">
          <cell r="F812" t="str">
            <v>SCS0004181</v>
          </cell>
          <cell r="G812" t="str">
            <v>黄骅市建昌塑料制品有限公司</v>
          </cell>
          <cell r="H812" t="str">
            <v>B40中改挂钩拉带总成</v>
          </cell>
          <cell r="I812" t="str">
            <v>02.12.29.023</v>
          </cell>
          <cell r="J812" t="str">
            <v>02.12.29.023</v>
          </cell>
        </row>
        <row r="812">
          <cell r="M812" t="str">
            <v>件</v>
          </cell>
        </row>
        <row r="812">
          <cell r="O812">
            <v>0.7</v>
          </cell>
        </row>
        <row r="812">
          <cell r="S812">
            <v>0.7</v>
          </cell>
        </row>
        <row r="813">
          <cell r="F813" t="str">
            <v>SCS0003302</v>
          </cell>
          <cell r="G813" t="str">
            <v>黄骅市建昌塑料制品有限公司</v>
          </cell>
          <cell r="H813" t="str">
            <v>U201四分背塑料包装袋</v>
          </cell>
          <cell r="I813" t="str">
            <v>02.12.04.181</v>
          </cell>
          <cell r="J813" t="str">
            <v>02.12.04.181</v>
          </cell>
        </row>
        <row r="813">
          <cell r="M813" t="str">
            <v>件</v>
          </cell>
        </row>
        <row r="813">
          <cell r="O813">
            <v>1.0878</v>
          </cell>
        </row>
        <row r="813">
          <cell r="S813">
            <v>1.0878</v>
          </cell>
        </row>
        <row r="814">
          <cell r="F814" t="str">
            <v>SCS0003303</v>
          </cell>
          <cell r="G814" t="str">
            <v>黄骅市建昌塑料制品有限公司</v>
          </cell>
          <cell r="H814" t="str">
            <v>U201四分座塑料包装袋</v>
          </cell>
          <cell r="I814" t="str">
            <v>02.12.04.182</v>
          </cell>
          <cell r="J814" t="str">
            <v>02.12.04.182</v>
          </cell>
        </row>
        <row r="814">
          <cell r="M814" t="str">
            <v>件</v>
          </cell>
        </row>
        <row r="814">
          <cell r="O814">
            <v>1.2936</v>
          </cell>
        </row>
        <row r="814">
          <cell r="S814">
            <v>1.2936</v>
          </cell>
        </row>
        <row r="815">
          <cell r="F815" t="str">
            <v>SCS0003321</v>
          </cell>
          <cell r="G815" t="str">
            <v>黄骅市建昌塑料制品有限公司</v>
          </cell>
          <cell r="H815" t="str">
            <v>U201六分背塑料包装袋</v>
          </cell>
          <cell r="I815" t="str">
            <v>02.12.04.183</v>
          </cell>
          <cell r="J815" t="str">
            <v>02.12.04.183</v>
          </cell>
        </row>
        <row r="815">
          <cell r="M815" t="str">
            <v>件</v>
          </cell>
        </row>
        <row r="815">
          <cell r="O815">
            <v>1.2936</v>
          </cell>
        </row>
        <row r="815">
          <cell r="S815">
            <v>1.2936</v>
          </cell>
        </row>
        <row r="816">
          <cell r="F816" t="str">
            <v>SCS0003400</v>
          </cell>
          <cell r="G816" t="str">
            <v>黄骅市建昌塑料制品有限公司</v>
          </cell>
          <cell r="H816" t="str">
            <v>U201六分座塑料包装袋</v>
          </cell>
          <cell r="I816" t="str">
            <v>02.12.04.184</v>
          </cell>
          <cell r="J816" t="str">
            <v>02.12.04.184</v>
          </cell>
        </row>
        <row r="816">
          <cell r="M816" t="str">
            <v>件</v>
          </cell>
        </row>
        <row r="816">
          <cell r="O816">
            <v>1.3818</v>
          </cell>
        </row>
        <row r="816">
          <cell r="S816">
            <v>1.3818</v>
          </cell>
        </row>
        <row r="817">
          <cell r="F817" t="str">
            <v>SLT0000024</v>
          </cell>
          <cell r="G817" t="str">
            <v>黄骅市建昌塑料制品有限公司</v>
          </cell>
          <cell r="H817" t="str">
            <v>M4正司机座包装膜</v>
          </cell>
          <cell r="I817" t="str">
            <v>02.12.23.014</v>
          </cell>
        </row>
        <row r="817">
          <cell r="M817" t="str">
            <v>件</v>
          </cell>
        </row>
        <row r="817">
          <cell r="O817">
            <v>0.892307692307692</v>
          </cell>
        </row>
        <row r="817">
          <cell r="S817">
            <v>0.892307692307692</v>
          </cell>
        </row>
        <row r="818">
          <cell r="F818" t="str">
            <v>SLT0000780</v>
          </cell>
          <cell r="G818" t="str">
            <v>黄骅市建昌塑料制品有限公司</v>
          </cell>
          <cell r="H818" t="str">
            <v>M4司机背包装膜</v>
          </cell>
          <cell r="I818" t="str">
            <v>02.12.23.016</v>
          </cell>
        </row>
        <row r="818">
          <cell r="M818" t="str">
            <v>件</v>
          </cell>
        </row>
        <row r="818">
          <cell r="O818">
            <v>1.2</v>
          </cell>
        </row>
        <row r="818">
          <cell r="S818">
            <v>1.2</v>
          </cell>
        </row>
        <row r="819">
          <cell r="F819" t="str">
            <v>SLT0000011</v>
          </cell>
          <cell r="G819" t="str">
            <v>黄骅市建昌塑料制品有限公司</v>
          </cell>
          <cell r="H819" t="str">
            <v>M4副司机座包装膜</v>
          </cell>
          <cell r="I819" t="str">
            <v>02.12.23.026</v>
          </cell>
        </row>
        <row r="819">
          <cell r="M819" t="str">
            <v>件</v>
          </cell>
        </row>
        <row r="819">
          <cell r="O819">
            <v>1.32</v>
          </cell>
        </row>
        <row r="819">
          <cell r="S819">
            <v>1.32</v>
          </cell>
        </row>
        <row r="820">
          <cell r="F820" t="str">
            <v>SLT0000800</v>
          </cell>
          <cell r="G820" t="str">
            <v>黄骅市建昌塑料制品有限公司</v>
          </cell>
          <cell r="H820" t="str">
            <v>M4小背包装膜</v>
          </cell>
          <cell r="I820" t="str">
            <v>02.12.23.028</v>
          </cell>
        </row>
        <row r="820">
          <cell r="M820" t="str">
            <v>件</v>
          </cell>
        </row>
        <row r="820">
          <cell r="O820">
            <v>0.78</v>
          </cell>
        </row>
        <row r="820">
          <cell r="S820">
            <v>0.78</v>
          </cell>
        </row>
        <row r="821">
          <cell r="F821" t="str">
            <v>SLT0000822</v>
          </cell>
          <cell r="G821" t="str">
            <v>黄骅市建昌塑料制品有限公司</v>
          </cell>
          <cell r="H821" t="str">
            <v>M42060卧铺包装膜</v>
          </cell>
          <cell r="I821" t="str">
            <v>02.12.23.038</v>
          </cell>
        </row>
        <row r="821">
          <cell r="M821" t="str">
            <v>件</v>
          </cell>
        </row>
        <row r="821">
          <cell r="O821">
            <v>2.07</v>
          </cell>
        </row>
        <row r="821">
          <cell r="S821">
            <v>2.07</v>
          </cell>
        </row>
        <row r="822">
          <cell r="F822" t="str">
            <v>SLT0000696</v>
          </cell>
          <cell r="G822" t="str">
            <v>黄骅市建昌塑料制品有限公司</v>
          </cell>
          <cell r="H822" t="str">
            <v>M4司机背无纺布</v>
          </cell>
          <cell r="I822" t="str">
            <v>01.05.16.039A</v>
          </cell>
        </row>
        <row r="822">
          <cell r="M822" t="str">
            <v>件</v>
          </cell>
        </row>
        <row r="822">
          <cell r="O822">
            <v>1.37</v>
          </cell>
        </row>
        <row r="822">
          <cell r="S822">
            <v>1.37</v>
          </cell>
        </row>
        <row r="823">
          <cell r="F823" t="str">
            <v>SHT0012961</v>
          </cell>
          <cell r="G823" t="str">
            <v>黄骅市建昌塑料制品有限公司</v>
          </cell>
          <cell r="H823" t="str">
            <v>上卧铺护网总成</v>
          </cell>
          <cell r="I823" t="str">
            <v>02.12.31.118</v>
          </cell>
          <cell r="J823" t="str">
            <v>黑色</v>
          </cell>
        </row>
        <row r="823">
          <cell r="M823" t="str">
            <v>件</v>
          </cell>
        </row>
        <row r="823">
          <cell r="O823">
            <v>12.8</v>
          </cell>
        </row>
        <row r="823">
          <cell r="S823">
            <v>12.8</v>
          </cell>
        </row>
        <row r="824">
          <cell r="F824" t="str">
            <v>SLT0000781</v>
          </cell>
          <cell r="G824" t="str">
            <v>黄骅市鑫祺汽车配件有限公司</v>
          </cell>
          <cell r="H824" t="str">
            <v>M4司机座框总成</v>
          </cell>
          <cell r="I824" t="str">
            <v>02.12.23.017</v>
          </cell>
        </row>
        <row r="824">
          <cell r="M824" t="str">
            <v>件</v>
          </cell>
        </row>
        <row r="824">
          <cell r="O824">
            <v>19.1181196581196</v>
          </cell>
        </row>
        <row r="824">
          <cell r="S824">
            <v>19.1181196581196</v>
          </cell>
        </row>
        <row r="825">
          <cell r="F825" t="str">
            <v>SLT0000069</v>
          </cell>
          <cell r="G825" t="str">
            <v>黄骅市鑫祺汽车配件有限公司</v>
          </cell>
          <cell r="H825" t="str">
            <v>杂物箱合页</v>
          </cell>
          <cell r="I825" t="str">
            <v>02.12.23.027</v>
          </cell>
        </row>
        <row r="825">
          <cell r="M825" t="str">
            <v>件</v>
          </cell>
        </row>
        <row r="825">
          <cell r="O825">
            <v>1.79</v>
          </cell>
        </row>
        <row r="825">
          <cell r="S825">
            <v>1.79</v>
          </cell>
        </row>
        <row r="826">
          <cell r="F826" t="str">
            <v>SLT0000801</v>
          </cell>
          <cell r="G826" t="str">
            <v>黄骅市鑫祺汽车配件有限公司</v>
          </cell>
          <cell r="H826" t="str">
            <v>M4副驾驶员座椅小背(2060)</v>
          </cell>
          <cell r="I826" t="str">
            <v>02.12.23.029</v>
          </cell>
        </row>
        <row r="826">
          <cell r="M826" t="str">
            <v>件</v>
          </cell>
        </row>
        <row r="826">
          <cell r="O826">
            <v>13.75</v>
          </cell>
        </row>
        <row r="826">
          <cell r="S826">
            <v>13.75</v>
          </cell>
        </row>
        <row r="827">
          <cell r="F827" t="str">
            <v>SLT0000807</v>
          </cell>
          <cell r="G827" t="str">
            <v>黄骅市鑫祺汽车配件有限公司</v>
          </cell>
          <cell r="H827" t="str">
            <v>M4中连接板</v>
          </cell>
          <cell r="I827" t="str">
            <v>02.12.23.034</v>
          </cell>
        </row>
        <row r="827">
          <cell r="M827" t="str">
            <v>件</v>
          </cell>
        </row>
        <row r="827">
          <cell r="O827">
            <v>5.745</v>
          </cell>
        </row>
        <row r="827">
          <cell r="S827">
            <v>5.745</v>
          </cell>
        </row>
        <row r="828">
          <cell r="F828" t="str">
            <v>SLT0000817</v>
          </cell>
          <cell r="G828" t="str">
            <v>黄骅市鑫祺汽车配件有限公司</v>
          </cell>
          <cell r="H828" t="str">
            <v>M4副驾驶座椅小背骨架1880</v>
          </cell>
          <cell r="I828" t="str">
            <v>02.12.23.035</v>
          </cell>
        </row>
        <row r="828">
          <cell r="M828" t="str">
            <v>件</v>
          </cell>
        </row>
        <row r="828">
          <cell r="O828">
            <v>13.124003</v>
          </cell>
        </row>
        <row r="828">
          <cell r="S828">
            <v>13.124003</v>
          </cell>
        </row>
        <row r="829">
          <cell r="F829" t="str">
            <v>SLT0002481</v>
          </cell>
          <cell r="G829" t="str">
            <v>黄骅市鑫祺汽车配件有限公司</v>
          </cell>
          <cell r="H829" t="str">
            <v>小背骨架总成</v>
          </cell>
          <cell r="I829" t="str">
            <v>02.12.23.042</v>
          </cell>
        </row>
        <row r="829">
          <cell r="M829" t="str">
            <v>件</v>
          </cell>
        </row>
        <row r="829">
          <cell r="O829">
            <v>26.31</v>
          </cell>
        </row>
        <row r="829">
          <cell r="S829">
            <v>26.31</v>
          </cell>
        </row>
        <row r="830">
          <cell r="F830" t="str">
            <v>SHT0001773</v>
          </cell>
          <cell r="G830" t="str">
            <v>浙江路得坦摩汽车股份有限公司</v>
          </cell>
          <cell r="H830" t="str">
            <v>可变阻尼</v>
          </cell>
          <cell r="I830" t="str">
            <v>02.03.37.082A</v>
          </cell>
        </row>
        <row r="830">
          <cell r="M830" t="str">
            <v>件</v>
          </cell>
        </row>
        <row r="830">
          <cell r="O830">
            <v>118.71</v>
          </cell>
        </row>
        <row r="830">
          <cell r="S830">
            <v>118.71</v>
          </cell>
        </row>
        <row r="831">
          <cell r="F831" t="str">
            <v>SHT0001773</v>
          </cell>
          <cell r="G831" t="str">
            <v>浙江路得坦摩汽车股份有限公司</v>
          </cell>
          <cell r="H831" t="str">
            <v>可变阻尼</v>
          </cell>
          <cell r="I831" t="str">
            <v>02.03.37.082A</v>
          </cell>
        </row>
        <row r="831">
          <cell r="M831" t="str">
            <v>件</v>
          </cell>
        </row>
        <row r="831">
          <cell r="O831">
            <v>117.71</v>
          </cell>
        </row>
        <row r="831">
          <cell r="S831">
            <v>117.71</v>
          </cell>
        </row>
        <row r="832">
          <cell r="F832" t="str">
            <v>SHT0001773</v>
          </cell>
          <cell r="G832" t="str">
            <v>浙江路得坦摩汽车股份有限公司</v>
          </cell>
          <cell r="H832" t="str">
            <v>可变阻尼</v>
          </cell>
          <cell r="I832" t="str">
            <v>02.03.37.082A</v>
          </cell>
        </row>
        <row r="832">
          <cell r="M832" t="str">
            <v>件</v>
          </cell>
        </row>
        <row r="832">
          <cell r="O832">
            <v>116.65</v>
          </cell>
        </row>
        <row r="832">
          <cell r="S832">
            <v>116.65</v>
          </cell>
        </row>
        <row r="833">
          <cell r="F833" t="str">
            <v>SHT0001773</v>
          </cell>
          <cell r="G833" t="str">
            <v>浙江路得坦摩汽车股份有限公司</v>
          </cell>
          <cell r="H833" t="str">
            <v>可变阻尼</v>
          </cell>
          <cell r="I833" t="str">
            <v>02.03.37.082A</v>
          </cell>
        </row>
        <row r="833">
          <cell r="M833" t="str">
            <v>件</v>
          </cell>
        </row>
        <row r="833">
          <cell r="O833">
            <v>113.77</v>
          </cell>
        </row>
        <row r="833">
          <cell r="S833">
            <v>113.77</v>
          </cell>
        </row>
        <row r="834">
          <cell r="F834" t="str">
            <v>SHT0010373</v>
          </cell>
          <cell r="G834" t="str">
            <v>浙江路得坦摩汽车股份有限公司</v>
          </cell>
          <cell r="H834" t="str">
            <v>可变阻尼器</v>
          </cell>
          <cell r="I834" t="str">
            <v>02.03.11.090C</v>
          </cell>
        </row>
        <row r="834">
          <cell r="M834" t="str">
            <v>件</v>
          </cell>
        </row>
        <row r="834">
          <cell r="O834">
            <v>121.8</v>
          </cell>
        </row>
        <row r="834">
          <cell r="S834">
            <v>121.8</v>
          </cell>
        </row>
        <row r="835">
          <cell r="F835" t="str">
            <v>SHT0010373</v>
          </cell>
          <cell r="G835" t="str">
            <v>浙江路得坦摩汽车股份有限公司</v>
          </cell>
          <cell r="H835" t="str">
            <v>可变阻尼器</v>
          </cell>
          <cell r="I835" t="str">
            <v>02.03.11.090C</v>
          </cell>
        </row>
        <row r="835">
          <cell r="M835" t="str">
            <v>件</v>
          </cell>
        </row>
        <row r="835">
          <cell r="O835">
            <v>120.8</v>
          </cell>
        </row>
        <row r="835">
          <cell r="S835">
            <v>120.8</v>
          </cell>
        </row>
        <row r="836">
          <cell r="F836" t="str">
            <v>SHT0010373</v>
          </cell>
          <cell r="G836" t="str">
            <v>浙江路得坦摩汽车股份有限公司</v>
          </cell>
          <cell r="H836" t="str">
            <v>可变阻尼器</v>
          </cell>
          <cell r="I836" t="str">
            <v>02.03.11.090C</v>
          </cell>
        </row>
        <row r="836">
          <cell r="M836" t="str">
            <v>件</v>
          </cell>
        </row>
        <row r="836">
          <cell r="O836">
            <v>119.74</v>
          </cell>
        </row>
        <row r="836">
          <cell r="S836">
            <v>119.74</v>
          </cell>
        </row>
        <row r="837">
          <cell r="F837" t="str">
            <v>SHT0010373</v>
          </cell>
          <cell r="G837" t="str">
            <v>浙江路得坦摩汽车股份有限公司</v>
          </cell>
          <cell r="H837" t="str">
            <v>可变阻尼器</v>
          </cell>
          <cell r="I837" t="str">
            <v>02.03.11.090C</v>
          </cell>
        </row>
        <row r="837">
          <cell r="M837" t="str">
            <v>件</v>
          </cell>
        </row>
        <row r="837">
          <cell r="O837">
            <v>116.86</v>
          </cell>
        </row>
        <row r="837">
          <cell r="S837">
            <v>116.86</v>
          </cell>
        </row>
        <row r="838">
          <cell r="F838" t="str">
            <v>BPC0010126</v>
          </cell>
          <cell r="G838" t="str">
            <v>浙江路得坦摩汽车股份有限公司</v>
          </cell>
          <cell r="H838" t="str">
            <v>H6座椅阻尼器</v>
          </cell>
          <cell r="I838" t="str">
            <v>02.03.57.130</v>
          </cell>
        </row>
        <row r="838">
          <cell r="M838" t="str">
            <v>件</v>
          </cell>
        </row>
        <row r="838">
          <cell r="O838">
            <v>121</v>
          </cell>
        </row>
        <row r="838">
          <cell r="S838">
            <v>121</v>
          </cell>
        </row>
        <row r="839">
          <cell r="F839" t="str">
            <v>BAS0000056</v>
          </cell>
          <cell r="G839" t="str">
            <v>沧州智凯金属制品有限公司</v>
          </cell>
          <cell r="H839" t="str">
            <v>内绞架钢架套</v>
          </cell>
          <cell r="I839" t="str">
            <v>02.03.51.009</v>
          </cell>
        </row>
        <row r="839">
          <cell r="M839" t="str">
            <v>个</v>
          </cell>
        </row>
        <row r="839">
          <cell r="O839">
            <v>2</v>
          </cell>
        </row>
        <row r="839">
          <cell r="S839">
            <v>2</v>
          </cell>
        </row>
        <row r="840">
          <cell r="F840" t="str">
            <v>BAS0000055</v>
          </cell>
          <cell r="G840" t="str">
            <v>沧州智凯金属制品有限公司</v>
          </cell>
          <cell r="H840" t="str">
            <v>轴套螺母</v>
          </cell>
          <cell r="I840" t="str">
            <v>02.03.51.010</v>
          </cell>
        </row>
        <row r="840">
          <cell r="M840" t="str">
            <v>个</v>
          </cell>
        </row>
        <row r="840">
          <cell r="O840">
            <v>1.062</v>
          </cell>
        </row>
        <row r="840">
          <cell r="S840">
            <v>1.062</v>
          </cell>
        </row>
        <row r="841">
          <cell r="F841" t="str">
            <v>SHT0001190</v>
          </cell>
          <cell r="G841" t="str">
            <v>沧州智凯金属制品有限公司</v>
          </cell>
          <cell r="H841" t="str">
            <v>调节螺杆</v>
          </cell>
          <cell r="I841" t="str">
            <v>02.03.03.003</v>
          </cell>
        </row>
        <row r="841">
          <cell r="M841" t="str">
            <v>个</v>
          </cell>
        </row>
        <row r="841">
          <cell r="O841">
            <v>3.752</v>
          </cell>
        </row>
        <row r="841">
          <cell r="S841">
            <v>3.752</v>
          </cell>
        </row>
        <row r="842">
          <cell r="F842" t="str">
            <v>SHT0001141</v>
          </cell>
          <cell r="G842" t="str">
            <v>沧州智凯金属制品有限公司</v>
          </cell>
          <cell r="H842" t="str">
            <v>连接杆3</v>
          </cell>
          <cell r="I842" t="str">
            <v>02.03.07.074</v>
          </cell>
        </row>
        <row r="842">
          <cell r="M842" t="str">
            <v>个</v>
          </cell>
        </row>
        <row r="842">
          <cell r="O842">
            <v>2.796</v>
          </cell>
        </row>
        <row r="842">
          <cell r="S842">
            <v>2.796</v>
          </cell>
        </row>
        <row r="843">
          <cell r="F843" t="str">
            <v>BFS0000412</v>
          </cell>
          <cell r="G843" t="str">
            <v>沧州智凯金属制品有限公司</v>
          </cell>
          <cell r="H843" t="str">
            <v>内绞架前滑动轴</v>
          </cell>
          <cell r="I843" t="str">
            <v>02.03.03.019A</v>
          </cell>
        </row>
        <row r="843">
          <cell r="M843" t="str">
            <v>个</v>
          </cell>
        </row>
        <row r="843">
          <cell r="O843">
            <v>3.947</v>
          </cell>
        </row>
        <row r="843">
          <cell r="S843">
            <v>3.947</v>
          </cell>
        </row>
        <row r="844">
          <cell r="F844" t="str">
            <v>BFA0000361</v>
          </cell>
          <cell r="G844" t="str">
            <v>沧州智凯金属制品有限公司</v>
          </cell>
          <cell r="H844" t="str">
            <v>调节螺杆</v>
          </cell>
          <cell r="I844" t="str">
            <v>02.03.10.033</v>
          </cell>
        </row>
        <row r="844">
          <cell r="M844" t="str">
            <v>个</v>
          </cell>
        </row>
        <row r="844">
          <cell r="O844">
            <v>5.495</v>
          </cell>
        </row>
        <row r="844">
          <cell r="S844">
            <v>5.495</v>
          </cell>
        </row>
        <row r="845">
          <cell r="F845" t="str">
            <v>SHT0001107</v>
          </cell>
          <cell r="G845" t="str">
            <v>沧州智凯金属制品有限公司</v>
          </cell>
          <cell r="H845" t="str">
            <v>北方奔驰调节器连接杆</v>
          </cell>
          <cell r="I845" t="str">
            <v>02.03.10.035</v>
          </cell>
        </row>
        <row r="845">
          <cell r="M845" t="str">
            <v>个</v>
          </cell>
        </row>
        <row r="845">
          <cell r="O845">
            <v>1.504</v>
          </cell>
        </row>
        <row r="845">
          <cell r="S845">
            <v>1.504</v>
          </cell>
        </row>
        <row r="846">
          <cell r="F846" t="str">
            <v>SHT0001189</v>
          </cell>
          <cell r="G846" t="str">
            <v>沧州智凯金属制品有限公司</v>
          </cell>
          <cell r="H846" t="str">
            <v>调节器连接杆</v>
          </cell>
          <cell r="I846" t="str">
            <v>02.03.03.004</v>
          </cell>
        </row>
        <row r="846">
          <cell r="M846" t="str">
            <v>个</v>
          </cell>
        </row>
        <row r="846">
          <cell r="O846">
            <v>1.451</v>
          </cell>
        </row>
        <row r="846">
          <cell r="S846">
            <v>1.451</v>
          </cell>
        </row>
        <row r="847">
          <cell r="F847" t="str">
            <v>SHT0013120</v>
          </cell>
          <cell r="G847" t="str">
            <v>沧州智凯金属制品有限公司</v>
          </cell>
          <cell r="H847" t="str">
            <v>扶手旋转轴</v>
          </cell>
          <cell r="I847" t="str">
            <v>02.03.61.031</v>
          </cell>
        </row>
        <row r="847">
          <cell r="M847" t="str">
            <v>个</v>
          </cell>
        </row>
        <row r="847">
          <cell r="O847">
            <v>4.699</v>
          </cell>
        </row>
        <row r="847">
          <cell r="S847">
            <v>4.699</v>
          </cell>
        </row>
        <row r="848">
          <cell r="F848" t="str">
            <v>TSY0010270</v>
          </cell>
          <cell r="G848" t="str">
            <v>旷达汽车饰件系统有限公司</v>
          </cell>
          <cell r="H848" t="str">
            <v>织物辅料93299-6</v>
          </cell>
          <cell r="I848" t="str">
            <v>02.12.01.718</v>
          </cell>
        </row>
        <row r="848">
          <cell r="M848" t="str">
            <v>延米</v>
          </cell>
        </row>
        <row r="848">
          <cell r="O848">
            <v>17</v>
          </cell>
        </row>
        <row r="848">
          <cell r="S848">
            <v>17</v>
          </cell>
        </row>
        <row r="849">
          <cell r="F849" t="str">
            <v>TSY0010272</v>
          </cell>
          <cell r="G849" t="str">
            <v>旷达汽车饰件系统有限公司</v>
          </cell>
          <cell r="H849" t="str">
            <v>黑色PVC辅料
2084-002</v>
          </cell>
          <cell r="I849" t="e">
            <v>#N/A</v>
          </cell>
          <cell r="J849" t="str">
            <v>幅宽1.37，底棉厚度3mm</v>
          </cell>
        </row>
        <row r="849">
          <cell r="M849" t="str">
            <v>延米</v>
          </cell>
        </row>
        <row r="849">
          <cell r="O849">
            <v>41</v>
          </cell>
        </row>
        <row r="849">
          <cell r="S849">
            <v>41</v>
          </cell>
        </row>
        <row r="850">
          <cell r="F850" t="str">
            <v>TSY0010309</v>
          </cell>
          <cell r="G850" t="str">
            <v>旷达汽车饰件系统有限公司</v>
          </cell>
          <cell r="H850" t="str">
            <v>黑色打孔超纤主料
2084-999</v>
          </cell>
          <cell r="I850" t="e">
            <v>#N/A</v>
          </cell>
          <cell r="J850" t="str">
            <v>幅宽1.37，底棉厚度3mm</v>
          </cell>
        </row>
        <row r="850">
          <cell r="M850" t="str">
            <v>延米</v>
          </cell>
        </row>
        <row r="850">
          <cell r="O850">
            <v>95.57</v>
          </cell>
        </row>
        <row r="850">
          <cell r="S850">
            <v>95.57</v>
          </cell>
        </row>
        <row r="851">
          <cell r="F851" t="str">
            <v>TSY0010310</v>
          </cell>
          <cell r="G851" t="str">
            <v>旷达汽车饰件系统有限公司</v>
          </cell>
          <cell r="H851" t="str">
            <v>黑色织物主料T872</v>
          </cell>
          <cell r="I851" t="e">
            <v>#N/A</v>
          </cell>
          <cell r="J851" t="str">
            <v>幅宽1.5，底棉厚度3mm</v>
          </cell>
        </row>
        <row r="851">
          <cell r="M851" t="str">
            <v>延米</v>
          </cell>
        </row>
        <row r="851">
          <cell r="O851">
            <v>26.55</v>
          </cell>
        </row>
        <row r="851">
          <cell r="S851">
            <v>26.55</v>
          </cell>
        </row>
        <row r="852">
          <cell r="F852" t="str">
            <v>BSP0010014</v>
          </cell>
          <cell r="G852" t="str">
            <v>海兴中盛弹簧有限公司</v>
          </cell>
          <cell r="H852" t="str">
            <v>高调器滑盖回位簧</v>
          </cell>
          <cell r="I852" t="str">
            <v>02.12.35.052</v>
          </cell>
        </row>
        <row r="852">
          <cell r="M852" t="str">
            <v>件</v>
          </cell>
        </row>
        <row r="852">
          <cell r="O852">
            <v>0.19</v>
          </cell>
        </row>
        <row r="852">
          <cell r="S852">
            <v>0.19</v>
          </cell>
        </row>
        <row r="853">
          <cell r="F853" t="str">
            <v>BSP0010015</v>
          </cell>
          <cell r="G853" t="str">
            <v>海兴中盛弹簧有限公司</v>
          </cell>
          <cell r="H853" t="str">
            <v>调高解锁按钮回位簧</v>
          </cell>
          <cell r="I853" t="str">
            <v>02.12.35.053</v>
          </cell>
        </row>
        <row r="853">
          <cell r="M853" t="str">
            <v>件</v>
          </cell>
        </row>
        <row r="853">
          <cell r="O853">
            <v>0.16</v>
          </cell>
        </row>
        <row r="853">
          <cell r="S853">
            <v>0.16</v>
          </cell>
        </row>
        <row r="854">
          <cell r="F854" t="str">
            <v>SHT0012062</v>
          </cell>
          <cell r="G854" t="str">
            <v>海兴中盛弹簧有限公司</v>
          </cell>
          <cell r="H854" t="str">
            <v>升降解锁总成安装簧</v>
          </cell>
          <cell r="I854" t="str">
            <v>02.03.60.002</v>
          </cell>
        </row>
        <row r="854">
          <cell r="M854" t="str">
            <v>件</v>
          </cell>
        </row>
        <row r="854">
          <cell r="O854">
            <v>0.259</v>
          </cell>
        </row>
        <row r="854">
          <cell r="S854">
            <v>0.259</v>
          </cell>
        </row>
        <row r="855">
          <cell r="F855" t="str">
            <v>TSY0010311</v>
          </cell>
          <cell r="G855" t="str">
            <v>雄县华增汽车饰件有限公司</v>
          </cell>
          <cell r="H855" t="str">
            <v>3C标识</v>
          </cell>
          <cell r="I855" t="e">
            <v>#N/A</v>
          </cell>
        </row>
        <row r="855">
          <cell r="M855" t="str">
            <v>个</v>
          </cell>
        </row>
        <row r="855">
          <cell r="O855">
            <v>0.0291</v>
          </cell>
        </row>
        <row r="855">
          <cell r="S855">
            <v>0.0291</v>
          </cell>
        </row>
        <row r="856">
          <cell r="F856" t="str">
            <v>TSY0010312</v>
          </cell>
          <cell r="G856" t="str">
            <v>雄县华增汽车饰件有限公司</v>
          </cell>
          <cell r="H856" t="str">
            <v>3C标识</v>
          </cell>
          <cell r="I856" t="e">
            <v>#N/A</v>
          </cell>
        </row>
        <row r="856">
          <cell r="M856" t="str">
            <v>个</v>
          </cell>
        </row>
        <row r="856">
          <cell r="O856">
            <v>0.0291</v>
          </cell>
        </row>
        <row r="856">
          <cell r="S856">
            <v>0.0291</v>
          </cell>
        </row>
        <row r="857">
          <cell r="F857" t="str">
            <v>TSY0010313</v>
          </cell>
          <cell r="G857" t="str">
            <v>雄县华增汽车饰件有限公司</v>
          </cell>
          <cell r="H857" t="str">
            <v>3C标识</v>
          </cell>
          <cell r="I857" t="e">
            <v>#N/A</v>
          </cell>
        </row>
        <row r="857">
          <cell r="M857" t="str">
            <v>个</v>
          </cell>
        </row>
        <row r="857">
          <cell r="O857">
            <v>0.0291</v>
          </cell>
        </row>
        <row r="857">
          <cell r="S857">
            <v>0.0291</v>
          </cell>
        </row>
        <row r="858">
          <cell r="F858" t="str">
            <v>TSY0010314</v>
          </cell>
          <cell r="G858" t="str">
            <v>雄县华增汽车饰件有限公司</v>
          </cell>
          <cell r="H858" t="str">
            <v>3C标识</v>
          </cell>
          <cell r="I858" t="e">
            <v>#N/A</v>
          </cell>
        </row>
        <row r="858">
          <cell r="M858" t="str">
            <v>个</v>
          </cell>
        </row>
        <row r="858">
          <cell r="O858">
            <v>0.0291</v>
          </cell>
        </row>
        <row r="858">
          <cell r="S858">
            <v>0.0291</v>
          </cell>
        </row>
        <row r="859">
          <cell r="F859" t="str">
            <v>TSY0010315</v>
          </cell>
          <cell r="G859" t="str">
            <v>雄县华增汽车饰件有限公司</v>
          </cell>
          <cell r="H859" t="str">
            <v>3C标识</v>
          </cell>
          <cell r="I859" t="e">
            <v>#N/A</v>
          </cell>
        </row>
        <row r="859">
          <cell r="M859" t="str">
            <v>个</v>
          </cell>
        </row>
        <row r="859">
          <cell r="O859">
            <v>0.0291</v>
          </cell>
        </row>
        <row r="859">
          <cell r="S859">
            <v>0.0291</v>
          </cell>
        </row>
        <row r="860">
          <cell r="F860" t="str">
            <v>TSY0010316</v>
          </cell>
          <cell r="G860" t="str">
            <v>雄县华增汽车饰件有限公司</v>
          </cell>
          <cell r="H860" t="str">
            <v>3C标识</v>
          </cell>
          <cell r="I860" t="e">
            <v>#N/A</v>
          </cell>
        </row>
        <row r="860">
          <cell r="M860" t="str">
            <v>个</v>
          </cell>
        </row>
        <row r="860">
          <cell r="O860">
            <v>0.0291</v>
          </cell>
        </row>
        <row r="860">
          <cell r="S860">
            <v>0.0291</v>
          </cell>
        </row>
        <row r="861">
          <cell r="F861" t="str">
            <v>TSY0010317</v>
          </cell>
          <cell r="G861" t="str">
            <v>雄县华增汽车饰件有限公司</v>
          </cell>
          <cell r="H861" t="str">
            <v>3C标识</v>
          </cell>
          <cell r="I861" t="e">
            <v>#N/A</v>
          </cell>
        </row>
        <row r="861">
          <cell r="M861" t="str">
            <v>个</v>
          </cell>
        </row>
        <row r="861">
          <cell r="O861">
            <v>0.0291</v>
          </cell>
        </row>
        <row r="861">
          <cell r="S861">
            <v>0.0291</v>
          </cell>
        </row>
        <row r="862">
          <cell r="F862" t="str">
            <v>TSY0010318</v>
          </cell>
          <cell r="G862" t="str">
            <v>雄县华增汽车饰件有限公司</v>
          </cell>
          <cell r="H862" t="str">
            <v>3C标识</v>
          </cell>
          <cell r="I862" t="e">
            <v>#N/A</v>
          </cell>
        </row>
        <row r="862">
          <cell r="M862" t="str">
            <v>个</v>
          </cell>
        </row>
        <row r="862">
          <cell r="O862">
            <v>0.0291</v>
          </cell>
        </row>
        <row r="862">
          <cell r="S862">
            <v>0.0291</v>
          </cell>
        </row>
        <row r="863">
          <cell r="F863" t="str">
            <v>TSY0010319</v>
          </cell>
          <cell r="G863" t="str">
            <v>雄县华增汽车饰件有限公司</v>
          </cell>
          <cell r="H863" t="str">
            <v>3C标识</v>
          </cell>
          <cell r="I863" t="e">
            <v>#N/A</v>
          </cell>
        </row>
        <row r="863">
          <cell r="M863" t="str">
            <v>个</v>
          </cell>
        </row>
        <row r="863">
          <cell r="O863">
            <v>0.0291</v>
          </cell>
        </row>
        <row r="863">
          <cell r="S863">
            <v>0.0291</v>
          </cell>
        </row>
        <row r="864">
          <cell r="F864" t="str">
            <v>TSY0010320</v>
          </cell>
          <cell r="G864" t="str">
            <v>雄县华增汽车饰件有限公司</v>
          </cell>
          <cell r="H864" t="str">
            <v>3C标识</v>
          </cell>
          <cell r="I864" t="e">
            <v>#N/A</v>
          </cell>
        </row>
        <row r="864">
          <cell r="M864" t="str">
            <v>个</v>
          </cell>
        </row>
        <row r="864">
          <cell r="O864">
            <v>0.0291</v>
          </cell>
        </row>
        <row r="864">
          <cell r="S864">
            <v>0.0291</v>
          </cell>
        </row>
        <row r="865">
          <cell r="F865" t="str">
            <v>TSY0010321</v>
          </cell>
          <cell r="G865" t="str">
            <v>雄县华增汽车饰件有限公司</v>
          </cell>
          <cell r="H865" t="str">
            <v>3C标识</v>
          </cell>
          <cell r="I865" t="e">
            <v>#N/A</v>
          </cell>
        </row>
        <row r="865">
          <cell r="M865" t="str">
            <v>个</v>
          </cell>
        </row>
        <row r="865">
          <cell r="O865">
            <v>0.0291</v>
          </cell>
        </row>
        <row r="865">
          <cell r="S865">
            <v>0.0291</v>
          </cell>
        </row>
        <row r="866">
          <cell r="F866" t="str">
            <v>TSY0010322</v>
          </cell>
          <cell r="G866" t="str">
            <v>雄县华增汽车饰件有限公司</v>
          </cell>
          <cell r="H866" t="str">
            <v>3C标识</v>
          </cell>
          <cell r="I866" t="e">
            <v>#N/A</v>
          </cell>
        </row>
        <row r="866">
          <cell r="M866" t="str">
            <v>个</v>
          </cell>
        </row>
        <row r="866">
          <cell r="O866">
            <v>0.0291</v>
          </cell>
        </row>
        <row r="866">
          <cell r="S866">
            <v>0.0291</v>
          </cell>
        </row>
        <row r="867">
          <cell r="F867" t="str">
            <v>TSY0010323</v>
          </cell>
          <cell r="G867" t="str">
            <v>雄县华增汽车饰件有限公司</v>
          </cell>
          <cell r="H867" t="str">
            <v>3C标识</v>
          </cell>
          <cell r="I867" t="e">
            <v>#N/A</v>
          </cell>
        </row>
        <row r="867">
          <cell r="M867" t="str">
            <v>个</v>
          </cell>
        </row>
        <row r="867">
          <cell r="O867">
            <v>0.0291</v>
          </cell>
        </row>
        <row r="867">
          <cell r="S867">
            <v>0.0291</v>
          </cell>
        </row>
        <row r="868">
          <cell r="F868" t="str">
            <v>TSY0010324</v>
          </cell>
          <cell r="G868" t="str">
            <v>雄县华增汽车饰件有限公司</v>
          </cell>
          <cell r="H868" t="str">
            <v>3C标识</v>
          </cell>
          <cell r="I868" t="e">
            <v>#N/A</v>
          </cell>
        </row>
        <row r="868">
          <cell r="M868" t="str">
            <v>个</v>
          </cell>
        </row>
        <row r="868">
          <cell r="O868">
            <v>0.0291</v>
          </cell>
        </row>
        <row r="868">
          <cell r="S868">
            <v>0.0291</v>
          </cell>
        </row>
        <row r="869">
          <cell r="F869" t="str">
            <v>TSY0010325</v>
          </cell>
          <cell r="G869" t="str">
            <v>雄县华增汽车饰件有限公司</v>
          </cell>
          <cell r="H869" t="str">
            <v>3C标识</v>
          </cell>
          <cell r="I869" t="e">
            <v>#N/A</v>
          </cell>
        </row>
        <row r="869">
          <cell r="M869" t="str">
            <v>个</v>
          </cell>
        </row>
        <row r="869">
          <cell r="O869">
            <v>0.0291</v>
          </cell>
        </row>
        <row r="869">
          <cell r="S869">
            <v>0.0291</v>
          </cell>
        </row>
        <row r="870">
          <cell r="F870" t="str">
            <v>TSY0010326</v>
          </cell>
          <cell r="G870" t="str">
            <v>雄县华增汽车饰件有限公司</v>
          </cell>
          <cell r="H870" t="str">
            <v>3C标识</v>
          </cell>
          <cell r="I870" t="e">
            <v>#N/A</v>
          </cell>
        </row>
        <row r="870">
          <cell r="M870" t="str">
            <v>个</v>
          </cell>
        </row>
        <row r="870">
          <cell r="O870">
            <v>0.0291</v>
          </cell>
        </row>
        <row r="870">
          <cell r="S870">
            <v>0.0291</v>
          </cell>
        </row>
        <row r="871">
          <cell r="F871" t="str">
            <v>TSY0010327</v>
          </cell>
          <cell r="G871" t="str">
            <v>雄县华增汽车饰件有限公司</v>
          </cell>
          <cell r="H871" t="str">
            <v>3C标识</v>
          </cell>
          <cell r="I871" t="e">
            <v>#N/A</v>
          </cell>
        </row>
        <row r="871">
          <cell r="M871" t="str">
            <v>个</v>
          </cell>
        </row>
        <row r="871">
          <cell r="O871">
            <v>0.0291</v>
          </cell>
        </row>
        <row r="871">
          <cell r="S871">
            <v>0.0291</v>
          </cell>
        </row>
        <row r="872">
          <cell r="F872" t="str">
            <v>TSY0000701</v>
          </cell>
          <cell r="G872" t="str">
            <v>江苏艾文德悦达汽车内饰责任有限公司</v>
          </cell>
          <cell r="H872" t="str">
            <v>烫花裁片D3005</v>
          </cell>
          <cell r="I872" t="str">
            <v>02.12.01.507</v>
          </cell>
        </row>
        <row r="872">
          <cell r="M872" t="str">
            <v>片</v>
          </cell>
        </row>
        <row r="872">
          <cell r="O872">
            <v>12.3</v>
          </cell>
        </row>
        <row r="872">
          <cell r="S872">
            <v>12.3</v>
          </cell>
        </row>
        <row r="873">
          <cell r="F873" t="str">
            <v>TSY0000692</v>
          </cell>
          <cell r="G873" t="str">
            <v>江苏艾文德悦达汽车内饰责任有限公司</v>
          </cell>
          <cell r="H873" t="str">
            <v>辅料1528E（1.45米宽）</v>
          </cell>
          <cell r="I873" t="str">
            <v>02.12.01.506</v>
          </cell>
        </row>
        <row r="873">
          <cell r="M873" t="str">
            <v>延米</v>
          </cell>
        </row>
        <row r="873">
          <cell r="O873">
            <v>26.6</v>
          </cell>
        </row>
        <row r="873">
          <cell r="S873">
            <v>26.6</v>
          </cell>
        </row>
        <row r="874">
          <cell r="F874" t="str">
            <v>SHT0013644</v>
          </cell>
          <cell r="G874" t="str">
            <v>合肥光码科技有限公司</v>
          </cell>
          <cell r="H874" t="str">
            <v>1.0气囊驾驶员说明书</v>
          </cell>
          <cell r="I874" t="str">
            <v>02.12.34.112</v>
          </cell>
        </row>
        <row r="874">
          <cell r="M874" t="str">
            <v>件</v>
          </cell>
        </row>
        <row r="874">
          <cell r="O874">
            <v>0.15</v>
          </cell>
        </row>
        <row r="874">
          <cell r="S874">
            <v>0.15</v>
          </cell>
        </row>
        <row r="875">
          <cell r="F875" t="str">
            <v>SHT0013645</v>
          </cell>
          <cell r="G875" t="str">
            <v>合肥光码科技有限公司</v>
          </cell>
          <cell r="H875" t="str">
            <v>1.0气囊副驾驶员说明书</v>
          </cell>
          <cell r="I875" t="str">
            <v>02.12.34.114</v>
          </cell>
        </row>
        <row r="875">
          <cell r="M875" t="str">
            <v>件</v>
          </cell>
        </row>
        <row r="875">
          <cell r="O875">
            <v>0.15</v>
          </cell>
        </row>
        <row r="875">
          <cell r="S875">
            <v>0.15</v>
          </cell>
        </row>
        <row r="876">
          <cell r="F876" t="str">
            <v>SHT0013642</v>
          </cell>
          <cell r="G876" t="str">
            <v>合肥光码科技有限公司</v>
          </cell>
          <cell r="H876" t="str">
            <v>1.0机械驾驶员说明书</v>
          </cell>
          <cell r="I876" t="str">
            <v>02.12.34.120</v>
          </cell>
        </row>
        <row r="876">
          <cell r="M876" t="str">
            <v>件</v>
          </cell>
        </row>
        <row r="876">
          <cell r="O876">
            <v>0.15</v>
          </cell>
        </row>
        <row r="876">
          <cell r="S876">
            <v>0.15</v>
          </cell>
        </row>
        <row r="877">
          <cell r="F877" t="str">
            <v>SHT0013643</v>
          </cell>
          <cell r="G877" t="str">
            <v>合肥光码科技有限公司</v>
          </cell>
          <cell r="H877" t="str">
            <v>1.0机械副驾驶员说明书</v>
          </cell>
          <cell r="I877" t="str">
            <v>02.12.34.121</v>
          </cell>
        </row>
        <row r="877">
          <cell r="M877" t="str">
            <v>件</v>
          </cell>
        </row>
        <row r="877">
          <cell r="O877">
            <v>0.15</v>
          </cell>
        </row>
        <row r="877">
          <cell r="S877">
            <v>0.15</v>
          </cell>
        </row>
        <row r="878">
          <cell r="F878" t="str">
            <v>SHT0013615</v>
          </cell>
          <cell r="G878" t="str">
            <v>合肥光码科技有限公司</v>
          </cell>
          <cell r="H878" t="str">
            <v>驾驶员座椅说明书</v>
          </cell>
          <cell r="I878" t="str">
            <v>02.12.34.122</v>
          </cell>
        </row>
        <row r="878">
          <cell r="M878" t="str">
            <v>件</v>
          </cell>
        </row>
        <row r="878">
          <cell r="O878">
            <v>0.15</v>
          </cell>
        </row>
        <row r="878">
          <cell r="S878">
            <v>0.15</v>
          </cell>
        </row>
        <row r="879">
          <cell r="F879" t="str">
            <v>SHT0013616</v>
          </cell>
          <cell r="G879" t="str">
            <v>合肥光码科技有限公司</v>
          </cell>
          <cell r="H879" t="str">
            <v>副驾驶员座椅说明书</v>
          </cell>
          <cell r="I879" t="str">
            <v>02.12.34.123</v>
          </cell>
        </row>
        <row r="879">
          <cell r="M879" t="str">
            <v>件</v>
          </cell>
        </row>
        <row r="879">
          <cell r="O879">
            <v>0.15</v>
          </cell>
        </row>
        <row r="879">
          <cell r="S879">
            <v>0.15</v>
          </cell>
        </row>
        <row r="880">
          <cell r="F880" t="str">
            <v>SHT0013617</v>
          </cell>
          <cell r="G880" t="str">
            <v>合肥光码科技有限公司</v>
          </cell>
          <cell r="H880" t="str">
            <v>副驾驶员座椅说明书</v>
          </cell>
          <cell r="I880" t="str">
            <v>02.12.34.124</v>
          </cell>
        </row>
        <row r="880">
          <cell r="M880" t="str">
            <v>件</v>
          </cell>
        </row>
        <row r="880">
          <cell r="O880">
            <v>0.15</v>
          </cell>
        </row>
        <row r="880">
          <cell r="S880">
            <v>0.15</v>
          </cell>
        </row>
        <row r="881">
          <cell r="F881" t="str">
            <v>SHT0013127</v>
          </cell>
          <cell r="G881" t="str">
            <v>合肥光码科技有限公司</v>
          </cell>
          <cell r="H881" t="str">
            <v>座椅说明书</v>
          </cell>
          <cell r="I881" t="str">
            <v>02.12.34.103</v>
          </cell>
        </row>
        <row r="881">
          <cell r="M881" t="str">
            <v>件</v>
          </cell>
        </row>
        <row r="881">
          <cell r="O881">
            <v>0.15</v>
          </cell>
        </row>
        <row r="881">
          <cell r="S881">
            <v>0.15</v>
          </cell>
        </row>
        <row r="882">
          <cell r="F882" t="str">
            <v>SHT0013128</v>
          </cell>
          <cell r="G882" t="str">
            <v>合肥光码科技有限公司</v>
          </cell>
          <cell r="H882" t="str">
            <v>座椅说明书</v>
          </cell>
          <cell r="I882" t="str">
            <v>02.12.34.105</v>
          </cell>
        </row>
        <row r="882">
          <cell r="M882" t="str">
            <v>件</v>
          </cell>
        </row>
        <row r="882">
          <cell r="O882">
            <v>0.15</v>
          </cell>
        </row>
        <row r="882">
          <cell r="S882">
            <v>0.15</v>
          </cell>
        </row>
        <row r="883">
          <cell r="F883" t="str">
            <v>REM0002674</v>
          </cell>
          <cell r="G883" t="str">
            <v>河北光德精密机械股份有限公司</v>
          </cell>
          <cell r="H883" t="str">
            <v>1580铸钢镜座</v>
          </cell>
          <cell r="I883" t="str">
            <v>02.03.48.002</v>
          </cell>
        </row>
        <row r="883">
          <cell r="M883" t="str">
            <v>只</v>
          </cell>
        </row>
        <row r="883">
          <cell r="O883">
            <v>5.4</v>
          </cell>
        </row>
        <row r="883">
          <cell r="S883">
            <v>5.4</v>
          </cell>
        </row>
        <row r="884">
          <cell r="F884" t="str">
            <v>REM0002976</v>
          </cell>
          <cell r="G884" t="str">
            <v>河北光德精密机械股份有限公司</v>
          </cell>
          <cell r="H884" t="str">
            <v>1780铸钢镜座</v>
          </cell>
          <cell r="I884" t="str">
            <v>02.03.48.014</v>
          </cell>
        </row>
        <row r="884">
          <cell r="M884" t="str">
            <v>只</v>
          </cell>
        </row>
        <row r="884">
          <cell r="O884">
            <v>7.1</v>
          </cell>
        </row>
        <row r="884">
          <cell r="S884">
            <v>7.1</v>
          </cell>
        </row>
        <row r="885">
          <cell r="F885" t="str">
            <v>REM0002978</v>
          </cell>
          <cell r="G885" t="str">
            <v>河北光德精密机械股份有限公司</v>
          </cell>
          <cell r="H885" t="str">
            <v>奥驰A铸钢镜座（含热处理）</v>
          </cell>
          <cell r="I885" t="str">
            <v>02.03.48.016</v>
          </cell>
        </row>
        <row r="885">
          <cell r="M885" t="str">
            <v>只</v>
          </cell>
        </row>
        <row r="885">
          <cell r="O885">
            <v>6.7</v>
          </cell>
        </row>
        <row r="885">
          <cell r="S885">
            <v>6.7</v>
          </cell>
        </row>
        <row r="886">
          <cell r="F886" t="str">
            <v>REM0002978</v>
          </cell>
          <cell r="G886" t="str">
            <v>河北光德精密机械股份有限公司</v>
          </cell>
          <cell r="H886" t="str">
            <v>奥驰A铸钢镜座（含热处理）</v>
          </cell>
          <cell r="I886" t="str">
            <v>02.03.48.016A</v>
          </cell>
        </row>
        <row r="886">
          <cell r="M886" t="str">
            <v>只</v>
          </cell>
        </row>
        <row r="886">
          <cell r="O886">
            <v>8.39</v>
          </cell>
        </row>
        <row r="886">
          <cell r="S886">
            <v>8.39</v>
          </cell>
        </row>
        <row r="887">
          <cell r="F887" t="str">
            <v>REM0002977</v>
          </cell>
          <cell r="G887" t="str">
            <v>河北光德精密机械股份有限公司</v>
          </cell>
          <cell r="H887" t="str">
            <v>奥驰V铸钢镜座（含热处理）</v>
          </cell>
          <cell r="I887" t="str">
            <v>02.03.48.015</v>
          </cell>
        </row>
        <row r="887">
          <cell r="M887" t="str">
            <v>只</v>
          </cell>
        </row>
        <row r="887">
          <cell r="O887">
            <v>7.1</v>
          </cell>
        </row>
        <row r="887">
          <cell r="S887">
            <v>7.1</v>
          </cell>
        </row>
        <row r="888">
          <cell r="F888" t="str">
            <v>REM000375</v>
          </cell>
          <cell r="G888" t="str">
            <v>河北光德精密机械股份有限公司</v>
          </cell>
          <cell r="H888" t="str">
            <v>欧马可镜杆</v>
          </cell>
          <cell r="I888" t="str">
            <v>02.03.48.056</v>
          </cell>
        </row>
        <row r="888">
          <cell r="M888" t="str">
            <v>只</v>
          </cell>
        </row>
        <row r="888">
          <cell r="O888">
            <v>5.8</v>
          </cell>
        </row>
        <row r="888">
          <cell r="S888">
            <v>5.8</v>
          </cell>
        </row>
        <row r="889">
          <cell r="F889" t="str">
            <v>REM0003240</v>
          </cell>
          <cell r="G889" t="str">
            <v>河北光德精密机械股份有限公司</v>
          </cell>
          <cell r="H889" t="str">
            <v>欧马可镜杆（出口）</v>
          </cell>
          <cell r="I889" t="str">
            <v>02.01.03.249</v>
          </cell>
        </row>
        <row r="889">
          <cell r="M889" t="str">
            <v>只</v>
          </cell>
        </row>
        <row r="889">
          <cell r="O889">
            <v>5.8</v>
          </cell>
        </row>
        <row r="889">
          <cell r="S889">
            <v>5.8</v>
          </cell>
        </row>
        <row r="890">
          <cell r="F890" t="str">
            <v>SLT0000102</v>
          </cell>
          <cell r="G890" t="str">
            <v>海兴中盛弹簧有限公司</v>
          </cell>
          <cell r="H890" t="str">
            <v>靠背卡面钢丝1</v>
          </cell>
          <cell r="I890" t="str">
            <v>02.12.23.068</v>
          </cell>
        </row>
        <row r="890">
          <cell r="M890" t="str">
            <v>件</v>
          </cell>
        </row>
        <row r="890">
          <cell r="O890">
            <v>0.0794396551724138</v>
          </cell>
        </row>
        <row r="890">
          <cell r="S890">
            <v>0.0794396551724138</v>
          </cell>
        </row>
        <row r="891">
          <cell r="F891" t="str">
            <v>SLT0001123</v>
          </cell>
          <cell r="G891" t="str">
            <v>海兴中盛弹簧有限公司</v>
          </cell>
          <cell r="H891" t="str">
            <v>1995驾驶座钢丝</v>
          </cell>
          <cell r="I891" t="str">
            <v>02.12.05.166</v>
          </cell>
        </row>
        <row r="891">
          <cell r="M891" t="str">
            <v>件</v>
          </cell>
        </row>
        <row r="891">
          <cell r="O891">
            <v>0.252034188034188</v>
          </cell>
        </row>
        <row r="891">
          <cell r="S891">
            <v>0.252034188034188</v>
          </cell>
        </row>
        <row r="892">
          <cell r="F892" t="str">
            <v>SLT0000060</v>
          </cell>
          <cell r="G892" t="str">
            <v>海兴中盛弹簧有限公司</v>
          </cell>
          <cell r="H892" t="str">
            <v>靠背卡面钢丝4</v>
          </cell>
          <cell r="I892" t="str">
            <v>02.12.06.083</v>
          </cell>
        </row>
        <row r="892">
          <cell r="M892" t="str">
            <v>件</v>
          </cell>
        </row>
        <row r="892">
          <cell r="O892">
            <v>0.0794396551724138</v>
          </cell>
        </row>
        <row r="892">
          <cell r="S892">
            <v>0.0794396551724138</v>
          </cell>
        </row>
        <row r="893">
          <cell r="F893" t="str">
            <v>SLT0000103</v>
          </cell>
          <cell r="G893" t="str">
            <v>海兴中盛弹簧有限公司</v>
          </cell>
          <cell r="H893" t="str">
            <v>1995副驾驶座钢丝</v>
          </cell>
          <cell r="I893" t="str">
            <v>02.12.05.167</v>
          </cell>
        </row>
        <row r="893">
          <cell r="M893" t="str">
            <v>件</v>
          </cell>
        </row>
        <row r="893">
          <cell r="O893">
            <v>0.275662393162393</v>
          </cell>
        </row>
        <row r="893">
          <cell r="S893">
            <v>0.275662393162393</v>
          </cell>
        </row>
        <row r="894">
          <cell r="F894" t="str">
            <v>SLT0002553</v>
          </cell>
          <cell r="G894" t="str">
            <v>海兴中盛弹簧有限公司</v>
          </cell>
          <cell r="H894" t="str">
            <v>J6F驾驶员焊接总成-AA95</v>
          </cell>
          <cell r="I894" t="str">
            <v>02.03.27.081</v>
          </cell>
        </row>
        <row r="894">
          <cell r="M894" t="str">
            <v>件</v>
          </cell>
        </row>
        <row r="894">
          <cell r="O894">
            <v>4.38</v>
          </cell>
        </row>
        <row r="894">
          <cell r="S894">
            <v>4.38</v>
          </cell>
        </row>
        <row r="895">
          <cell r="F895" t="e">
            <v>#N/A</v>
          </cell>
          <cell r="G895" t="str">
            <v>海兴中盛弹簧有限公司</v>
          </cell>
          <cell r="H895" t="str">
            <v>J6F驾驶员头枕加强钢丝</v>
          </cell>
          <cell r="I895" t="str">
            <v>02.03.27.082</v>
          </cell>
        </row>
        <row r="895">
          <cell r="M895" t="str">
            <v>件</v>
          </cell>
        </row>
        <row r="895">
          <cell r="O895">
            <v>1.26</v>
          </cell>
        </row>
        <row r="895">
          <cell r="S895">
            <v>1.26</v>
          </cell>
        </row>
        <row r="896">
          <cell r="F896" t="str">
            <v>SLT0002562</v>
          </cell>
          <cell r="G896" t="str">
            <v>海兴中盛弹簧有限公司</v>
          </cell>
          <cell r="H896" t="str">
            <v>J6F头枕支撑杆</v>
          </cell>
          <cell r="I896" t="str">
            <v>02.03.27.083</v>
          </cell>
        </row>
        <row r="896">
          <cell r="M896" t="str">
            <v>件</v>
          </cell>
        </row>
        <row r="896">
          <cell r="O896">
            <v>1.85</v>
          </cell>
        </row>
        <row r="896">
          <cell r="S896">
            <v>1.85</v>
          </cell>
        </row>
        <row r="897">
          <cell r="F897" t="str">
            <v>SLT0002555</v>
          </cell>
          <cell r="G897" t="str">
            <v>海兴中盛弹簧有限公司</v>
          </cell>
          <cell r="H897" t="str">
            <v>J6F左侧钢丝</v>
          </cell>
          <cell r="I897" t="str">
            <v>02.03.27.084</v>
          </cell>
        </row>
        <row r="897">
          <cell r="M897" t="str">
            <v>件</v>
          </cell>
        </row>
        <row r="897">
          <cell r="O897">
            <v>0.83</v>
          </cell>
        </row>
        <row r="897">
          <cell r="S897">
            <v>0.83</v>
          </cell>
        </row>
        <row r="898">
          <cell r="F898" t="str">
            <v>SLT0002556</v>
          </cell>
          <cell r="G898" t="str">
            <v>海兴中盛弹簧有限公司</v>
          </cell>
          <cell r="H898" t="str">
            <v>J6F右侧钢丝</v>
          </cell>
          <cell r="I898" t="str">
            <v>02.03.27.085</v>
          </cell>
        </row>
        <row r="898">
          <cell r="M898" t="str">
            <v>件</v>
          </cell>
        </row>
        <row r="898">
          <cell r="O898">
            <v>0.85</v>
          </cell>
        </row>
        <row r="898">
          <cell r="S898">
            <v>0.85</v>
          </cell>
        </row>
        <row r="899">
          <cell r="F899" t="str">
            <v>BSP0000046</v>
          </cell>
          <cell r="G899" t="str">
            <v>海兴中盛弹簧有限公司</v>
          </cell>
          <cell r="H899" t="str">
            <v>F3000拉簧</v>
          </cell>
          <cell r="I899" t="str">
            <v>02.03.51.015</v>
          </cell>
        </row>
        <row r="899">
          <cell r="M899" t="str">
            <v>件</v>
          </cell>
        </row>
        <row r="899">
          <cell r="O899">
            <v>0.26</v>
          </cell>
        </row>
        <row r="899">
          <cell r="S899">
            <v>0.26</v>
          </cell>
        </row>
        <row r="900">
          <cell r="F900" t="str">
            <v>SHT0010078</v>
          </cell>
          <cell r="G900" t="str">
            <v>海兴中盛弹簧有限公司</v>
          </cell>
          <cell r="H900" t="str">
            <v>H6连动杆支撑钢丝焊接总成</v>
          </cell>
          <cell r="I900" t="str">
            <v>02.03.53.001</v>
          </cell>
        </row>
        <row r="900">
          <cell r="M900" t="str">
            <v>件</v>
          </cell>
        </row>
        <row r="900">
          <cell r="O900">
            <v>1.54</v>
          </cell>
        </row>
        <row r="900">
          <cell r="S900">
            <v>1.54</v>
          </cell>
        </row>
        <row r="901">
          <cell r="F901" t="str">
            <v>SHT0010081</v>
          </cell>
          <cell r="G901" t="str">
            <v>海兴中盛弹簧有限公司</v>
          </cell>
          <cell r="H901" t="str">
            <v>H6靠背板支撑钢丝1</v>
          </cell>
          <cell r="I901" t="str">
            <v>02.03.53.002</v>
          </cell>
        </row>
        <row r="901">
          <cell r="M901" t="str">
            <v>件</v>
          </cell>
        </row>
        <row r="901">
          <cell r="O901">
            <v>0.67</v>
          </cell>
        </row>
        <row r="901">
          <cell r="S901">
            <v>0.67</v>
          </cell>
        </row>
        <row r="902">
          <cell r="F902" t="str">
            <v>SHT0010074</v>
          </cell>
          <cell r="G902" t="str">
            <v>海兴中盛弹簧有限公司</v>
          </cell>
          <cell r="H902" t="str">
            <v>H6靠背侧翼支撑钢丝</v>
          </cell>
          <cell r="I902" t="str">
            <v>02.03.53.003</v>
          </cell>
        </row>
        <row r="902">
          <cell r="M902" t="str">
            <v>件</v>
          </cell>
        </row>
        <row r="902">
          <cell r="O902">
            <v>1.09</v>
          </cell>
        </row>
        <row r="902">
          <cell r="S902">
            <v>1.09</v>
          </cell>
        </row>
        <row r="903">
          <cell r="F903" t="str">
            <v>SHT0010060</v>
          </cell>
          <cell r="G903" t="str">
            <v>海兴中盛弹簧有限公司</v>
          </cell>
          <cell r="H903" t="str">
            <v>H6安全带上支撑钢丝</v>
          </cell>
          <cell r="I903" t="str">
            <v>02.03.53.004</v>
          </cell>
        </row>
        <row r="903">
          <cell r="M903" t="str">
            <v>件</v>
          </cell>
        </row>
        <row r="903">
          <cell r="O903">
            <v>0.713</v>
          </cell>
        </row>
        <row r="903">
          <cell r="S903">
            <v>0.713</v>
          </cell>
        </row>
        <row r="904">
          <cell r="F904" t="str">
            <v>SHT00101418</v>
          </cell>
          <cell r="G904" t="str">
            <v>海兴中盛弹簧有限公司</v>
          </cell>
          <cell r="H904" t="str">
            <v>H6安全带上支撑钢丝(副司机)</v>
          </cell>
          <cell r="I904" t="str">
            <v>02.03.53.005</v>
          </cell>
        </row>
        <row r="904">
          <cell r="M904" t="str">
            <v>件</v>
          </cell>
        </row>
        <row r="904">
          <cell r="O904">
            <v>0.713</v>
          </cell>
        </row>
        <row r="904">
          <cell r="S904">
            <v>0.713</v>
          </cell>
        </row>
        <row r="905">
          <cell r="F905" t="e">
            <v>#N/A</v>
          </cell>
          <cell r="G905" t="str">
            <v>海兴中盛弹簧有限公司</v>
          </cell>
          <cell r="H905" t="str">
            <v>J6F副驾驶员座椅坐垫骨架总成</v>
          </cell>
          <cell r="I905" t="str">
            <v>6903120X2001A</v>
          </cell>
        </row>
        <row r="905">
          <cell r="M905" t="str">
            <v>件</v>
          </cell>
        </row>
        <row r="905">
          <cell r="O905">
            <v>15.82</v>
          </cell>
        </row>
        <row r="905">
          <cell r="S905">
            <v>15.82</v>
          </cell>
        </row>
        <row r="906">
          <cell r="F906" t="str">
            <v>BSP0000003</v>
          </cell>
          <cell r="G906" t="str">
            <v>海兴中盛弹簧有限公司</v>
          </cell>
          <cell r="H906" t="str">
            <v>C35DB低配弹簧</v>
          </cell>
          <cell r="I906" t="str">
            <v>02.01.05.284</v>
          </cell>
        </row>
        <row r="906">
          <cell r="M906" t="str">
            <v>件</v>
          </cell>
        </row>
        <row r="906">
          <cell r="O906">
            <v>0.52</v>
          </cell>
        </row>
        <row r="906">
          <cell r="S906">
            <v>0.52</v>
          </cell>
        </row>
        <row r="907">
          <cell r="F907" t="str">
            <v>SLT0002705</v>
          </cell>
          <cell r="G907" t="str">
            <v>海兴中盛弹簧有限公司</v>
          </cell>
          <cell r="H907" t="str">
            <v>欧马可窄车大背钢丝 400mm</v>
          </cell>
          <cell r="I907" t="str">
            <v>02.03.06.042</v>
          </cell>
        </row>
        <row r="907">
          <cell r="M907" t="str">
            <v>件</v>
          </cell>
        </row>
        <row r="907">
          <cell r="O907">
            <v>0.48</v>
          </cell>
        </row>
        <row r="907">
          <cell r="S907">
            <v>0.48</v>
          </cell>
        </row>
        <row r="908">
          <cell r="F908" t="str">
            <v>SLT0002706</v>
          </cell>
          <cell r="G908" t="str">
            <v>海兴中盛弹簧有限公司</v>
          </cell>
          <cell r="H908" t="str">
            <v>欧马可窄车大背头枕钢丝 112mm</v>
          </cell>
          <cell r="I908" t="str">
            <v>02.03.06.043</v>
          </cell>
        </row>
        <row r="908">
          <cell r="M908" t="str">
            <v>件</v>
          </cell>
        </row>
        <row r="908">
          <cell r="O908">
            <v>0.17</v>
          </cell>
        </row>
        <row r="908">
          <cell r="S908">
            <v>0.17</v>
          </cell>
        </row>
        <row r="909">
          <cell r="F909" t="str">
            <v>SLT0002707</v>
          </cell>
          <cell r="G909" t="str">
            <v>海兴中盛弹簧有限公司</v>
          </cell>
          <cell r="H909" t="str">
            <v>欧马可宽车大背钢丝 440mm</v>
          </cell>
          <cell r="I909" t="str">
            <v>02.03.06.044</v>
          </cell>
        </row>
        <row r="909">
          <cell r="M909" t="str">
            <v>件</v>
          </cell>
        </row>
        <row r="909">
          <cell r="O909">
            <v>0.5</v>
          </cell>
        </row>
        <row r="909">
          <cell r="S909">
            <v>0.5</v>
          </cell>
        </row>
        <row r="910">
          <cell r="F910" t="str">
            <v>SLT0002708</v>
          </cell>
          <cell r="G910" t="str">
            <v>海兴中盛弹簧有限公司</v>
          </cell>
          <cell r="H910" t="str">
            <v>欧马可宽车大背头枕钢丝 155mm</v>
          </cell>
          <cell r="I910" t="str">
            <v>02.03.06.045</v>
          </cell>
        </row>
        <row r="910">
          <cell r="M910" t="str">
            <v>件</v>
          </cell>
        </row>
        <row r="910">
          <cell r="O910">
            <v>0.24</v>
          </cell>
        </row>
        <row r="910">
          <cell r="S910">
            <v>0.24</v>
          </cell>
        </row>
        <row r="911">
          <cell r="F911" t="str">
            <v>SLT0002709</v>
          </cell>
          <cell r="G911" t="str">
            <v>海兴中盛弹簧有限公司</v>
          </cell>
          <cell r="H911" t="str">
            <v>欧马可司机背钢丝 398mm</v>
          </cell>
          <cell r="I911" t="str">
            <v>02.03.06.046</v>
          </cell>
        </row>
        <row r="911">
          <cell r="M911" t="str">
            <v>件</v>
          </cell>
        </row>
        <row r="911">
          <cell r="O911">
            <v>0.47</v>
          </cell>
        </row>
        <row r="911">
          <cell r="S911">
            <v>0.47</v>
          </cell>
        </row>
        <row r="912">
          <cell r="F912" t="str">
            <v>SLT0002710</v>
          </cell>
          <cell r="G912" t="str">
            <v>海兴中盛弹簧有限公司</v>
          </cell>
          <cell r="H912" t="str">
            <v>欧马可司机背头枕钢丝 107mm</v>
          </cell>
          <cell r="I912" t="str">
            <v>02.03.06.047</v>
          </cell>
        </row>
        <row r="912">
          <cell r="M912" t="str">
            <v>件</v>
          </cell>
        </row>
        <row r="912">
          <cell r="O912">
            <v>0.16</v>
          </cell>
        </row>
        <row r="912">
          <cell r="S912">
            <v>0.16</v>
          </cell>
        </row>
        <row r="913">
          <cell r="F913" t="str">
            <v>SCS0004413</v>
          </cell>
          <cell r="G913" t="str">
            <v>海兴中盛弹簧有限公司</v>
          </cell>
          <cell r="H913" t="str">
            <v>B40L左座椅靠背泡棉支撑钢丝组合（新）</v>
          </cell>
          <cell r="I913" t="str">
            <v>02.03.30.133A</v>
          </cell>
        </row>
        <row r="913">
          <cell r="M913" t="str">
            <v>件</v>
          </cell>
        </row>
        <row r="913">
          <cell r="O913">
            <v>6.21</v>
          </cell>
        </row>
        <row r="913">
          <cell r="S913">
            <v>6.21</v>
          </cell>
        </row>
        <row r="914">
          <cell r="F914" t="str">
            <v>SCS0007084</v>
          </cell>
          <cell r="G914" t="str">
            <v>海兴中盛弹簧有限公司</v>
          </cell>
          <cell r="H914" t="str">
            <v>B40L中改加强板钢丝</v>
          </cell>
          <cell r="I914" t="str">
            <v>02.03.30.193</v>
          </cell>
        </row>
        <row r="914">
          <cell r="M914" t="str">
            <v>件</v>
          </cell>
        </row>
        <row r="914">
          <cell r="O914">
            <v>0.13</v>
          </cell>
        </row>
        <row r="914">
          <cell r="S914">
            <v>0.13</v>
          </cell>
        </row>
        <row r="915">
          <cell r="F915" t="str">
            <v>SLT0002496</v>
          </cell>
          <cell r="G915" t="str">
            <v>海兴中盛弹簧有限公司</v>
          </cell>
          <cell r="H915" t="str">
            <v>J6F副驾驶员座垫内嵌钢丝1</v>
          </cell>
          <cell r="I915" t="str">
            <v>02.12.27.002</v>
          </cell>
        </row>
        <row r="915">
          <cell r="M915" t="str">
            <v>件</v>
          </cell>
        </row>
        <row r="915">
          <cell r="O915">
            <v>0.36</v>
          </cell>
        </row>
        <row r="915">
          <cell r="S915">
            <v>0.36</v>
          </cell>
        </row>
        <row r="916">
          <cell r="F916" t="str">
            <v>SCS0010791</v>
          </cell>
          <cell r="G916" t="str">
            <v>海兴中盛弹簧有限公司</v>
          </cell>
          <cell r="H916" t="str">
            <v>B40L中改六分座钢丝焊接总成SCS0010791</v>
          </cell>
          <cell r="I916" t="str">
            <v>02.03.30.194</v>
          </cell>
        </row>
        <row r="916">
          <cell r="M916" t="str">
            <v>件</v>
          </cell>
        </row>
        <row r="916">
          <cell r="O916">
            <v>8.01</v>
          </cell>
        </row>
        <row r="916">
          <cell r="S916">
            <v>8.01</v>
          </cell>
        </row>
        <row r="917">
          <cell r="F917" t="str">
            <v>SCS0010792</v>
          </cell>
          <cell r="G917" t="str">
            <v>海兴中盛弹簧有限公司</v>
          </cell>
          <cell r="H917" t="str">
            <v>B40L中改四分座钢丝焊接总成SCS0010792</v>
          </cell>
          <cell r="I917" t="str">
            <v>02.03.30.195</v>
          </cell>
        </row>
        <row r="917">
          <cell r="M917" t="str">
            <v>件</v>
          </cell>
        </row>
        <row r="917">
          <cell r="O917">
            <v>5.33</v>
          </cell>
        </row>
        <row r="917">
          <cell r="S917">
            <v>5.33</v>
          </cell>
        </row>
        <row r="918">
          <cell r="F918" t="str">
            <v>BSP0000106</v>
          </cell>
          <cell r="G918" t="str">
            <v>海兴中盛弹簧有限公司</v>
          </cell>
          <cell r="H918" t="str">
            <v>2.5拉簧</v>
          </cell>
          <cell r="I918" t="str">
            <v>02.03.27.090</v>
          </cell>
        </row>
        <row r="918">
          <cell r="M918" t="str">
            <v>件</v>
          </cell>
        </row>
        <row r="918">
          <cell r="O918">
            <v>0.72</v>
          </cell>
        </row>
        <row r="918">
          <cell r="S918">
            <v>0.72</v>
          </cell>
        </row>
        <row r="919">
          <cell r="F919" t="str">
            <v>BSP0000097</v>
          </cell>
          <cell r="G919" t="str">
            <v>海兴中盛弹簧有限公司</v>
          </cell>
          <cell r="H919" t="str">
            <v>BWL7500扭簧</v>
          </cell>
          <cell r="I919" t="str">
            <v>02.01.05.151</v>
          </cell>
        </row>
        <row r="919">
          <cell r="M919" t="str">
            <v>件</v>
          </cell>
        </row>
        <row r="919">
          <cell r="O919">
            <v>0.26</v>
          </cell>
        </row>
        <row r="919">
          <cell r="S919">
            <v>0.26</v>
          </cell>
        </row>
        <row r="920">
          <cell r="F920" t="str">
            <v>REM0010272</v>
          </cell>
          <cell r="G920" t="str">
            <v>海兴中盛弹簧有限公司</v>
          </cell>
          <cell r="H920" t="str">
            <v>T5G上安装座弹簧</v>
          </cell>
          <cell r="I920" t="str">
            <v>02.01.05.303</v>
          </cell>
        </row>
        <row r="920">
          <cell r="M920" t="str">
            <v>件</v>
          </cell>
        </row>
        <row r="920">
          <cell r="O920">
            <v>0.91</v>
          </cell>
        </row>
        <row r="920">
          <cell r="S920">
            <v>0.91</v>
          </cell>
        </row>
        <row r="921">
          <cell r="F921" t="str">
            <v>SLT0002553</v>
          </cell>
          <cell r="G921" t="str">
            <v>海兴中盛弹簧有限公司</v>
          </cell>
          <cell r="H921" t="str">
            <v>J6F驾驶员靠背支撑焊接总成-BA95</v>
          </cell>
          <cell r="I921" t="str">
            <v>02.03.27.091</v>
          </cell>
        </row>
        <row r="921">
          <cell r="M921" t="str">
            <v>件</v>
          </cell>
        </row>
        <row r="921">
          <cell r="O921">
            <v>4.26</v>
          </cell>
        </row>
        <row r="921">
          <cell r="S921">
            <v>4.26</v>
          </cell>
        </row>
        <row r="922">
          <cell r="F922" t="str">
            <v>SLT0002667</v>
          </cell>
          <cell r="G922" t="str">
            <v>海兴中盛弹簧有限公司</v>
          </cell>
          <cell r="H922" t="str">
            <v>J6F驾驶员靠背支撑钢丝E</v>
          </cell>
          <cell r="I922" t="str">
            <v>02.03.27.092</v>
          </cell>
        </row>
        <row r="922">
          <cell r="M922" t="str">
            <v>件</v>
          </cell>
        </row>
        <row r="922">
          <cell r="O922">
            <v>0.69</v>
          </cell>
        </row>
        <row r="922">
          <cell r="S922">
            <v>0.69</v>
          </cell>
        </row>
        <row r="923">
          <cell r="F923" t="str">
            <v>SCS0005428</v>
          </cell>
          <cell r="G923" t="str">
            <v>海兴中盛弹簧有限公司</v>
          </cell>
          <cell r="H923" t="str">
            <v>P203座垫悬簧总成6801205*1006A</v>
          </cell>
          <cell r="I923" t="str">
            <v>02.03.50.029</v>
          </cell>
        </row>
        <row r="923">
          <cell r="M923" t="str">
            <v>件</v>
          </cell>
        </row>
        <row r="923">
          <cell r="O923">
            <v>6.72</v>
          </cell>
        </row>
        <row r="923">
          <cell r="S923">
            <v>6.72</v>
          </cell>
        </row>
        <row r="924">
          <cell r="F924" t="str">
            <v>SLT0002501</v>
          </cell>
          <cell r="G924" t="str">
            <v>海兴中盛弹簧有限公司</v>
          </cell>
          <cell r="H924" t="str">
            <v>副驾驶员座椅坐垫骨架总成</v>
          </cell>
          <cell r="I924" t="str">
            <v>02.12.27.001</v>
          </cell>
        </row>
        <row r="924">
          <cell r="M924" t="str">
            <v>件</v>
          </cell>
        </row>
        <row r="924">
          <cell r="O924">
            <v>15.82</v>
          </cell>
        </row>
        <row r="924">
          <cell r="S924">
            <v>15.82</v>
          </cell>
        </row>
        <row r="925">
          <cell r="F925" t="str">
            <v>SHT0011022</v>
          </cell>
          <cell r="G925" t="str">
            <v>海兴中盛弹簧有限公司</v>
          </cell>
          <cell r="H925" t="str">
            <v>中间座靠背泡沫预埋钢丝</v>
          </cell>
          <cell r="I925" t="str">
            <v>02.03.57.046</v>
          </cell>
        </row>
        <row r="925">
          <cell r="M925" t="str">
            <v>件</v>
          </cell>
        </row>
        <row r="925">
          <cell r="O925">
            <v>0.3</v>
          </cell>
        </row>
        <row r="925">
          <cell r="S925">
            <v>0.3</v>
          </cell>
        </row>
        <row r="926">
          <cell r="F926" t="e">
            <v>#N/A</v>
          </cell>
          <cell r="G926" t="str">
            <v>黄骅市常郭镇街西纸箱厂</v>
          </cell>
          <cell r="H926" t="str">
            <v>P203调角器纸箱</v>
          </cell>
          <cell r="I926" t="e">
            <v>#N/A</v>
          </cell>
        </row>
        <row r="926">
          <cell r="M926" t="str">
            <v>个</v>
          </cell>
        </row>
        <row r="926">
          <cell r="O926">
            <v>5.398</v>
          </cell>
        </row>
        <row r="926">
          <cell r="S926">
            <v>5.398</v>
          </cell>
        </row>
        <row r="927">
          <cell r="F927" t="e">
            <v>#N/A</v>
          </cell>
          <cell r="G927" t="str">
            <v>黄骅市常郭镇街西纸箱厂</v>
          </cell>
          <cell r="H927" t="str">
            <v>C32B调角器纸箱</v>
          </cell>
          <cell r="I927" t="e">
            <v>#N/A</v>
          </cell>
        </row>
        <row r="927">
          <cell r="M927" t="str">
            <v>个</v>
          </cell>
        </row>
        <row r="927">
          <cell r="O927">
            <v>7.389</v>
          </cell>
        </row>
        <row r="927">
          <cell r="S927">
            <v>7.389</v>
          </cell>
        </row>
        <row r="928">
          <cell r="F928" t="str">
            <v>SHT0013181</v>
          </cell>
          <cell r="G928" t="str">
            <v>宁海县佳能汽车部件有限公司</v>
          </cell>
          <cell r="H928" t="str">
            <v>气弹簧锁止片</v>
          </cell>
          <cell r="I928" t="e">
            <v>#N/A</v>
          </cell>
          <cell r="J928" t="str">
            <v>锌合金</v>
          </cell>
          <cell r="K928">
            <v>0.0064</v>
          </cell>
          <cell r="L928" t="str">
            <v>——</v>
          </cell>
          <cell r="M928" t="str">
            <v>件</v>
          </cell>
        </row>
        <row r="928">
          <cell r="O928">
            <v>0.8</v>
          </cell>
        </row>
        <row r="928">
          <cell r="S928">
            <v>0.8</v>
          </cell>
        </row>
        <row r="929">
          <cell r="F929" t="str">
            <v>SHT0013182</v>
          </cell>
          <cell r="G929" t="str">
            <v>宁海县佳能汽车部件有限公司</v>
          </cell>
          <cell r="H929" t="str">
            <v>气弹簧锁止座</v>
          </cell>
          <cell r="I929" t="e">
            <v>#N/A</v>
          </cell>
          <cell r="J929" t="str">
            <v>锌合金</v>
          </cell>
          <cell r="K929">
            <v>0.032</v>
          </cell>
          <cell r="L929" t="str">
            <v>——</v>
          </cell>
          <cell r="M929" t="str">
            <v>件</v>
          </cell>
        </row>
        <row r="929">
          <cell r="O929">
            <v>3.2</v>
          </cell>
        </row>
        <row r="929">
          <cell r="S929">
            <v>3.2</v>
          </cell>
        </row>
        <row r="930">
          <cell r="F930" t="str">
            <v>SHT0013183</v>
          </cell>
          <cell r="G930" t="str">
            <v>易格斯拖链轴承仓储贸易（上海）有限公司</v>
          </cell>
          <cell r="H930" t="str">
            <v>IGS垫圈</v>
          </cell>
          <cell r="I930" t="e">
            <v>#N/A</v>
          </cell>
        </row>
        <row r="930">
          <cell r="K930">
            <v>0.0002</v>
          </cell>
        </row>
        <row r="930">
          <cell r="M930" t="str">
            <v>件</v>
          </cell>
        </row>
        <row r="930">
          <cell r="O930">
            <v>1.84</v>
          </cell>
        </row>
        <row r="930">
          <cell r="S930">
            <v>1.84</v>
          </cell>
        </row>
        <row r="931">
          <cell r="F931" t="str">
            <v>SHT0012023</v>
          </cell>
          <cell r="G931" t="str">
            <v>河北亿泽汽车零部件科技有限公司</v>
          </cell>
          <cell r="H931" t="str">
            <v>升降器拉线总成</v>
          </cell>
          <cell r="I931" t="str">
            <v>02.03.60.018</v>
          </cell>
        </row>
        <row r="931">
          <cell r="M931" t="str">
            <v>件</v>
          </cell>
        </row>
        <row r="931">
          <cell r="O931">
            <v>3.9</v>
          </cell>
        </row>
        <row r="931">
          <cell r="S931">
            <v>3.9</v>
          </cell>
        </row>
        <row r="932">
          <cell r="F932" t="str">
            <v>SHT0013184</v>
          </cell>
          <cell r="G932" t="str">
            <v>芜湖星火软轴控制索制造有限公司</v>
          </cell>
          <cell r="H932" t="str">
            <v>副驾仰角拉线总成</v>
          </cell>
          <cell r="I932" t="e">
            <v>#N/A</v>
          </cell>
          <cell r="J932" t="str">
            <v>——</v>
          </cell>
          <cell r="K932">
            <v>0.06</v>
          </cell>
          <cell r="L932" t="str">
            <v>——</v>
          </cell>
          <cell r="M932" t="str">
            <v>件</v>
          </cell>
        </row>
        <row r="932">
          <cell r="O932">
            <v>4.15</v>
          </cell>
        </row>
        <row r="932">
          <cell r="S932">
            <v>4.15</v>
          </cell>
        </row>
        <row r="933">
          <cell r="F933" t="str">
            <v>SHT0011523</v>
          </cell>
          <cell r="G933" t="str">
            <v>黄骅市泰行汽车配件有限公司</v>
          </cell>
          <cell r="H933" t="str">
            <v>上卧铺骨架总成</v>
          </cell>
          <cell r="I933" t="e">
            <v>#N/A</v>
          </cell>
        </row>
        <row r="933">
          <cell r="M933" t="str">
            <v>EA</v>
          </cell>
        </row>
        <row r="933">
          <cell r="O933">
            <v>90.5</v>
          </cell>
        </row>
        <row r="933">
          <cell r="S933">
            <v>90.5</v>
          </cell>
        </row>
        <row r="934">
          <cell r="F934" t="str">
            <v>SHT0012960</v>
          </cell>
          <cell r="G934" t="str">
            <v>黄骅市泰行汽车配件有限公司</v>
          </cell>
          <cell r="H934" t="str">
            <v>上卧铺骨架总成</v>
          </cell>
          <cell r="I934" t="e">
            <v>#N/A</v>
          </cell>
        </row>
        <row r="934">
          <cell r="M934" t="str">
            <v>EA</v>
          </cell>
        </row>
        <row r="934">
          <cell r="O934">
            <v>86.3</v>
          </cell>
        </row>
        <row r="934">
          <cell r="S934">
            <v>86.3</v>
          </cell>
        </row>
        <row r="935">
          <cell r="F935" t="str">
            <v>SHT0012962</v>
          </cell>
          <cell r="G935" t="str">
            <v>黄骅市泰行汽车配件有限公司</v>
          </cell>
          <cell r="H935" t="str">
            <v>上卧铺防护网支撑管</v>
          </cell>
          <cell r="I935" t="e">
            <v>#N/A</v>
          </cell>
        </row>
        <row r="935">
          <cell r="M935" t="str">
            <v>EA</v>
          </cell>
        </row>
        <row r="935">
          <cell r="O935">
            <v>5.7</v>
          </cell>
        </row>
        <row r="935">
          <cell r="S935">
            <v>5.7</v>
          </cell>
        </row>
        <row r="936">
          <cell r="F936" t="str">
            <v>BFA0000001</v>
          </cell>
          <cell r="G936" t="str">
            <v>天津金庄新材料科技有限公司</v>
          </cell>
          <cell r="H936" t="str">
            <v>C型钉</v>
          </cell>
          <cell r="I936" t="str">
            <v>02.12.02.004</v>
          </cell>
          <cell r="J936" t="str">
            <v>——</v>
          </cell>
          <cell r="K936">
            <v>0.01</v>
          </cell>
          <cell r="L936" t="str">
            <v>——</v>
          </cell>
          <cell r="M936" t="str">
            <v>盒</v>
          </cell>
        </row>
        <row r="936">
          <cell r="O936">
            <v>59.2921</v>
          </cell>
        </row>
        <row r="936">
          <cell r="S936">
            <v>59.2921</v>
          </cell>
        </row>
        <row r="937">
          <cell r="F937" t="str">
            <v>SHT0012465</v>
          </cell>
          <cell r="G937" t="str">
            <v>长春市天利得科技有限公司</v>
          </cell>
          <cell r="H937" t="str">
            <v>正司机背护面总成</v>
          </cell>
          <cell r="I937" t="str">
            <v>01.05.30.001</v>
          </cell>
        </row>
        <row r="937">
          <cell r="M937" t="str">
            <v>件</v>
          </cell>
        </row>
        <row r="937">
          <cell r="O937">
            <v>13.5163</v>
          </cell>
        </row>
        <row r="937">
          <cell r="S937">
            <v>13.5163</v>
          </cell>
        </row>
        <row r="938">
          <cell r="F938" t="str">
            <v>SHT0012466</v>
          </cell>
          <cell r="G938" t="str">
            <v>长春市天利得科技有限公司</v>
          </cell>
          <cell r="H938" t="str">
            <v>正司机座护面总成</v>
          </cell>
          <cell r="I938" t="str">
            <v>01.05.30.002</v>
          </cell>
        </row>
        <row r="938">
          <cell r="M938" t="str">
            <v>件</v>
          </cell>
        </row>
        <row r="938">
          <cell r="O938">
            <v>10.397</v>
          </cell>
        </row>
        <row r="938">
          <cell r="S938">
            <v>10.397</v>
          </cell>
        </row>
        <row r="939">
          <cell r="F939" t="str">
            <v>SHT0012467</v>
          </cell>
          <cell r="G939" t="str">
            <v>长春市天利得科技有限公司</v>
          </cell>
          <cell r="H939" t="str">
            <v>中间背护面总成</v>
          </cell>
          <cell r="I939" t="str">
            <v>01.05.30.003</v>
          </cell>
        </row>
        <row r="939">
          <cell r="M939" t="str">
            <v>件</v>
          </cell>
        </row>
        <row r="939">
          <cell r="O939">
            <v>6.304</v>
          </cell>
        </row>
        <row r="939">
          <cell r="S939">
            <v>6.304</v>
          </cell>
        </row>
        <row r="940">
          <cell r="F940" t="str">
            <v>SHT0012468</v>
          </cell>
          <cell r="G940" t="str">
            <v>长春市天利得科技有限公司</v>
          </cell>
          <cell r="H940" t="str">
            <v>中间座护面总成</v>
          </cell>
          <cell r="I940" t="str">
            <v>01.05.30.004</v>
          </cell>
        </row>
        <row r="940">
          <cell r="M940" t="str">
            <v>件</v>
          </cell>
        </row>
        <row r="940">
          <cell r="O940">
            <v>6.327</v>
          </cell>
        </row>
        <row r="940">
          <cell r="S940">
            <v>6.327</v>
          </cell>
        </row>
        <row r="941">
          <cell r="F941" t="str">
            <v>TSY0000469</v>
          </cell>
          <cell r="G941" t="str">
            <v>青沪纸业（石家庄）有限公司</v>
          </cell>
          <cell r="H941" t="str">
            <v>2.1米宽胶膜</v>
          </cell>
          <cell r="I941" t="str">
            <v>02.12.07.040</v>
          </cell>
        </row>
        <row r="941">
          <cell r="M941" t="str">
            <v>kg</v>
          </cell>
        </row>
        <row r="941">
          <cell r="O941">
            <v>9.0628195</v>
          </cell>
        </row>
        <row r="941">
          <cell r="S941">
            <v>9.0628195</v>
          </cell>
        </row>
        <row r="942">
          <cell r="F942" t="str">
            <v>TSY0000468</v>
          </cell>
          <cell r="G942" t="str">
            <v>青沪纸业（石家庄）有限公司</v>
          </cell>
          <cell r="H942" t="str">
            <v>1.6米打孔纸</v>
          </cell>
          <cell r="I942" t="str">
            <v>02.12.07.039</v>
          </cell>
        </row>
        <row r="942">
          <cell r="M942" t="str">
            <v>kg</v>
          </cell>
        </row>
        <row r="942">
          <cell r="O942">
            <v>4.3666693</v>
          </cell>
        </row>
        <row r="942">
          <cell r="S942">
            <v>4.3666693</v>
          </cell>
        </row>
        <row r="943">
          <cell r="F943" t="str">
            <v>TSY0000627</v>
          </cell>
          <cell r="G943" t="str">
            <v>青沪纸业（石家庄）有限公司</v>
          </cell>
          <cell r="H943" t="str">
            <v>2.1米宽胶膜</v>
          </cell>
          <cell r="I943" t="str">
            <v>02.13.02.055</v>
          </cell>
        </row>
        <row r="943">
          <cell r="M943" t="str">
            <v>kg</v>
          </cell>
        </row>
        <row r="943">
          <cell r="O943">
            <v>9.0628195</v>
          </cell>
        </row>
        <row r="943">
          <cell r="S943">
            <v>9.0628195</v>
          </cell>
        </row>
        <row r="944">
          <cell r="F944" t="str">
            <v>TSY0000625</v>
          </cell>
          <cell r="G944" t="str">
            <v>青沪纸业（石家庄）有限公司</v>
          </cell>
          <cell r="H944" t="str">
            <v>1.6米打孔纸</v>
          </cell>
          <cell r="I944" t="str">
            <v>02.13.02.046</v>
          </cell>
        </row>
        <row r="944">
          <cell r="M944" t="str">
            <v>kg</v>
          </cell>
        </row>
        <row r="944">
          <cell r="O944">
            <v>4.3666693</v>
          </cell>
        </row>
        <row r="944">
          <cell r="S944">
            <v>4.3666693</v>
          </cell>
        </row>
        <row r="945">
          <cell r="F945" t="str">
            <v>TSY0010249</v>
          </cell>
          <cell r="G945" t="str">
            <v>上海绽奇工贸有限公司</v>
          </cell>
          <cell r="H945" t="str">
            <v>吊紧带（PP+无纺布）</v>
          </cell>
          <cell r="I945" t="str">
            <v>02.12.01.719</v>
          </cell>
          <cell r="J945" t="str">
            <v>490mm*27mm</v>
          </cell>
        </row>
        <row r="945">
          <cell r="M945" t="str">
            <v>件</v>
          </cell>
        </row>
        <row r="945">
          <cell r="O945">
            <v>0.2889</v>
          </cell>
        </row>
        <row r="945">
          <cell r="S945">
            <v>0.2889</v>
          </cell>
        </row>
        <row r="946">
          <cell r="F946" t="str">
            <v>TSY0010248</v>
          </cell>
          <cell r="G946" t="str">
            <v>上海绽奇工贸有限公司</v>
          </cell>
          <cell r="H946" t="str">
            <v>吊紧带（PP+无纺布）</v>
          </cell>
          <cell r="I946" t="str">
            <v>02.12.01.720</v>
          </cell>
          <cell r="J946" t="str">
            <v>390mm*27mm</v>
          </cell>
        </row>
        <row r="946">
          <cell r="M946" t="str">
            <v>件</v>
          </cell>
        </row>
        <row r="946">
          <cell r="O946">
            <v>0.2299</v>
          </cell>
        </row>
        <row r="946">
          <cell r="S946">
            <v>0.2299</v>
          </cell>
        </row>
        <row r="947">
          <cell r="F947" t="str">
            <v>TSY0010247</v>
          </cell>
          <cell r="G947" t="str">
            <v>上海绽奇工贸有限公司</v>
          </cell>
          <cell r="H947" t="str">
            <v>吊紧带（PP+无纺布）</v>
          </cell>
          <cell r="I947" t="str">
            <v>02.12.01.721</v>
          </cell>
          <cell r="J947" t="str">
            <v>275mm*27mm</v>
          </cell>
        </row>
        <row r="947">
          <cell r="M947" t="str">
            <v>件</v>
          </cell>
        </row>
        <row r="947">
          <cell r="O947">
            <v>0.1622</v>
          </cell>
        </row>
        <row r="947">
          <cell r="S947">
            <v>0.1622</v>
          </cell>
        </row>
        <row r="948">
          <cell r="F948" t="str">
            <v>TSY0010252</v>
          </cell>
          <cell r="G948" t="str">
            <v>上海绽奇工贸有限公司</v>
          </cell>
          <cell r="H948" t="str">
            <v>吊紧带（PP+无纺布）</v>
          </cell>
          <cell r="I948" t="str">
            <v>02.12.01.722</v>
          </cell>
          <cell r="J948" t="str">
            <v>290mm*27mm</v>
          </cell>
        </row>
        <row r="948">
          <cell r="M948" t="str">
            <v>件</v>
          </cell>
        </row>
        <row r="948">
          <cell r="O948">
            <v>0.171</v>
          </cell>
        </row>
        <row r="948">
          <cell r="S948">
            <v>0.171</v>
          </cell>
        </row>
        <row r="949">
          <cell r="F949" t="str">
            <v>TSY0010253</v>
          </cell>
          <cell r="G949" t="str">
            <v>上海绽奇工贸有限公司</v>
          </cell>
          <cell r="H949" t="str">
            <v>吊紧带（PP+无纺布）</v>
          </cell>
          <cell r="I949" t="str">
            <v>02.12.01.723</v>
          </cell>
          <cell r="J949" t="str">
            <v>440mm*27mm</v>
          </cell>
        </row>
        <row r="949">
          <cell r="M949" t="str">
            <v>件</v>
          </cell>
        </row>
        <row r="949">
          <cell r="O949">
            <v>0.2595</v>
          </cell>
        </row>
        <row r="949">
          <cell r="S949">
            <v>0.2595</v>
          </cell>
        </row>
        <row r="950">
          <cell r="F950" t="str">
            <v>TSY0010250</v>
          </cell>
          <cell r="G950" t="str">
            <v>上海绽奇工贸有限公司</v>
          </cell>
          <cell r="H950" t="str">
            <v>吊紧带（PP+无纺布）</v>
          </cell>
          <cell r="I950" t="str">
            <v>02.12.01.724</v>
          </cell>
          <cell r="J950" t="str">
            <v>275mm*27mm</v>
          </cell>
        </row>
        <row r="950">
          <cell r="M950" t="str">
            <v>件</v>
          </cell>
        </row>
        <row r="950">
          <cell r="O950">
            <v>0.1622</v>
          </cell>
        </row>
        <row r="950">
          <cell r="S950">
            <v>0.1622</v>
          </cell>
        </row>
        <row r="951">
          <cell r="F951" t="str">
            <v>TSY0010257</v>
          </cell>
          <cell r="G951" t="str">
            <v>上海绽奇工贸有限公司</v>
          </cell>
          <cell r="H951" t="str">
            <v>吊紧带（PP+无纺布）</v>
          </cell>
          <cell r="I951" t="str">
            <v>02.12.01.725</v>
          </cell>
          <cell r="J951" t="str">
            <v>370mm*27mm</v>
          </cell>
        </row>
        <row r="951">
          <cell r="M951" t="str">
            <v>件</v>
          </cell>
        </row>
        <row r="951">
          <cell r="O951">
            <v>0.2182</v>
          </cell>
        </row>
        <row r="951">
          <cell r="S951">
            <v>0.2182</v>
          </cell>
        </row>
        <row r="952">
          <cell r="F952" t="str">
            <v>TSY0010254</v>
          </cell>
          <cell r="G952" t="str">
            <v>上海绽奇工贸有限公司</v>
          </cell>
          <cell r="H952" t="str">
            <v>吊紧带（PP+无纺布）</v>
          </cell>
          <cell r="I952" t="str">
            <v>02.12.01.726</v>
          </cell>
          <cell r="J952" t="str">
            <v>170mm*27mm</v>
          </cell>
        </row>
        <row r="952">
          <cell r="M952" t="str">
            <v>件</v>
          </cell>
        </row>
        <row r="952">
          <cell r="O952">
            <v>0.1003</v>
          </cell>
        </row>
        <row r="952">
          <cell r="S952">
            <v>0.1003</v>
          </cell>
        </row>
        <row r="953">
          <cell r="F953" t="str">
            <v>TSY0010256</v>
          </cell>
          <cell r="G953" t="str">
            <v>上海绽奇工贸有限公司</v>
          </cell>
          <cell r="H953" t="str">
            <v>吊紧带（PP+无纺布）</v>
          </cell>
          <cell r="I953" t="str">
            <v>02.12.01.727</v>
          </cell>
          <cell r="J953" t="str">
            <v>250mm*27mm</v>
          </cell>
        </row>
        <row r="953">
          <cell r="M953" t="str">
            <v>件</v>
          </cell>
        </row>
        <row r="953">
          <cell r="O953">
            <v>0.1474</v>
          </cell>
        </row>
        <row r="953">
          <cell r="S953">
            <v>0.1474</v>
          </cell>
        </row>
        <row r="954">
          <cell r="F954" t="str">
            <v>TSY0010255</v>
          </cell>
          <cell r="G954" t="str">
            <v>上海绽奇工贸有限公司</v>
          </cell>
          <cell r="H954" t="str">
            <v>吊紧带（PP+无纺布）</v>
          </cell>
          <cell r="I954" t="str">
            <v>02.12.01.728</v>
          </cell>
          <cell r="J954" t="str">
            <v>230mm*27mm</v>
          </cell>
        </row>
        <row r="954">
          <cell r="M954" t="str">
            <v>件</v>
          </cell>
        </row>
        <row r="954">
          <cell r="O954">
            <v>0.1356</v>
          </cell>
        </row>
        <row r="954">
          <cell r="S954">
            <v>0.1356</v>
          </cell>
        </row>
        <row r="955">
          <cell r="F955" t="str">
            <v>TSY0010258</v>
          </cell>
          <cell r="G955" t="str">
            <v>上海绽奇工贸有限公司</v>
          </cell>
          <cell r="H955" t="str">
            <v>吊紧带（PP+无纺布）</v>
          </cell>
          <cell r="I955" t="str">
            <v>02.12.01.729</v>
          </cell>
          <cell r="J955" t="str">
            <v>560mm*27mm</v>
          </cell>
        </row>
        <row r="955">
          <cell r="M955" t="str">
            <v>件</v>
          </cell>
        </row>
        <row r="955">
          <cell r="O955">
            <v>0.3303</v>
          </cell>
        </row>
        <row r="955">
          <cell r="S955">
            <v>0.3303</v>
          </cell>
        </row>
        <row r="956">
          <cell r="F956" t="str">
            <v>TSY0010260</v>
          </cell>
          <cell r="G956" t="str">
            <v>上海绽奇工贸有限公司</v>
          </cell>
          <cell r="H956" t="str">
            <v>吊紧带（PP+无纺布）</v>
          </cell>
          <cell r="I956" t="str">
            <v>02.12.01.730</v>
          </cell>
          <cell r="J956" t="str">
            <v>245mm*27mm</v>
          </cell>
        </row>
        <row r="956">
          <cell r="M956" t="str">
            <v>件</v>
          </cell>
        </row>
        <row r="956">
          <cell r="O956">
            <v>0.1445</v>
          </cell>
        </row>
        <row r="956">
          <cell r="S956">
            <v>0.1445</v>
          </cell>
        </row>
        <row r="957">
          <cell r="F957" t="str">
            <v>TSY0010263</v>
          </cell>
          <cell r="G957" t="str">
            <v>上海绽奇工贸有限公司</v>
          </cell>
          <cell r="H957" t="str">
            <v>吊紧带（PP+无纺布）</v>
          </cell>
          <cell r="I957" t="str">
            <v>02.12.01.731</v>
          </cell>
          <cell r="J957" t="str">
            <v>665mm*27mm</v>
          </cell>
        </row>
        <row r="957">
          <cell r="M957" t="str">
            <v>件</v>
          </cell>
        </row>
        <row r="957">
          <cell r="O957">
            <v>0.3922</v>
          </cell>
        </row>
        <row r="957">
          <cell r="S957">
            <v>0.3922</v>
          </cell>
        </row>
        <row r="958">
          <cell r="F958" t="str">
            <v>TSY0010261</v>
          </cell>
          <cell r="G958" t="str">
            <v>上海绽奇工贸有限公司</v>
          </cell>
          <cell r="H958" t="str">
            <v>吊紧带（PP+无纺布）</v>
          </cell>
          <cell r="I958" t="e">
            <v>#N/A</v>
          </cell>
          <cell r="J958" t="str">
            <v>425mm*27mm</v>
          </cell>
        </row>
        <row r="958">
          <cell r="M958" t="str">
            <v>件</v>
          </cell>
        </row>
        <row r="958">
          <cell r="O958">
            <v>0.2506</v>
          </cell>
        </row>
        <row r="958">
          <cell r="S958">
            <v>0.2506</v>
          </cell>
        </row>
        <row r="959">
          <cell r="F959" t="str">
            <v>TSY0010259</v>
          </cell>
          <cell r="G959" t="str">
            <v>上海绽奇工贸有限公司</v>
          </cell>
          <cell r="H959" t="str">
            <v>吊紧带（PP+无纺布）</v>
          </cell>
          <cell r="I959" t="e">
            <v>#N/A</v>
          </cell>
          <cell r="J959" t="str">
            <v>235mm*27mm</v>
          </cell>
        </row>
        <row r="959">
          <cell r="M959" t="str">
            <v>件</v>
          </cell>
        </row>
        <row r="959">
          <cell r="O959">
            <v>0.1386</v>
          </cell>
        </row>
        <row r="959">
          <cell r="S959">
            <v>0.1386</v>
          </cell>
        </row>
        <row r="960">
          <cell r="F960" t="str">
            <v>TSY0010262</v>
          </cell>
          <cell r="G960" t="str">
            <v>上海绽奇工贸有限公司</v>
          </cell>
          <cell r="H960" t="str">
            <v>吊紧带（PP+无纺布）</v>
          </cell>
          <cell r="I960" t="e">
            <v>#N/A</v>
          </cell>
          <cell r="J960" t="str">
            <v>435mm*27mm</v>
          </cell>
        </row>
        <row r="960">
          <cell r="M960" t="str">
            <v>件</v>
          </cell>
        </row>
        <row r="960">
          <cell r="O960">
            <v>0.2565</v>
          </cell>
        </row>
        <row r="960">
          <cell r="S960">
            <v>0.2565</v>
          </cell>
        </row>
        <row r="961">
          <cell r="F961" t="str">
            <v>TSY0010264</v>
          </cell>
          <cell r="G961" t="str">
            <v>上海绽奇工贸有限公司</v>
          </cell>
          <cell r="H961" t="str">
            <v>反穿拉链（黑色）（尼龙+树脂）</v>
          </cell>
          <cell r="I961" t="str">
            <v>02.12.01.734</v>
          </cell>
          <cell r="J961" t="str">
            <v>500mm（5号）</v>
          </cell>
        </row>
        <row r="961">
          <cell r="M961" t="str">
            <v>件</v>
          </cell>
        </row>
        <row r="961">
          <cell r="O961">
            <v>0.66</v>
          </cell>
        </row>
        <row r="961">
          <cell r="S961">
            <v>0.66</v>
          </cell>
        </row>
        <row r="962">
          <cell r="F962" t="str">
            <v>TSY0010265</v>
          </cell>
          <cell r="G962" t="str">
            <v>上海绽奇工贸有限公司</v>
          </cell>
          <cell r="H962" t="str">
            <v>反穿拉链（黑色）（尼龙+树脂）</v>
          </cell>
          <cell r="I962" t="str">
            <v>02.12.01.735</v>
          </cell>
          <cell r="J962" t="str">
            <v>900mm（5号）</v>
          </cell>
        </row>
        <row r="962">
          <cell r="M962" t="str">
            <v>件</v>
          </cell>
        </row>
        <row r="962">
          <cell r="O962">
            <v>1.18</v>
          </cell>
        </row>
        <row r="962">
          <cell r="S962">
            <v>1.18</v>
          </cell>
        </row>
        <row r="963">
          <cell r="F963" t="str">
            <v>TSY0010266</v>
          </cell>
          <cell r="G963" t="str">
            <v>上海绽奇工贸有限公司</v>
          </cell>
          <cell r="H963" t="str">
            <v>烫印LOGO模具</v>
          </cell>
          <cell r="I963" t="e">
            <v>#N/A</v>
          </cell>
          <cell r="J963" t="str">
            <v>100mm*95mm</v>
          </cell>
        </row>
        <row r="963">
          <cell r="M963" t="str">
            <v>个</v>
          </cell>
        </row>
        <row r="963">
          <cell r="O963">
            <v>450</v>
          </cell>
        </row>
        <row r="963">
          <cell r="S963">
            <v>450</v>
          </cell>
        </row>
        <row r="964">
          <cell r="F964" t="str">
            <v>BSP0000060</v>
          </cell>
          <cell r="G964" t="str">
            <v>黄骅市振兴五金有限公司</v>
          </cell>
          <cell r="H964" t="str">
            <v>欧曼重卡弹簧</v>
          </cell>
          <cell r="I964" t="str">
            <v>02.01.05.040</v>
          </cell>
        </row>
        <row r="964">
          <cell r="M964" t="str">
            <v>只</v>
          </cell>
        </row>
        <row r="964">
          <cell r="O964">
            <v>0.418461538461539</v>
          </cell>
        </row>
        <row r="964">
          <cell r="S964">
            <v>0.418461538461539</v>
          </cell>
        </row>
        <row r="965">
          <cell r="F965" t="str">
            <v>BSP0000061</v>
          </cell>
          <cell r="G965" t="str">
            <v>黄骅市振兴五金有限公司</v>
          </cell>
          <cell r="H965" t="str">
            <v>1475弹簧</v>
          </cell>
          <cell r="I965" t="str">
            <v>02.01.05.041</v>
          </cell>
        </row>
        <row r="965">
          <cell r="M965" t="str">
            <v>只</v>
          </cell>
        </row>
        <row r="965">
          <cell r="O965">
            <v>0.18051282051282</v>
          </cell>
        </row>
        <row r="965">
          <cell r="S965">
            <v>0.18051282051282</v>
          </cell>
        </row>
        <row r="966">
          <cell r="F966" t="str">
            <v>SHT0000990</v>
          </cell>
          <cell r="G966" t="str">
            <v>黄骅市振兴五金有限公司</v>
          </cell>
          <cell r="H966" t="str">
            <v>M4罩壳固定框线</v>
          </cell>
          <cell r="I966" t="str">
            <v>02.03.34.008</v>
          </cell>
        </row>
        <row r="966">
          <cell r="M966" t="str">
            <v>只</v>
          </cell>
        </row>
        <row r="966">
          <cell r="O966">
            <v>0.723692307692307</v>
          </cell>
        </row>
        <row r="966">
          <cell r="S966">
            <v>0.723692307692307</v>
          </cell>
        </row>
        <row r="967">
          <cell r="F967" t="str">
            <v>SHT0002074</v>
          </cell>
          <cell r="G967" t="str">
            <v>黄骅市振兴五金有限公司</v>
          </cell>
          <cell r="H967" t="str">
            <v>大运钢丝</v>
          </cell>
          <cell r="I967" t="str">
            <v>02.03.13.002</v>
          </cell>
        </row>
        <row r="967">
          <cell r="M967" t="str">
            <v>只</v>
          </cell>
        </row>
        <row r="967">
          <cell r="O967">
            <v>0.8889</v>
          </cell>
        </row>
        <row r="967">
          <cell r="S967">
            <v>0.8889</v>
          </cell>
        </row>
        <row r="968">
          <cell r="F968" t="str">
            <v>BPC0000002</v>
          </cell>
          <cell r="G968" t="str">
            <v>北京光华荣昌汽车部件有限公司</v>
          </cell>
          <cell r="H968" t="str">
            <v>座椅气囊(新)</v>
          </cell>
          <cell r="I968" t="str">
            <v>02.03.03.102</v>
          </cell>
        </row>
        <row r="968">
          <cell r="M968" t="str">
            <v>EA</v>
          </cell>
        </row>
        <row r="968">
          <cell r="O968">
            <v>43.9</v>
          </cell>
        </row>
        <row r="968">
          <cell r="S968">
            <v>43.9</v>
          </cell>
        </row>
        <row r="969">
          <cell r="F969" t="str">
            <v>BPC0000008</v>
          </cell>
          <cell r="G969" t="str">
            <v>北京光华荣昌汽车部件有限公司</v>
          </cell>
          <cell r="H969" t="str">
            <v>欧曼气阀气管总成(新)</v>
          </cell>
          <cell r="I969" t="str">
            <v>02.03.07.124B</v>
          </cell>
        </row>
        <row r="969">
          <cell r="M969" t="str">
            <v>EA</v>
          </cell>
        </row>
        <row r="969">
          <cell r="O969">
            <v>13.61</v>
          </cell>
        </row>
        <row r="969">
          <cell r="S969">
            <v>13.61</v>
          </cell>
        </row>
        <row r="970">
          <cell r="F970" t="str">
            <v>BPC0000046</v>
          </cell>
          <cell r="G970" t="str">
            <v>北京光华荣昌汽车部件有限公司</v>
          </cell>
          <cell r="H970" t="str">
            <v>座椅气阀(国产)</v>
          </cell>
          <cell r="I970" t="str">
            <v>02.03.07.092</v>
          </cell>
        </row>
        <row r="970">
          <cell r="M970" t="str">
            <v>EA</v>
          </cell>
        </row>
        <row r="970">
          <cell r="O970">
            <v>10.98</v>
          </cell>
        </row>
        <row r="970">
          <cell r="S970">
            <v>10.98</v>
          </cell>
        </row>
        <row r="971">
          <cell r="F971" t="str">
            <v>BPC0000047</v>
          </cell>
          <cell r="G971" t="str">
            <v>北京光华荣昌汽车部件有限公司</v>
          </cell>
          <cell r="H971" t="str">
            <v>H3改型气囊</v>
          </cell>
          <cell r="I971" t="str">
            <v>02.03.03.102A</v>
          </cell>
        </row>
        <row r="971">
          <cell r="M971" t="str">
            <v>EA</v>
          </cell>
        </row>
        <row r="971">
          <cell r="O971">
            <v>41.16</v>
          </cell>
        </row>
        <row r="971">
          <cell r="S971">
            <v>41.16</v>
          </cell>
        </row>
        <row r="972">
          <cell r="F972" t="str">
            <v>SHT0000144</v>
          </cell>
          <cell r="G972" t="str">
            <v>北京光华荣昌汽车部件有限公司</v>
          </cell>
          <cell r="H972" t="str">
            <v>H3A升降气阀总成</v>
          </cell>
          <cell r="I972" t="str">
            <v>02.12.31.008</v>
          </cell>
        </row>
        <row r="972">
          <cell r="M972" t="str">
            <v>EA</v>
          </cell>
        </row>
        <row r="972">
          <cell r="O972">
            <v>58.42</v>
          </cell>
        </row>
        <row r="972">
          <cell r="S972">
            <v>58.42</v>
          </cell>
        </row>
        <row r="973">
          <cell r="F973" t="str">
            <v>SHT0000456</v>
          </cell>
          <cell r="G973" t="str">
            <v>北京光华荣昌汽车部件有限公司</v>
          </cell>
          <cell r="H973" t="str">
            <v>变阻尼机构总成</v>
          </cell>
          <cell r="I973" t="str">
            <v>02.12.31.114</v>
          </cell>
        </row>
        <row r="973">
          <cell r="M973" t="str">
            <v>EA</v>
          </cell>
        </row>
        <row r="973">
          <cell r="O973">
            <v>34.47</v>
          </cell>
        </row>
        <row r="973">
          <cell r="S973">
            <v>34.47</v>
          </cell>
        </row>
        <row r="974">
          <cell r="F974" t="str">
            <v>SHT0000505</v>
          </cell>
          <cell r="G974" t="str">
            <v>北京光华荣昌汽车部件有限公司</v>
          </cell>
          <cell r="H974" t="str">
            <v>升降调节开关总成</v>
          </cell>
          <cell r="I974" t="str">
            <v>02.12.31.015</v>
          </cell>
        </row>
        <row r="974">
          <cell r="M974" t="str">
            <v>EA</v>
          </cell>
        </row>
        <row r="974">
          <cell r="O974">
            <v>52.11</v>
          </cell>
        </row>
        <row r="974">
          <cell r="S974">
            <v>52.11</v>
          </cell>
        </row>
        <row r="975">
          <cell r="F975" t="str">
            <v>SHT0000701</v>
          </cell>
          <cell r="G975" t="str">
            <v>北京光华荣昌汽车部件有限公司</v>
          </cell>
          <cell r="H975" t="str">
            <v>升降速降开关气管总成</v>
          </cell>
          <cell r="I975" t="str">
            <v>02.12.31.020</v>
          </cell>
        </row>
        <row r="975">
          <cell r="M975" t="str">
            <v>EA</v>
          </cell>
        </row>
        <row r="975">
          <cell r="O975">
            <v>173.29</v>
          </cell>
        </row>
        <row r="975">
          <cell r="S975">
            <v>173.29</v>
          </cell>
        </row>
        <row r="976">
          <cell r="F976" t="str">
            <v>SHT0001071</v>
          </cell>
          <cell r="G976" t="str">
            <v>北京光华荣昌汽车部件有限公司</v>
          </cell>
          <cell r="H976" t="str">
            <v>H4G平台气囊(新)</v>
          </cell>
          <cell r="I976" t="str">
            <v>02.03.19.058A</v>
          </cell>
        </row>
        <row r="976">
          <cell r="M976" t="str">
            <v>EA</v>
          </cell>
        </row>
        <row r="976">
          <cell r="O976">
            <v>55.97</v>
          </cell>
        </row>
        <row r="976">
          <cell r="S976">
            <v>55.97</v>
          </cell>
        </row>
        <row r="977">
          <cell r="F977" t="str">
            <v>SHT0001641</v>
          </cell>
          <cell r="G977" t="str">
            <v>北京光华荣昌汽车部件有限公司</v>
          </cell>
          <cell r="H977" t="str">
            <v>阻尼器调节机构</v>
          </cell>
          <cell r="I977" t="str">
            <v>02.12.34.034</v>
          </cell>
        </row>
        <row r="977">
          <cell r="M977" t="str">
            <v>EA</v>
          </cell>
        </row>
        <row r="977">
          <cell r="O977">
            <v>17.51</v>
          </cell>
        </row>
        <row r="977">
          <cell r="S977">
            <v>17.51</v>
          </cell>
        </row>
        <row r="978">
          <cell r="F978" t="str">
            <v>SHT0010941</v>
          </cell>
          <cell r="G978" t="str">
            <v>北京光华荣昌汽车部件有限公司</v>
          </cell>
          <cell r="H978" t="str">
            <v>升降速降开关气管总成</v>
          </cell>
          <cell r="I978" t="str">
            <v>02.12.31.105</v>
          </cell>
        </row>
        <row r="978">
          <cell r="M978" t="str">
            <v>EA</v>
          </cell>
        </row>
        <row r="978">
          <cell r="O978">
            <v>183.95</v>
          </cell>
        </row>
        <row r="978">
          <cell r="S978">
            <v>183.95</v>
          </cell>
        </row>
        <row r="979">
          <cell r="F979" t="str">
            <v>SHT0011046</v>
          </cell>
          <cell r="G979" t="str">
            <v>北京光华荣昌汽车部件有限公司</v>
          </cell>
          <cell r="H979" t="str">
            <v>阻尼器调节机构</v>
          </cell>
          <cell r="I979" t="str">
            <v>02.12.31.022</v>
          </cell>
        </row>
        <row r="979">
          <cell r="M979" t="str">
            <v>EA</v>
          </cell>
        </row>
        <row r="979">
          <cell r="O979">
            <v>17.47</v>
          </cell>
        </row>
        <row r="979">
          <cell r="S979">
            <v>17.47</v>
          </cell>
        </row>
        <row r="980">
          <cell r="F980" t="str">
            <v>SHT0011982</v>
          </cell>
          <cell r="G980" t="str">
            <v>北京光华荣昌汽车部件有限公司</v>
          </cell>
          <cell r="H980" t="str">
            <v>升降速降开关气路总成</v>
          </cell>
          <cell r="I980" t="str">
            <v>02.12.31.107</v>
          </cell>
        </row>
        <row r="980">
          <cell r="M980" t="str">
            <v>EA</v>
          </cell>
        </row>
        <row r="980">
          <cell r="O980">
            <v>66.19</v>
          </cell>
        </row>
        <row r="980">
          <cell r="S980">
            <v>66.19</v>
          </cell>
        </row>
        <row r="981">
          <cell r="F981" t="str">
            <v>SHT0012022</v>
          </cell>
          <cell r="G981" t="str">
            <v>北京光华荣昌汽车部件有限公司</v>
          </cell>
          <cell r="H981" t="str">
            <v>悬浮气路总成</v>
          </cell>
          <cell r="I981" t="str">
            <v>02.03.11.119</v>
          </cell>
        </row>
        <row r="981">
          <cell r="M981" t="str">
            <v>EA</v>
          </cell>
        </row>
        <row r="981">
          <cell r="O981">
            <v>42.76</v>
          </cell>
        </row>
        <row r="981">
          <cell r="S981">
            <v>42.76</v>
          </cell>
        </row>
        <row r="982">
          <cell r="F982" t="str">
            <v>SHT0012130</v>
          </cell>
          <cell r="G982" t="str">
            <v>北京光华荣昌汽车部件有限公司</v>
          </cell>
          <cell r="H982" t="str">
            <v>升降速降开关气路</v>
          </cell>
          <cell r="I982" t="str">
            <v>02.12.34.035</v>
          </cell>
        </row>
        <row r="982">
          <cell r="M982" t="str">
            <v>EA</v>
          </cell>
        </row>
        <row r="982">
          <cell r="O982">
            <v>66.75</v>
          </cell>
        </row>
        <row r="982">
          <cell r="S982">
            <v>66.75</v>
          </cell>
        </row>
        <row r="983">
          <cell r="F983" t="str">
            <v>SHT0012447</v>
          </cell>
          <cell r="G983" t="str">
            <v>北京光华荣昌汽车部件有限公司</v>
          </cell>
          <cell r="H983" t="str">
            <v>H3升降开关气路总成（国产</v>
          </cell>
          <cell r="I983" t="str">
            <v>02.03.11.124</v>
          </cell>
        </row>
        <row r="983">
          <cell r="M983" t="str">
            <v>EA</v>
          </cell>
        </row>
        <row r="983">
          <cell r="O983">
            <v>27.97</v>
          </cell>
        </row>
        <row r="983">
          <cell r="S983">
            <v>27.97</v>
          </cell>
        </row>
        <row r="984">
          <cell r="F984" t="str">
            <v>SHT0013134</v>
          </cell>
          <cell r="G984" t="str">
            <v>北京光华荣昌汽车部件有限公司</v>
          </cell>
          <cell r="H984" t="str">
            <v>2.0气囊总成</v>
          </cell>
          <cell r="I984" t="str">
            <v>02.03.11.126A</v>
          </cell>
        </row>
        <row r="984">
          <cell r="M984" t="str">
            <v>EA</v>
          </cell>
        </row>
        <row r="984">
          <cell r="O984">
            <v>61.73</v>
          </cell>
        </row>
        <row r="984">
          <cell r="S984">
            <v>61.73</v>
          </cell>
        </row>
        <row r="985">
          <cell r="F985" t="str">
            <v>SHT0010907</v>
          </cell>
          <cell r="G985" t="str">
            <v>北京光华荣昌汽车部件有限公司</v>
          </cell>
          <cell r="H985" t="str">
            <v>阻尼调节机构总成</v>
          </cell>
          <cell r="I985" t="str">
            <v>02.12.35.068</v>
          </cell>
        </row>
        <row r="985">
          <cell r="M985" t="str">
            <v>EA</v>
          </cell>
        </row>
        <row r="985">
          <cell r="O985">
            <v>13.77</v>
          </cell>
        </row>
        <row r="985">
          <cell r="S985">
            <v>13.77</v>
          </cell>
        </row>
        <row r="986">
          <cell r="F986" t="str">
            <v>SHT0010230</v>
          </cell>
          <cell r="G986" t="str">
            <v>北京光华荣昌汽车部件有限公司</v>
          </cell>
          <cell r="H986" t="str">
            <v>H6（主驾）气囊总成</v>
          </cell>
          <cell r="I986" t="str">
            <v>02.03.57.128</v>
          </cell>
        </row>
        <row r="986">
          <cell r="M986" t="str">
            <v>EA</v>
          </cell>
        </row>
        <row r="986">
          <cell r="O986">
            <v>61.09</v>
          </cell>
        </row>
        <row r="986">
          <cell r="S986">
            <v>61.09</v>
          </cell>
        </row>
        <row r="987">
          <cell r="F987" t="str">
            <v>SHT0012205</v>
          </cell>
          <cell r="G987" t="str">
            <v>北京光华荣昌汽车部件有限公司</v>
          </cell>
          <cell r="H987" t="str">
            <v>H6（副驾）气囊总成</v>
          </cell>
          <cell r="I987" t="str">
            <v>02.03.57.129</v>
          </cell>
        </row>
        <row r="987">
          <cell r="M987" t="str">
            <v>EA</v>
          </cell>
        </row>
        <row r="987">
          <cell r="O987">
            <v>61.32</v>
          </cell>
        </row>
        <row r="987">
          <cell r="S987">
            <v>61.32</v>
          </cell>
        </row>
        <row r="988">
          <cell r="F988" t="str">
            <v>SHT0010251</v>
          </cell>
          <cell r="G988" t="str">
            <v>北京光华荣昌汽车部件有限公司</v>
          </cell>
          <cell r="H988" t="str">
            <v>主驾驶高度调节机构总成</v>
          </cell>
          <cell r="I988" t="str">
            <v>02.12.35.066</v>
          </cell>
        </row>
        <row r="988">
          <cell r="M988" t="str">
            <v>EA</v>
          </cell>
        </row>
        <row r="988">
          <cell r="O988">
            <v>35.06</v>
          </cell>
        </row>
        <row r="988">
          <cell r="S988">
            <v>35.06</v>
          </cell>
        </row>
        <row r="989">
          <cell r="F989" t="str">
            <v>SHT0011509</v>
          </cell>
          <cell r="G989" t="str">
            <v>北京光华荣昌汽车部件有限公司</v>
          </cell>
          <cell r="H989" t="str">
            <v>副驾驶高度调节机构总成</v>
          </cell>
          <cell r="I989" t="str">
            <v>02.12.35.067</v>
          </cell>
        </row>
        <row r="989">
          <cell r="M989" t="str">
            <v>EA</v>
          </cell>
        </row>
        <row r="989">
          <cell r="O989">
            <v>35.06</v>
          </cell>
        </row>
        <row r="989">
          <cell r="S989">
            <v>35.06</v>
          </cell>
        </row>
        <row r="990">
          <cell r="F990" t="str">
            <v>SHT0011472</v>
          </cell>
          <cell r="G990" t="str">
            <v>北京光华荣昌汽车部件有限公司</v>
          </cell>
          <cell r="H990" t="str">
            <v>水平减震调节机构总成</v>
          </cell>
          <cell r="I990" t="e">
            <v>#N/A</v>
          </cell>
        </row>
        <row r="990">
          <cell r="M990" t="str">
            <v>EA</v>
          </cell>
        </row>
        <row r="990">
          <cell r="O990">
            <v>13.67</v>
          </cell>
        </row>
        <row r="990">
          <cell r="S990">
            <v>13.67</v>
          </cell>
        </row>
        <row r="991">
          <cell r="F991" t="str">
            <v>SHT0011480</v>
          </cell>
          <cell r="G991" t="str">
            <v>北京光华荣昌汽车部件有限公司</v>
          </cell>
          <cell r="H991" t="str">
            <v>司机四孔腰托开关总成</v>
          </cell>
          <cell r="I991" t="str">
            <v>02.12.35.058</v>
          </cell>
        </row>
        <row r="991">
          <cell r="M991" t="str">
            <v>EA</v>
          </cell>
        </row>
        <row r="991">
          <cell r="O991">
            <v>81.37</v>
          </cell>
        </row>
        <row r="991">
          <cell r="S991">
            <v>81.37</v>
          </cell>
        </row>
        <row r="992">
          <cell r="F992" t="str">
            <v>SHT0011481</v>
          </cell>
          <cell r="G992" t="str">
            <v>北京光华荣昌汽车部件有限公司</v>
          </cell>
          <cell r="H992" t="str">
            <v>司机六孔腰托开关总成</v>
          </cell>
          <cell r="I992" t="str">
            <v>02.12.35.057</v>
          </cell>
        </row>
        <row r="992">
          <cell r="M992" t="str">
            <v>EA</v>
          </cell>
        </row>
        <row r="992">
          <cell r="O992">
            <v>103.17</v>
          </cell>
        </row>
        <row r="992">
          <cell r="S992">
            <v>103.17</v>
          </cell>
        </row>
        <row r="993">
          <cell r="F993" t="str">
            <v>SHT0011506</v>
          </cell>
          <cell r="G993" t="str">
            <v>北京光华荣昌汽车部件有限公司</v>
          </cell>
          <cell r="H993" t="str">
            <v>副驾驶四孔腰托开关总成</v>
          </cell>
          <cell r="I993" t="str">
            <v>02.12.35.059</v>
          </cell>
        </row>
        <row r="993">
          <cell r="M993" t="str">
            <v>EA</v>
          </cell>
        </row>
        <row r="993">
          <cell r="O993">
            <v>81.37</v>
          </cell>
        </row>
        <row r="993">
          <cell r="S993">
            <v>81.37</v>
          </cell>
        </row>
        <row r="994">
          <cell r="F994" t="str">
            <v>BPC0010060</v>
          </cell>
          <cell r="G994" t="str">
            <v>北京光华荣昌汽车部件有限公司</v>
          </cell>
          <cell r="H994" t="str">
            <v>座椅速升速降阀</v>
          </cell>
          <cell r="I994" t="str">
            <v>02.12.35.070</v>
          </cell>
        </row>
        <row r="994">
          <cell r="M994" t="str">
            <v>EA</v>
          </cell>
        </row>
        <row r="994">
          <cell r="O994">
            <v>9.84</v>
          </cell>
        </row>
        <row r="994">
          <cell r="S994">
            <v>9.84</v>
          </cell>
        </row>
        <row r="995">
          <cell r="F995" t="str">
            <v>SHT0012172</v>
          </cell>
          <cell r="G995" t="str">
            <v>北京光华荣昌汽车部件有限公司</v>
          </cell>
          <cell r="H995" t="str">
            <v>VDC阀气管连接总成（主驾）</v>
          </cell>
          <cell r="I995" t="str">
            <v>02.03.57.134</v>
          </cell>
        </row>
        <row r="995">
          <cell r="M995" t="str">
            <v>EA</v>
          </cell>
        </row>
        <row r="995">
          <cell r="O995">
            <v>43.46</v>
          </cell>
        </row>
        <row r="995">
          <cell r="S995">
            <v>43.46</v>
          </cell>
        </row>
        <row r="996">
          <cell r="F996" t="str">
            <v>SHT0012173</v>
          </cell>
          <cell r="G996" t="str">
            <v>北京光华荣昌汽车部件有限公司</v>
          </cell>
          <cell r="H996" t="str">
            <v>VDC阀气管连接总成（副驾）</v>
          </cell>
          <cell r="I996" t="str">
            <v>02.03.57.135</v>
          </cell>
        </row>
        <row r="996">
          <cell r="M996" t="str">
            <v>EA</v>
          </cell>
        </row>
        <row r="996">
          <cell r="O996">
            <v>44.03</v>
          </cell>
        </row>
        <row r="996">
          <cell r="S996">
            <v>44.03</v>
          </cell>
        </row>
        <row r="997">
          <cell r="F997" t="str">
            <v>BPC0010177</v>
          </cell>
          <cell r="G997" t="str">
            <v>北京光华荣昌汽车部件有限公司</v>
          </cell>
          <cell r="H997" t="str">
            <v>2.0按压速降阀总成</v>
          </cell>
          <cell r="I997" t="str">
            <v>02.12.34.129</v>
          </cell>
        </row>
        <row r="997">
          <cell r="M997" t="str">
            <v>EA</v>
          </cell>
        </row>
        <row r="997">
          <cell r="O997">
            <v>11.58</v>
          </cell>
        </row>
        <row r="997">
          <cell r="S997">
            <v>11.58</v>
          </cell>
        </row>
        <row r="998">
          <cell r="F998" t="str">
            <v>SHT0013264</v>
          </cell>
          <cell r="G998" t="str">
            <v>北京光华荣昌汽车部件有限公司</v>
          </cell>
          <cell r="H998" t="str">
            <v>副驾六孔腰托开关总成</v>
          </cell>
          <cell r="I998" t="str">
            <v>02.12.34.071</v>
          </cell>
        </row>
        <row r="998">
          <cell r="M998" t="str">
            <v>EA</v>
          </cell>
        </row>
        <row r="998">
          <cell r="O998">
            <v>103.17</v>
          </cell>
        </row>
        <row r="998">
          <cell r="S998">
            <v>103.17</v>
          </cell>
        </row>
        <row r="999">
          <cell r="F999" t="str">
            <v>SHT0013271</v>
          </cell>
          <cell r="G999" t="str">
            <v>北京光华荣昌汽车部件有限公司</v>
          </cell>
          <cell r="H999" t="str">
            <v>副驾阻尼调节手柄总成</v>
          </cell>
          <cell r="I999" t="str">
            <v>02.12.34.127</v>
          </cell>
        </row>
        <row r="999">
          <cell r="M999" t="str">
            <v>EA</v>
          </cell>
        </row>
        <row r="999">
          <cell r="O999">
            <v>16.55</v>
          </cell>
        </row>
        <row r="999">
          <cell r="S999">
            <v>16.55</v>
          </cell>
        </row>
        <row r="1000">
          <cell r="F1000" t="str">
            <v>SHT0013272</v>
          </cell>
          <cell r="G1000" t="str">
            <v>北京光华荣昌汽车部件有限公司</v>
          </cell>
          <cell r="H1000" t="str">
            <v>主驾升降调节手柄总成</v>
          </cell>
          <cell r="I1000" t="str">
            <v>02.12.34.131</v>
          </cell>
        </row>
        <row r="1000">
          <cell r="M1000" t="str">
            <v>EA</v>
          </cell>
        </row>
        <row r="1000">
          <cell r="O1000">
            <v>37.64</v>
          </cell>
        </row>
        <row r="1000">
          <cell r="S1000">
            <v>37.64</v>
          </cell>
        </row>
        <row r="1001">
          <cell r="F1001" t="str">
            <v>SHT0013273</v>
          </cell>
          <cell r="G1001" t="str">
            <v>北京光华荣昌汽车部件有限公司</v>
          </cell>
          <cell r="H1001" t="str">
            <v>副驾升降调节手柄总成</v>
          </cell>
          <cell r="I1001" t="str">
            <v>02.12.34.130</v>
          </cell>
        </row>
        <row r="1001">
          <cell r="M1001" t="str">
            <v>EA</v>
          </cell>
        </row>
        <row r="1001">
          <cell r="O1001">
            <v>36.95</v>
          </cell>
        </row>
        <row r="1001">
          <cell r="S1001">
            <v>36.95</v>
          </cell>
        </row>
        <row r="1002">
          <cell r="F1002" t="str">
            <v>BPC0010077</v>
          </cell>
          <cell r="G1002" t="str">
            <v>北京光华荣昌汽车部件有限公司</v>
          </cell>
          <cell r="H1002" t="str">
            <v>VDC气阀分总成</v>
          </cell>
          <cell r="I1002" t="e">
            <v>#N/A</v>
          </cell>
        </row>
        <row r="1002">
          <cell r="M1002" t="str">
            <v>EA</v>
          </cell>
        </row>
        <row r="1002">
          <cell r="O1002">
            <v>35.92</v>
          </cell>
        </row>
        <row r="1002">
          <cell r="S1002">
            <v>35.92</v>
          </cell>
        </row>
        <row r="1003">
          <cell r="F1003" t="str">
            <v>SHT0012024</v>
          </cell>
          <cell r="G1003" t="str">
            <v>北京光华荣昌汽车部件有限公司</v>
          </cell>
          <cell r="H1003" t="str">
            <v>升级悬浮阀总成</v>
          </cell>
          <cell r="I1003" t="str">
            <v>02.03.60.043</v>
          </cell>
        </row>
        <row r="1003">
          <cell r="M1003" t="str">
            <v>EA</v>
          </cell>
        </row>
        <row r="1003">
          <cell r="O1003">
            <v>32.67</v>
          </cell>
        </row>
        <row r="1003">
          <cell r="S1003">
            <v>32.67</v>
          </cell>
        </row>
        <row r="1004">
          <cell r="F1004" t="str">
            <v>SHT0013292</v>
          </cell>
          <cell r="G1004" t="str">
            <v>北京光华荣昌汽车部件有限公司</v>
          </cell>
          <cell r="H1004" t="str">
            <v>装车扫头小总成-H4</v>
          </cell>
          <cell r="I1004" t="str">
            <v>02.12.31.120</v>
          </cell>
        </row>
        <row r="1004">
          <cell r="M1004" t="str">
            <v>EA</v>
          </cell>
        </row>
        <row r="1004">
          <cell r="O1004">
            <v>4.77</v>
          </cell>
        </row>
        <row r="1004">
          <cell r="S1004">
            <v>4.77</v>
          </cell>
        </row>
        <row r="1005">
          <cell r="F1005" t="str">
            <v>BFA0000372</v>
          </cell>
          <cell r="G1005" t="str">
            <v>北京光华荣昌汽车部件有限公司</v>
          </cell>
          <cell r="H1005" t="str">
            <v>M10*1螺母</v>
          </cell>
          <cell r="I1005" t="str">
            <v>02.03.07.186</v>
          </cell>
        </row>
        <row r="1005">
          <cell r="M1005" t="str">
            <v>EA</v>
          </cell>
        </row>
        <row r="1005">
          <cell r="O1005">
            <v>0.96</v>
          </cell>
        </row>
        <row r="1005">
          <cell r="S1005">
            <v>0.96</v>
          </cell>
        </row>
        <row r="1006">
          <cell r="F1006" t="str">
            <v>BPC0000027</v>
          </cell>
          <cell r="G1006" t="str">
            <v>北京光华荣昌汽车部件有限公司</v>
          </cell>
          <cell r="H1006" t="str">
            <v>快插接头</v>
          </cell>
          <cell r="I1006" t="str">
            <v>02.12.31.004</v>
          </cell>
        </row>
        <row r="1006">
          <cell r="M1006" t="str">
            <v>EA</v>
          </cell>
        </row>
        <row r="1006">
          <cell r="O1006">
            <v>2.09</v>
          </cell>
        </row>
        <row r="1006">
          <cell r="S1006">
            <v>2.09</v>
          </cell>
        </row>
        <row r="1007">
          <cell r="F1007" t="str">
            <v>BPC0010012</v>
          </cell>
          <cell r="G1007" t="str">
            <v>北京光华荣昌汽车部件有限公司</v>
          </cell>
          <cell r="H1007" t="str">
            <v>4mm卡箍</v>
          </cell>
          <cell r="I1007" t="str">
            <v>02.12.34.100</v>
          </cell>
        </row>
        <row r="1007">
          <cell r="M1007" t="str">
            <v>EA</v>
          </cell>
        </row>
        <row r="1007">
          <cell r="O1007">
            <v>0.2</v>
          </cell>
        </row>
        <row r="1007">
          <cell r="S1007">
            <v>0.2</v>
          </cell>
        </row>
        <row r="1008">
          <cell r="F1008" t="str">
            <v>SHT0000141</v>
          </cell>
          <cell r="G1008" t="str">
            <v>北京光华荣昌汽车部件有限公司</v>
          </cell>
          <cell r="H1008" t="str">
            <v>H3A仰角手柄</v>
          </cell>
          <cell r="I1008" t="str">
            <v>02.12.31.006</v>
          </cell>
        </row>
        <row r="1008">
          <cell r="M1008" t="str">
            <v>EA</v>
          </cell>
        </row>
        <row r="1008">
          <cell r="O1008">
            <v>2.21</v>
          </cell>
        </row>
        <row r="1008">
          <cell r="S1008">
            <v>2.21</v>
          </cell>
        </row>
        <row r="1009">
          <cell r="F1009" t="str">
            <v>SHT0000354</v>
          </cell>
          <cell r="G1009" t="str">
            <v>北京光华荣昌汽车部件有限公司</v>
          </cell>
          <cell r="H1009" t="str">
            <v>塑料旋转块</v>
          </cell>
          <cell r="I1009" t="str">
            <v>02.03.07.166</v>
          </cell>
        </row>
        <row r="1009">
          <cell r="M1009" t="str">
            <v>EA</v>
          </cell>
        </row>
        <row r="1009">
          <cell r="O1009">
            <v>3.21</v>
          </cell>
        </row>
        <row r="1009">
          <cell r="S1009">
            <v>3.21</v>
          </cell>
        </row>
        <row r="1010">
          <cell r="F1010" t="str">
            <v>SHT0000521</v>
          </cell>
          <cell r="G1010" t="str">
            <v>北京光华荣昌汽车部件有限公司</v>
          </cell>
          <cell r="H1010" t="str">
            <v>重卡腰部调节手柄(带卡簧)</v>
          </cell>
          <cell r="I1010" t="str">
            <v>02.12.30.005</v>
          </cell>
        </row>
        <row r="1010">
          <cell r="M1010" t="str">
            <v>EA</v>
          </cell>
        </row>
        <row r="1010">
          <cell r="O1010">
            <v>0.59</v>
          </cell>
        </row>
        <row r="1010">
          <cell r="S1010">
            <v>0.59</v>
          </cell>
        </row>
        <row r="1011">
          <cell r="F1011" t="str">
            <v>BEC0010039</v>
          </cell>
          <cell r="G1011" t="str">
            <v>北京光华荣昌汽车部件有限公司</v>
          </cell>
          <cell r="H1011" t="str">
            <v>通风加热控制器ECU</v>
          </cell>
          <cell r="I1011" t="e">
            <v>#N/A</v>
          </cell>
        </row>
        <row r="1011">
          <cell r="M1011" t="str">
            <v>EA</v>
          </cell>
        </row>
        <row r="1011">
          <cell r="O1011">
            <v>211.81</v>
          </cell>
        </row>
        <row r="1011">
          <cell r="S1011">
            <v>211.81</v>
          </cell>
        </row>
        <row r="1012">
          <cell r="F1012" t="str">
            <v>BEC0010086</v>
          </cell>
          <cell r="G1012" t="str">
            <v>北京光华荣昌汽车部件有限公司</v>
          </cell>
          <cell r="H1012" t="str">
            <v>经济型单加热ECU</v>
          </cell>
          <cell r="I1012" t="e">
            <v>#N/A</v>
          </cell>
        </row>
        <row r="1012">
          <cell r="M1012" t="str">
            <v>EA</v>
          </cell>
        </row>
        <row r="1012">
          <cell r="O1012">
            <v>211.81</v>
          </cell>
        </row>
        <row r="1012">
          <cell r="S1012">
            <v>211.81</v>
          </cell>
        </row>
        <row r="1013">
          <cell r="F1013" t="str">
            <v>BEC0010087</v>
          </cell>
          <cell r="G1013" t="str">
            <v>北京光华荣昌汽车部件有限公司</v>
          </cell>
          <cell r="H1013" t="str">
            <v>经济型单通风ECU</v>
          </cell>
          <cell r="I1013" t="e">
            <v>#N/A</v>
          </cell>
        </row>
        <row r="1013">
          <cell r="M1013" t="str">
            <v>EA</v>
          </cell>
        </row>
        <row r="1013">
          <cell r="O1013">
            <v>211.81</v>
          </cell>
        </row>
        <row r="1013">
          <cell r="S1013">
            <v>211.81</v>
          </cell>
        </row>
        <row r="1014">
          <cell r="F1014" t="str">
            <v>BEC0010017</v>
          </cell>
          <cell r="G1014" t="str">
            <v>北京光华荣昌汽车部件有限公司</v>
          </cell>
          <cell r="H1014" t="str">
            <v>风扇保护壳</v>
          </cell>
          <cell r="I1014" t="str">
            <v>02.12.34.075</v>
          </cell>
        </row>
        <row r="1014">
          <cell r="M1014" t="str">
            <v>EA</v>
          </cell>
        </row>
        <row r="1014">
          <cell r="O1014">
            <v>1.72</v>
          </cell>
        </row>
        <row r="1014">
          <cell r="S1014">
            <v>1.72</v>
          </cell>
        </row>
        <row r="1015">
          <cell r="F1015" t="str">
            <v>BEC0010040</v>
          </cell>
          <cell r="G1015" t="str">
            <v>北京光华荣昌汽车部件有限公司</v>
          </cell>
          <cell r="H1015" t="str">
            <v>靠背风扇(不含罩壳)</v>
          </cell>
          <cell r="I1015" t="str">
            <v>02.12.34.068</v>
          </cell>
        </row>
        <row r="1015">
          <cell r="M1015" t="str">
            <v>EA</v>
          </cell>
        </row>
        <row r="1015">
          <cell r="O1015">
            <v>56.92</v>
          </cell>
        </row>
        <row r="1015">
          <cell r="S1015">
            <v>56.92</v>
          </cell>
        </row>
        <row r="1016">
          <cell r="F1016" t="str">
            <v>BEC0010041</v>
          </cell>
          <cell r="G1016" t="str">
            <v>北京光华荣昌汽车部件有限公司</v>
          </cell>
          <cell r="H1016" t="str">
            <v>坐垫风扇(不含罩壳)</v>
          </cell>
          <cell r="I1016" t="str">
            <v>02.12.34.069</v>
          </cell>
        </row>
        <row r="1016">
          <cell r="M1016" t="str">
            <v>EA</v>
          </cell>
        </row>
        <row r="1016">
          <cell r="O1016">
            <v>37.63</v>
          </cell>
        </row>
        <row r="1016">
          <cell r="S1016">
            <v>37.63</v>
          </cell>
        </row>
        <row r="1017">
          <cell r="F1017" t="str">
            <v>BEC0010042</v>
          </cell>
          <cell r="G1017" t="str">
            <v>北京光华荣昌汽车部件有限公司</v>
          </cell>
          <cell r="H1017" t="str">
            <v>靠背加热垫总成</v>
          </cell>
          <cell r="I1017" t="str">
            <v>02.12.34.058</v>
          </cell>
        </row>
        <row r="1017">
          <cell r="M1017" t="str">
            <v>EA</v>
          </cell>
        </row>
        <row r="1017">
          <cell r="O1017">
            <v>23.97</v>
          </cell>
        </row>
        <row r="1017">
          <cell r="S1017">
            <v>23.97</v>
          </cell>
        </row>
        <row r="1018">
          <cell r="F1018" t="str">
            <v>BEC0010043</v>
          </cell>
          <cell r="G1018" t="str">
            <v>北京光华荣昌汽车部件有限公司</v>
          </cell>
          <cell r="H1018" t="str">
            <v>坐垫加热垫总成</v>
          </cell>
          <cell r="I1018" t="str">
            <v>02.12.34.059</v>
          </cell>
        </row>
        <row r="1018">
          <cell r="M1018" t="str">
            <v>EA</v>
          </cell>
        </row>
        <row r="1018">
          <cell r="O1018">
            <v>27.21</v>
          </cell>
        </row>
        <row r="1018">
          <cell r="S1018">
            <v>27.21</v>
          </cell>
        </row>
        <row r="1019">
          <cell r="F1019" t="str">
            <v>BEC0010044</v>
          </cell>
          <cell r="G1019" t="str">
            <v>北京光华荣昌汽车部件有限公司</v>
          </cell>
          <cell r="H1019" t="str">
            <v>通风开关</v>
          </cell>
          <cell r="I1019" t="e">
            <v>#N/A</v>
          </cell>
        </row>
        <row r="1019">
          <cell r="M1019" t="str">
            <v>EA</v>
          </cell>
        </row>
        <row r="1019">
          <cell r="O1019">
            <v>16.06</v>
          </cell>
        </row>
        <row r="1019">
          <cell r="S1019">
            <v>16.06</v>
          </cell>
        </row>
        <row r="1020">
          <cell r="F1020" t="str">
            <v>BEC0010045</v>
          </cell>
          <cell r="G1020" t="str">
            <v>北京光华荣昌汽车部件有限公司</v>
          </cell>
          <cell r="H1020" t="str">
            <v>加热开关</v>
          </cell>
          <cell r="I1020" t="e">
            <v>#N/A</v>
          </cell>
        </row>
        <row r="1020">
          <cell r="M1020" t="str">
            <v>EA</v>
          </cell>
        </row>
        <row r="1020">
          <cell r="O1020">
            <v>15.84</v>
          </cell>
        </row>
        <row r="1020">
          <cell r="S1020">
            <v>15.84</v>
          </cell>
        </row>
        <row r="1021">
          <cell r="F1021" t="str">
            <v>BEC0010050</v>
          </cell>
          <cell r="G1021" t="str">
            <v>北京光华荣昌汽车部件有限公司</v>
          </cell>
          <cell r="H1021" t="str">
            <v>通风加热集成开关</v>
          </cell>
          <cell r="I1021" t="e">
            <v>#N/A</v>
          </cell>
        </row>
        <row r="1021">
          <cell r="M1021" t="str">
            <v>EA</v>
          </cell>
        </row>
        <row r="1021">
          <cell r="O1021">
            <v>16.91</v>
          </cell>
        </row>
        <row r="1021">
          <cell r="S1021">
            <v>16.91</v>
          </cell>
        </row>
        <row r="1022">
          <cell r="F1022" t="str">
            <v>BEC0010046</v>
          </cell>
          <cell r="G1022" t="str">
            <v>北京光华荣昌汽车部件有限公司</v>
          </cell>
          <cell r="H1022" t="str">
            <v>通风加热线束总成</v>
          </cell>
          <cell r="I1022" t="e">
            <v>#N/A</v>
          </cell>
        </row>
        <row r="1022">
          <cell r="M1022" t="str">
            <v>EA</v>
          </cell>
        </row>
        <row r="1022">
          <cell r="O1022">
            <v>30.49</v>
          </cell>
        </row>
        <row r="1022">
          <cell r="S1022">
            <v>30.49</v>
          </cell>
        </row>
        <row r="1023">
          <cell r="F1023" t="str">
            <v>BEC0010052</v>
          </cell>
          <cell r="G1023" t="str">
            <v>北京光华荣昌汽车部件有限公司</v>
          </cell>
          <cell r="H1023" t="str">
            <v>单通风线束</v>
          </cell>
          <cell r="I1023" t="e">
            <v>#N/A</v>
          </cell>
        </row>
        <row r="1023">
          <cell r="M1023" t="str">
            <v>EA</v>
          </cell>
        </row>
        <row r="1023">
          <cell r="O1023">
            <v>27.13</v>
          </cell>
        </row>
        <row r="1023">
          <cell r="S1023">
            <v>27.13</v>
          </cell>
        </row>
        <row r="1024">
          <cell r="F1024" t="str">
            <v>BEC0010051</v>
          </cell>
          <cell r="G1024" t="str">
            <v>北京光华荣昌汽车部件有限公司</v>
          </cell>
          <cell r="H1024" t="str">
            <v>单加热线束</v>
          </cell>
          <cell r="I1024" t="e">
            <v>#N/A</v>
          </cell>
        </row>
        <row r="1024">
          <cell r="M1024" t="str">
            <v>EA</v>
          </cell>
        </row>
        <row r="1024">
          <cell r="O1024">
            <v>30.49</v>
          </cell>
        </row>
        <row r="1024">
          <cell r="S1024">
            <v>30.49</v>
          </cell>
        </row>
        <row r="1025">
          <cell r="F1025" t="str">
            <v>SHT0011552</v>
          </cell>
          <cell r="G1025" t="str">
            <v>北京光华荣昌汽车部件有限公司</v>
          </cell>
          <cell r="H1025" t="str">
            <v>主驾按钮帽</v>
          </cell>
          <cell r="I1025" t="str">
            <v>02.12.35.071</v>
          </cell>
        </row>
        <row r="1025">
          <cell r="M1025" t="str">
            <v>EA</v>
          </cell>
        </row>
        <row r="1025">
          <cell r="O1025">
            <v>1.22</v>
          </cell>
        </row>
        <row r="1025">
          <cell r="S1025">
            <v>1.22</v>
          </cell>
        </row>
        <row r="1026">
          <cell r="F1026" t="str">
            <v>SHT0011578</v>
          </cell>
          <cell r="G1026" t="str">
            <v>北京光华荣昌汽车部件有限公司</v>
          </cell>
          <cell r="H1026" t="str">
            <v>副驾按钮帽</v>
          </cell>
          <cell r="I1026" t="str">
            <v>02.12.35.072</v>
          </cell>
        </row>
        <row r="1026">
          <cell r="M1026" t="str">
            <v>EA</v>
          </cell>
        </row>
        <row r="1026">
          <cell r="O1026">
            <v>1.22</v>
          </cell>
        </row>
        <row r="1026">
          <cell r="S1026">
            <v>1.22</v>
          </cell>
        </row>
        <row r="1027">
          <cell r="F1027" t="str">
            <v>SHT0013261</v>
          </cell>
          <cell r="G1027" t="str">
            <v>北京光华荣昌汽车部件有限公司</v>
          </cell>
          <cell r="H1027" t="str">
            <v>VDC阀气路总成（2.2平台）</v>
          </cell>
          <cell r="I1027" t="e">
            <v>#N/A</v>
          </cell>
        </row>
        <row r="1027">
          <cell r="M1027" t="str">
            <v>EA</v>
          </cell>
        </row>
        <row r="1027">
          <cell r="O1027">
            <v>28.1</v>
          </cell>
        </row>
        <row r="1027">
          <cell r="S1027">
            <v>28.1</v>
          </cell>
        </row>
        <row r="1028">
          <cell r="F1028" t="str">
            <v>SHT0013241
(SHT0001645)</v>
          </cell>
          <cell r="G1028" t="str">
            <v>泉州市福兴塑料五金有限公司</v>
          </cell>
          <cell r="H1028" t="str">
            <v>左边安全带总成</v>
          </cell>
          <cell r="I1028" t="str">
            <v>SQX3000-6802950</v>
          </cell>
        </row>
        <row r="1028">
          <cell r="M1028" t="str">
            <v>件</v>
          </cell>
        </row>
        <row r="1028">
          <cell r="O1028">
            <v>31</v>
          </cell>
        </row>
        <row r="1028">
          <cell r="S1028">
            <v>31</v>
          </cell>
        </row>
        <row r="1029">
          <cell r="F1029" t="str">
            <v>SHT0013242
(SHT0001669)</v>
          </cell>
          <cell r="G1029" t="str">
            <v>泉州市福兴塑料五金有限公司</v>
          </cell>
          <cell r="H1029" t="str">
            <v>右边安全带总成</v>
          </cell>
          <cell r="I1029" t="str">
            <v>SQX3000-6902950</v>
          </cell>
        </row>
        <row r="1029">
          <cell r="M1029" t="str">
            <v>件</v>
          </cell>
        </row>
        <row r="1029">
          <cell r="O1029">
            <v>31</v>
          </cell>
        </row>
        <row r="1029">
          <cell r="S1029">
            <v>31</v>
          </cell>
        </row>
        <row r="1030">
          <cell r="F1030" t="str">
            <v>SHT0001657</v>
          </cell>
          <cell r="G1030" t="str">
            <v>泉州市福兴塑料五金有限公司</v>
          </cell>
          <cell r="H1030" t="str">
            <v>左边安全带锁扣总成
（带报警线）</v>
          </cell>
          <cell r="I1030" t="str">
            <v>SQX3000-6802951</v>
          </cell>
        </row>
        <row r="1030">
          <cell r="M1030" t="str">
            <v>件</v>
          </cell>
        </row>
        <row r="1030">
          <cell r="O1030">
            <v>12.5</v>
          </cell>
        </row>
        <row r="1030">
          <cell r="S1030">
            <v>12.5</v>
          </cell>
        </row>
        <row r="1031">
          <cell r="F1031" t="str">
            <v>SHT0001670</v>
          </cell>
          <cell r="G1031" t="str">
            <v>泉州市福兴塑料五金有限公司</v>
          </cell>
          <cell r="H1031" t="str">
            <v>右边安全带锁扣总成
（不带报警线）</v>
          </cell>
          <cell r="I1031" t="str">
            <v>SQX3000-6902951</v>
          </cell>
        </row>
        <row r="1031">
          <cell r="M1031" t="str">
            <v>件</v>
          </cell>
        </row>
        <row r="1031">
          <cell r="O1031">
            <v>9.4</v>
          </cell>
        </row>
        <row r="1031">
          <cell r="S1031">
            <v>9.4</v>
          </cell>
        </row>
        <row r="1032">
          <cell r="F1032" t="str">
            <v>SLT0010383</v>
          </cell>
          <cell r="G1032" t="str">
            <v>江苏力乐汽车部件股份有限公司</v>
          </cell>
          <cell r="H1032" t="str">
            <v>驾驶员左侧滑轨总成</v>
          </cell>
          <cell r="I1032" t="str">
            <v>02.12.36.013</v>
          </cell>
        </row>
        <row r="1032">
          <cell r="M1032" t="str">
            <v>件</v>
          </cell>
        </row>
        <row r="1032">
          <cell r="O1032">
            <v>33.5</v>
          </cell>
          <cell r="P1032">
            <v>469026.55</v>
          </cell>
          <cell r="Q1032">
            <v>5.8628</v>
          </cell>
          <cell r="R1032" t="str">
            <v>100%分摊至4万件产品</v>
          </cell>
          <cell r="S1032">
            <v>39.3628</v>
          </cell>
        </row>
        <row r="1033">
          <cell r="F1033" t="str">
            <v>SLT0010384</v>
          </cell>
          <cell r="G1033" t="str">
            <v>江苏力乐汽车部件股份有限公司</v>
          </cell>
          <cell r="H1033" t="str">
            <v>驾驶员右侧滑轨总成</v>
          </cell>
          <cell r="I1033" t="str">
            <v>02.12.36.014</v>
          </cell>
        </row>
        <row r="1033">
          <cell r="M1033" t="str">
            <v>件</v>
          </cell>
        </row>
        <row r="1033">
          <cell r="O1033">
            <v>33.5</v>
          </cell>
        </row>
        <row r="1033">
          <cell r="Q1033">
            <v>5.8628</v>
          </cell>
          <cell r="R1033" t="str">
            <v>100%分摊至4万件产品</v>
          </cell>
          <cell r="S1033">
            <v>39.3628</v>
          </cell>
        </row>
        <row r="1034">
          <cell r="F1034" t="str">
            <v>SLT0010435</v>
          </cell>
          <cell r="G1034" t="str">
            <v>江苏力乐汽车部件股份有限公司</v>
          </cell>
          <cell r="H1034" t="str">
            <v>右侧手动调角器总成</v>
          </cell>
          <cell r="I1034" t="str">
            <v>02.03.64.018</v>
          </cell>
        </row>
        <row r="1034">
          <cell r="M1034" t="str">
            <v>件</v>
          </cell>
        </row>
        <row r="1034">
          <cell r="O1034">
            <v>16.6</v>
          </cell>
        </row>
        <row r="1034">
          <cell r="S1034">
            <v>16.6</v>
          </cell>
        </row>
        <row r="1035">
          <cell r="F1035" t="str">
            <v>SHT0013245</v>
          </cell>
          <cell r="G1035" t="str">
            <v>济南高新开发区鑫瑞昌机械模具厂</v>
          </cell>
          <cell r="H1035" t="str">
            <v>刚度调节手轮防护罩</v>
          </cell>
          <cell r="I1035" t="str">
            <v>02.12.34.125</v>
          </cell>
        </row>
        <row r="1035">
          <cell r="M1035" t="str">
            <v>件</v>
          </cell>
        </row>
        <row r="1035">
          <cell r="O1035">
            <v>0.72</v>
          </cell>
        </row>
        <row r="1035">
          <cell r="S1035">
            <v>0.72</v>
          </cell>
        </row>
        <row r="1036">
          <cell r="F1036" t="str">
            <v>SHT0011540</v>
          </cell>
          <cell r="G1036" t="str">
            <v>曹县鹏森木业有限公司</v>
          </cell>
          <cell r="H1036" t="str">
            <v>木板条565*53*9</v>
          </cell>
          <cell r="I1036" t="e">
            <v>#N/A</v>
          </cell>
        </row>
        <row r="1036">
          <cell r="M1036" t="str">
            <v>条</v>
          </cell>
        </row>
        <row r="1036">
          <cell r="O1036">
            <v>1.28</v>
          </cell>
        </row>
        <row r="1036">
          <cell r="S1036">
            <v>1.28</v>
          </cell>
        </row>
        <row r="1037">
          <cell r="F1037" t="str">
            <v>SHT0011540</v>
          </cell>
          <cell r="G1037" t="str">
            <v>曹县鹏森木业有限公司</v>
          </cell>
          <cell r="H1037" t="str">
            <v>木板条565*53*9</v>
          </cell>
          <cell r="I1037" t="e">
            <v>#N/A</v>
          </cell>
        </row>
        <row r="1037">
          <cell r="M1037" t="str">
            <v>条</v>
          </cell>
        </row>
        <row r="1037">
          <cell r="O1037">
            <v>1.28</v>
          </cell>
        </row>
        <row r="1037">
          <cell r="S1037">
            <v>1.28</v>
          </cell>
        </row>
        <row r="1038">
          <cell r="F1038" t="str">
            <v>SHT0011541</v>
          </cell>
          <cell r="G1038" t="str">
            <v>文安县众盛塑料制品厂</v>
          </cell>
          <cell r="H1038" t="str">
            <v>胶套</v>
          </cell>
          <cell r="I1038" t="e">
            <v>#N/A</v>
          </cell>
        </row>
        <row r="1038">
          <cell r="M1038" t="str">
            <v>EA</v>
          </cell>
        </row>
        <row r="1038">
          <cell r="O1038">
            <v>0.11</v>
          </cell>
        </row>
        <row r="1038">
          <cell r="S1038">
            <v>0.11</v>
          </cell>
        </row>
        <row r="1039">
          <cell r="F1039" t="str">
            <v>SHT0000604</v>
          </cell>
          <cell r="G1039" t="str">
            <v>北京旺博林包装材料有限公司</v>
          </cell>
          <cell r="H1039" t="str">
            <v>卧铺木板（标准）</v>
          </cell>
          <cell r="I1039" t="str">
            <v>02.12.30.012</v>
          </cell>
        </row>
        <row r="1039">
          <cell r="M1039" t="str">
            <v>EA</v>
          </cell>
        </row>
        <row r="1039">
          <cell r="O1039">
            <v>30.5</v>
          </cell>
        </row>
        <row r="1039">
          <cell r="S1039">
            <v>30.5</v>
          </cell>
        </row>
        <row r="1040">
          <cell r="F1040" t="str">
            <v>SHT0000621</v>
          </cell>
          <cell r="G1040" t="str">
            <v>北京旺博林包装材料有限公司</v>
          </cell>
          <cell r="H1040" t="str">
            <v>2280卧铺木板（新）</v>
          </cell>
          <cell r="I1040" t="str">
            <v>02.12.30.019</v>
          </cell>
        </row>
        <row r="1040">
          <cell r="M1040" t="str">
            <v>EA</v>
          </cell>
        </row>
        <row r="1040">
          <cell r="O1040">
            <v>30.5</v>
          </cell>
        </row>
        <row r="1040">
          <cell r="S1040">
            <v>30.5</v>
          </cell>
        </row>
        <row r="1041">
          <cell r="F1041" t="str">
            <v>SHT0000608</v>
          </cell>
          <cell r="G1041" t="str">
            <v>北京旺博林包装材料有限公司</v>
          </cell>
          <cell r="H1041" t="str">
            <v>重卡卧铺板条(短)</v>
          </cell>
          <cell r="I1041" t="str">
            <v>02.12.30.014</v>
          </cell>
        </row>
        <row r="1041">
          <cell r="M1041" t="str">
            <v>EA</v>
          </cell>
        </row>
        <row r="1041">
          <cell r="O1041">
            <v>0.274</v>
          </cell>
        </row>
        <row r="1041">
          <cell r="S1041">
            <v>0.274</v>
          </cell>
        </row>
        <row r="1042">
          <cell r="F1042" t="str">
            <v>SHT0000610</v>
          </cell>
          <cell r="G1042" t="str">
            <v>北京旺博林包装材料有限公司</v>
          </cell>
          <cell r="H1042" t="str">
            <v>重卡卧铺板条(长）</v>
          </cell>
          <cell r="I1042" t="str">
            <v>02.12.30.015</v>
          </cell>
        </row>
        <row r="1042">
          <cell r="M1042" t="str">
            <v>EA</v>
          </cell>
        </row>
        <row r="1042">
          <cell r="O1042">
            <v>0.7339</v>
          </cell>
        </row>
        <row r="1042">
          <cell r="S1042">
            <v>0.7339</v>
          </cell>
        </row>
        <row r="1043">
          <cell r="F1043" t="e">
            <v>#N/A</v>
          </cell>
          <cell r="G1043" t="str">
            <v>黄骅市常郭镇街西纸箱厂</v>
          </cell>
          <cell r="H1043" t="str">
            <v>H4正驾底座模块包装箱</v>
          </cell>
          <cell r="I1043" t="str">
            <v>02.12.31.119 </v>
          </cell>
        </row>
        <row r="1043">
          <cell r="M1043" t="str">
            <v>件</v>
          </cell>
        </row>
        <row r="1043">
          <cell r="O1043">
            <v>9</v>
          </cell>
        </row>
        <row r="1043">
          <cell r="S1043">
            <v>9</v>
          </cell>
        </row>
        <row r="1044">
          <cell r="F1044" t="str">
            <v>TSY0010245</v>
          </cell>
          <cell r="G1044" t="str">
            <v>旷达汽车饰件系统有限公司</v>
          </cell>
          <cell r="H1044" t="str">
            <v>织物主料-T883</v>
          </cell>
          <cell r="I1044" t="str">
            <v>02.12.01.716</v>
          </cell>
          <cell r="J1044" t="str">
            <v>150CM*3MM</v>
          </cell>
        </row>
        <row r="1044">
          <cell r="M1044" t="str">
            <v>延米</v>
          </cell>
        </row>
        <row r="1044">
          <cell r="O1044">
            <v>21.61</v>
          </cell>
        </row>
        <row r="1044">
          <cell r="S1044">
            <v>21.61</v>
          </cell>
        </row>
        <row r="1045">
          <cell r="F1045" t="str">
            <v>TSY0010246</v>
          </cell>
          <cell r="G1045" t="str">
            <v>旷达汽车饰件系统有限公司</v>
          </cell>
          <cell r="H1045" t="str">
            <v>PVC辅料-2084-003</v>
          </cell>
          <cell r="I1045" t="str">
            <v>02.12.01.717</v>
          </cell>
          <cell r="J1045" t="str">
            <v>140CM*3MM</v>
          </cell>
        </row>
        <row r="1045">
          <cell r="M1045" t="str">
            <v>延米</v>
          </cell>
        </row>
        <row r="1045">
          <cell r="O1045">
            <v>49.7</v>
          </cell>
        </row>
        <row r="1045">
          <cell r="S1045">
            <v>49.7</v>
          </cell>
        </row>
        <row r="1046">
          <cell r="F1046" t="str">
            <v>SHT0000483</v>
          </cell>
          <cell r="G1046" t="str">
            <v>黄骅市正大纺织机械配件厂</v>
          </cell>
          <cell r="H1046" t="str">
            <v>福田H4上卧铺侧支撑</v>
          </cell>
          <cell r="I1046" t="str">
            <v>02.12.31.051</v>
          </cell>
        </row>
        <row r="1046">
          <cell r="M1046" t="str">
            <v>EA</v>
          </cell>
        </row>
        <row r="1046">
          <cell r="O1046">
            <v>4</v>
          </cell>
        </row>
        <row r="1046">
          <cell r="S1046">
            <v>4</v>
          </cell>
        </row>
        <row r="1047">
          <cell r="F1047" t="str">
            <v>SHT0000778</v>
          </cell>
          <cell r="G1047" t="str">
            <v>黄骅市正大纺织机械配件厂</v>
          </cell>
          <cell r="H1047" t="str">
            <v>福田H4司机后端固定支座</v>
          </cell>
          <cell r="I1047" t="str">
            <v>02.12.31.086</v>
          </cell>
        </row>
        <row r="1047">
          <cell r="M1047" t="str">
            <v>EA</v>
          </cell>
        </row>
        <row r="1047">
          <cell r="O1047">
            <v>6.6</v>
          </cell>
        </row>
        <row r="1047">
          <cell r="S1047">
            <v>6.6</v>
          </cell>
        </row>
        <row r="1048">
          <cell r="F1048" t="str">
            <v>SHT0000781</v>
          </cell>
          <cell r="G1048" t="str">
            <v>黄骅市正大纺织机械配件厂</v>
          </cell>
          <cell r="H1048" t="str">
            <v>福田H4卧铸钢支撑板右</v>
          </cell>
          <cell r="I1048" t="str">
            <v>02.12.31.089</v>
          </cell>
        </row>
        <row r="1048">
          <cell r="M1048" t="str">
            <v>EA</v>
          </cell>
        </row>
        <row r="1048">
          <cell r="O1048">
            <v>20</v>
          </cell>
        </row>
        <row r="1048">
          <cell r="S1048">
            <v>20</v>
          </cell>
        </row>
        <row r="1049">
          <cell r="F1049" t="str">
            <v>SHT0000782</v>
          </cell>
          <cell r="G1049" t="str">
            <v>黄骅市正大纺织机械配件厂</v>
          </cell>
          <cell r="H1049" t="str">
            <v>福田H4卧铸钢支撑板左</v>
          </cell>
          <cell r="I1049" t="str">
            <v>02.12.31.090</v>
          </cell>
        </row>
        <row r="1049">
          <cell r="M1049" t="str">
            <v>EA</v>
          </cell>
        </row>
        <row r="1049">
          <cell r="O1049">
            <v>20</v>
          </cell>
        </row>
        <row r="1049">
          <cell r="S1049">
            <v>20</v>
          </cell>
        </row>
        <row r="1050">
          <cell r="F1050" t="str">
            <v>SHT0000783</v>
          </cell>
          <cell r="G1050" t="str">
            <v>黄骅市正大纺织机械配件厂</v>
          </cell>
          <cell r="H1050" t="str">
            <v>H4上卧铺左支撑总成配件</v>
          </cell>
          <cell r="I1050" t="str">
            <v>02.12.31.091</v>
          </cell>
        </row>
        <row r="1050">
          <cell r="M1050" t="str">
            <v>EA</v>
          </cell>
        </row>
        <row r="1050">
          <cell r="O1050">
            <v>20</v>
          </cell>
        </row>
        <row r="1050">
          <cell r="S1050">
            <v>20</v>
          </cell>
        </row>
        <row r="1051">
          <cell r="F1051" t="str">
            <v>SHT0000784</v>
          </cell>
          <cell r="G1051" t="str">
            <v>黄骅市正大纺织机械配件厂</v>
          </cell>
          <cell r="H1051" t="str">
            <v>H4上卧铺右支撑总成配件</v>
          </cell>
          <cell r="I1051" t="str">
            <v>02.12.31.092</v>
          </cell>
        </row>
        <row r="1051">
          <cell r="M1051" t="str">
            <v>EA</v>
          </cell>
        </row>
        <row r="1051">
          <cell r="O1051">
            <v>20</v>
          </cell>
        </row>
        <row r="1051">
          <cell r="S1051">
            <v>20</v>
          </cell>
        </row>
        <row r="1052">
          <cell r="F1052" t="str">
            <v>SHT0013256</v>
          </cell>
          <cell r="G1052" t="str">
            <v>北京瑞隆祥模具有限公司</v>
          </cell>
          <cell r="H1052" t="str">
            <v>副驾驶四气袋腰托总成</v>
          </cell>
          <cell r="I1052" t="e">
            <v>#N/A</v>
          </cell>
        </row>
        <row r="1052">
          <cell r="M1052" t="str">
            <v>件</v>
          </cell>
        </row>
        <row r="1052">
          <cell r="O1052">
            <v>51</v>
          </cell>
        </row>
        <row r="1052">
          <cell r="S1052">
            <v>51</v>
          </cell>
        </row>
        <row r="1053">
          <cell r="F1053" t="str">
            <v>SHT0001095</v>
          </cell>
          <cell r="G1053" t="str">
            <v>芜湖星火软轴控制索制造有限公司</v>
          </cell>
          <cell r="H1053" t="str">
            <v>H4仰角拉线（新）</v>
          </cell>
          <cell r="I1053" t="str">
            <v>02.03.11.086A</v>
          </cell>
        </row>
        <row r="1053">
          <cell r="M1053" t="str">
            <v>根</v>
          </cell>
        </row>
        <row r="1053">
          <cell r="O1053">
            <v>3.868158</v>
          </cell>
        </row>
        <row r="1053">
          <cell r="S1053">
            <v>3.868158</v>
          </cell>
        </row>
        <row r="1054">
          <cell r="F1054" t="str">
            <v>SLT0001682</v>
          </cell>
          <cell r="G1054" t="str">
            <v>芜湖星火软轴控制索制造有限公司</v>
          </cell>
          <cell r="H1054" t="str">
            <v>M31RB解锁拉线</v>
          </cell>
          <cell r="I1054" t="str">
            <v>02.12.25.010</v>
          </cell>
        </row>
        <row r="1054">
          <cell r="M1054" t="str">
            <v>根</v>
          </cell>
        </row>
        <row r="1054">
          <cell r="O1054">
            <v>4.432834</v>
          </cell>
        </row>
        <row r="1054">
          <cell r="S1054">
            <v>4.432834</v>
          </cell>
        </row>
        <row r="1055">
          <cell r="F1055" t="str">
            <v>SHT0011807</v>
          </cell>
          <cell r="G1055" t="str">
            <v>芜湖星火软轴控制索制造有限公司</v>
          </cell>
          <cell r="H1055" t="str">
            <v>2.0仰角拉线总成</v>
          </cell>
          <cell r="I1055" t="str">
            <v>02.03.11.107</v>
          </cell>
        </row>
        <row r="1055">
          <cell r="M1055" t="str">
            <v>根</v>
          </cell>
        </row>
        <row r="1055">
          <cell r="O1055">
            <v>3.90432</v>
          </cell>
        </row>
        <row r="1055">
          <cell r="S1055">
            <v>3.90432</v>
          </cell>
        </row>
        <row r="1056">
          <cell r="F1056" t="str">
            <v>SCS0004080</v>
          </cell>
          <cell r="G1056" t="str">
            <v>芜湖星火软轴控制索制造有限公司</v>
          </cell>
          <cell r="H1056" t="str">
            <v>B40前座椅滑轨解锁拉线总成（正副司机通用）</v>
          </cell>
          <cell r="I1056" t="str">
            <v>02.12.29.010</v>
          </cell>
        </row>
        <row r="1056">
          <cell r="M1056" t="str">
            <v>EA</v>
          </cell>
        </row>
        <row r="1056">
          <cell r="O1056">
            <v>7.07790760683761</v>
          </cell>
        </row>
        <row r="1056">
          <cell r="S1056">
            <v>7.07790760683761</v>
          </cell>
        </row>
        <row r="1057">
          <cell r="F1057" t="str">
            <v>SCS0004109</v>
          </cell>
          <cell r="G1057" t="str">
            <v>芜湖星火软轴控制索制造有限公司</v>
          </cell>
          <cell r="H1057" t="str">
            <v>B40靠背长拉线总成</v>
          </cell>
          <cell r="I1057" t="str">
            <v>02.12.29.015</v>
          </cell>
        </row>
        <row r="1057">
          <cell r="M1057" t="str">
            <v>EA</v>
          </cell>
        </row>
        <row r="1057">
          <cell r="O1057">
            <v>6.23658598290598</v>
          </cell>
        </row>
        <row r="1057">
          <cell r="S1057">
            <v>6.23658598290598</v>
          </cell>
        </row>
        <row r="1058">
          <cell r="F1058" t="str">
            <v>SCS0004108</v>
          </cell>
          <cell r="G1058" t="str">
            <v>芜湖星火软轴控制索制造有限公司</v>
          </cell>
          <cell r="H1058" t="str">
            <v>B40地锁短拉线总成</v>
          </cell>
          <cell r="I1058" t="str">
            <v>02.12.29.014</v>
          </cell>
        </row>
        <row r="1058">
          <cell r="M1058" t="str">
            <v>EA</v>
          </cell>
        </row>
        <row r="1058">
          <cell r="O1058">
            <v>5.6808505982906</v>
          </cell>
        </row>
        <row r="1058">
          <cell r="S1058">
            <v>5.6808505982906</v>
          </cell>
        </row>
        <row r="1059">
          <cell r="F1059" t="str">
            <v>SCS0004126</v>
          </cell>
          <cell r="G1059" t="str">
            <v>芜湖星火软轴控制索制造有限公司</v>
          </cell>
          <cell r="H1059" t="str">
            <v>六分地锁长拉线</v>
          </cell>
          <cell r="I1059" t="str">
            <v>02.12.28.018</v>
          </cell>
        </row>
        <row r="1059">
          <cell r="M1059" t="str">
            <v>EA</v>
          </cell>
        </row>
        <row r="1059">
          <cell r="O1059">
            <v>6.17483760683761</v>
          </cell>
        </row>
        <row r="1059">
          <cell r="S1059">
            <v>6.17483760683761</v>
          </cell>
        </row>
        <row r="1060">
          <cell r="F1060" t="str">
            <v>SCS0004048</v>
          </cell>
          <cell r="G1060" t="str">
            <v>芜湖星火软轴控制索制造有限公司</v>
          </cell>
          <cell r="H1060" t="str">
            <v>六分地锁短拉线</v>
          </cell>
          <cell r="I1060" t="str">
            <v>02.12.28.011</v>
          </cell>
        </row>
        <row r="1060">
          <cell r="M1060" t="str">
            <v>EA</v>
          </cell>
        </row>
        <row r="1060">
          <cell r="O1060">
            <v>5.36439017094017</v>
          </cell>
        </row>
        <row r="1060">
          <cell r="S1060">
            <v>5.36439017094017</v>
          </cell>
        </row>
        <row r="1061">
          <cell r="F1061" t="str">
            <v>SCS0004054</v>
          </cell>
          <cell r="G1061" t="str">
            <v>芜湖星火软轴控制索制造有限公司</v>
          </cell>
          <cell r="H1061" t="str">
            <v>四分地锁拉线</v>
          </cell>
          <cell r="I1061" t="str">
            <v>02.12.28.014</v>
          </cell>
        </row>
        <row r="1061">
          <cell r="M1061" t="str">
            <v>EA</v>
          </cell>
        </row>
        <row r="1061">
          <cell r="O1061">
            <v>5.55735384615385</v>
          </cell>
        </row>
        <row r="1061">
          <cell r="S1061">
            <v>5.55735384615385</v>
          </cell>
        </row>
        <row r="1062">
          <cell r="F1062" t="str">
            <v>SCS0004128</v>
          </cell>
          <cell r="G1062" t="str">
            <v>芜湖星火软轴控制索制造有限公司</v>
          </cell>
          <cell r="H1062" t="str">
            <v>B40六分靠背长拉线总成</v>
          </cell>
          <cell r="I1062" t="str">
            <v>02.12.28.020</v>
          </cell>
        </row>
        <row r="1062">
          <cell r="M1062" t="str">
            <v>EA</v>
          </cell>
        </row>
        <row r="1062">
          <cell r="O1062">
            <v>5.1023455</v>
          </cell>
        </row>
        <row r="1062">
          <cell r="S1062">
            <v>5.1023455</v>
          </cell>
        </row>
        <row r="1063">
          <cell r="F1063" t="str">
            <v>SCS0004052</v>
          </cell>
          <cell r="G1063" t="str">
            <v>芜湖星火软轴控制索制造有限公司</v>
          </cell>
          <cell r="H1063" t="str">
            <v>B40四分靠背长拉线总成</v>
          </cell>
          <cell r="I1063" t="str">
            <v>02.12.28.013</v>
          </cell>
        </row>
        <row r="1063">
          <cell r="M1063" t="str">
            <v>EA</v>
          </cell>
        </row>
        <row r="1063">
          <cell r="O1063">
            <v>4.6598412</v>
          </cell>
        </row>
        <row r="1063">
          <cell r="S1063">
            <v>4.6598412</v>
          </cell>
        </row>
        <row r="1064">
          <cell r="F1064" t="str">
            <v>SCS0004051</v>
          </cell>
          <cell r="G1064" t="str">
            <v>芜湖星火软轴控制索制造有限公司</v>
          </cell>
          <cell r="H1064" t="str">
            <v>B40四/六分靠背短拉线总成</v>
          </cell>
          <cell r="I1064" t="str">
            <v>02.12.28.012</v>
          </cell>
        </row>
        <row r="1064">
          <cell r="M1064" t="str">
            <v>EA</v>
          </cell>
        </row>
        <row r="1064">
          <cell r="O1064">
            <v>4.1812141</v>
          </cell>
        </row>
        <row r="1064">
          <cell r="S1064">
            <v>4.1812141</v>
          </cell>
        </row>
        <row r="1065">
          <cell r="F1065" t="str">
            <v>SCS0004177</v>
          </cell>
          <cell r="G1065" t="str">
            <v>芜湖星火软轴控制索制造有限公司</v>
          </cell>
          <cell r="H1065" t="str">
            <v>B40中改后排靠背拉线总成</v>
          </cell>
          <cell r="I1065" t="str">
            <v>02.12.29.020</v>
          </cell>
        </row>
        <row r="1065">
          <cell r="M1065" t="str">
            <v>EA</v>
          </cell>
        </row>
        <row r="1065">
          <cell r="O1065">
            <v>4.4972886</v>
          </cell>
        </row>
        <row r="1065">
          <cell r="S1065">
            <v>4.4972886</v>
          </cell>
        </row>
        <row r="1066">
          <cell r="F1066" t="str">
            <v>SCS0004205</v>
          </cell>
          <cell r="G1066" t="str">
            <v>芜湖星火软轴控制索制造有限公司</v>
          </cell>
          <cell r="H1066" t="str">
            <v>B40中改地锁拉线组合A</v>
          </cell>
          <cell r="I1066" t="str">
            <v>02.12.29.035</v>
          </cell>
        </row>
        <row r="1066">
          <cell r="M1066" t="str">
            <v>EA</v>
          </cell>
        </row>
        <row r="1066">
          <cell r="O1066">
            <v>5.5538805</v>
          </cell>
        </row>
        <row r="1066">
          <cell r="S1066">
            <v>5.5538805</v>
          </cell>
        </row>
        <row r="1067">
          <cell r="F1067" t="str">
            <v>SCS0004204</v>
          </cell>
          <cell r="G1067" t="str">
            <v>芜湖星火软轴控制索制造有限公司</v>
          </cell>
          <cell r="H1067" t="str">
            <v>B40中改左座椅地锁拉线组合B</v>
          </cell>
          <cell r="I1067" t="str">
            <v>02.12.29.034</v>
          </cell>
        </row>
        <row r="1067">
          <cell r="M1067" t="str">
            <v>EA</v>
          </cell>
        </row>
        <row r="1067">
          <cell r="O1067">
            <v>6.0957225</v>
          </cell>
        </row>
        <row r="1067">
          <cell r="S1067">
            <v>6.0957225</v>
          </cell>
        </row>
        <row r="1068">
          <cell r="F1068" t="str">
            <v>SCS0004240</v>
          </cell>
          <cell r="G1068" t="str">
            <v>芜湖星火软轴控制索制造有限公司</v>
          </cell>
          <cell r="H1068" t="str">
            <v>B40中改右座椅地锁拉线组合B</v>
          </cell>
          <cell r="I1068" t="str">
            <v>02.12.29.036</v>
          </cell>
        </row>
        <row r="1068">
          <cell r="M1068" t="str">
            <v>EA</v>
          </cell>
        </row>
        <row r="1068">
          <cell r="O1068">
            <v>5.7615866</v>
          </cell>
        </row>
        <row r="1068">
          <cell r="S1068">
            <v>5.7615866</v>
          </cell>
        </row>
        <row r="1069">
          <cell r="F1069" t="str">
            <v>SHT0013123</v>
          </cell>
          <cell r="G1069" t="str">
            <v>芜湖星火软轴控制索制造有限公司</v>
          </cell>
          <cell r="H1069" t="str">
            <v>2.0仰角拉线总成</v>
          </cell>
          <cell r="I1069" t="str">
            <v>02.03.11.127</v>
          </cell>
        </row>
        <row r="1069">
          <cell r="M1069" t="str">
            <v>EA</v>
          </cell>
        </row>
        <row r="1069">
          <cell r="O1069">
            <v>4.47</v>
          </cell>
        </row>
        <row r="1069">
          <cell r="S1069">
            <v>4.47</v>
          </cell>
        </row>
        <row r="1070">
          <cell r="F1070" t="str">
            <v>SHT0000168</v>
          </cell>
          <cell r="G1070" t="str">
            <v>江苏力乐汽车部件股份有限公司</v>
          </cell>
          <cell r="H1070" t="str">
            <v>驾驶员主边调角器总成</v>
          </cell>
          <cell r="I1070" t="str">
            <v>02.12.30.003</v>
          </cell>
          <cell r="J1070" t="str">
            <v>ASSY</v>
          </cell>
          <cell r="K1070">
            <v>1.2348</v>
          </cell>
          <cell r="L1070" t="str">
            <v>电泳</v>
          </cell>
          <cell r="M1070" t="str">
            <v>件</v>
          </cell>
        </row>
        <row r="1070">
          <cell r="O1070">
            <v>24.6066615384615</v>
          </cell>
        </row>
        <row r="1070">
          <cell r="S1070">
            <v>24.6066615384615</v>
          </cell>
        </row>
        <row r="1071">
          <cell r="F1071" t="str">
            <v>SHT0000181</v>
          </cell>
          <cell r="G1071" t="str">
            <v>江苏力乐汽车部件股份有限公司</v>
          </cell>
          <cell r="H1071" t="str">
            <v>副驾驶员主边调角器</v>
          </cell>
          <cell r="I1071" t="str">
            <v>02.12.30.004</v>
          </cell>
          <cell r="J1071" t="str">
            <v>ASSY</v>
          </cell>
          <cell r="K1071">
            <v>1.2148</v>
          </cell>
        </row>
        <row r="1071">
          <cell r="M1071" t="str">
            <v>件</v>
          </cell>
        </row>
        <row r="1071">
          <cell r="O1071">
            <v>24.6066615384615</v>
          </cell>
        </row>
        <row r="1071">
          <cell r="S1071">
            <v>24.6066615384615</v>
          </cell>
        </row>
        <row r="1072">
          <cell r="F1072" t="str">
            <v>SHT0000582</v>
          </cell>
          <cell r="G1072" t="str">
            <v>江苏力乐汽车部件股份有限公司</v>
          </cell>
          <cell r="H1072" t="str">
            <v>H3升级司机主边调角器 </v>
          </cell>
          <cell r="I1072" t="str">
            <v>02.12.31.017</v>
          </cell>
        </row>
        <row r="1072">
          <cell r="M1072" t="str">
            <v>件</v>
          </cell>
        </row>
        <row r="1072">
          <cell r="O1072">
            <v>24.6066615384615</v>
          </cell>
        </row>
        <row r="1072">
          <cell r="S1072">
            <v>24.6066615384615</v>
          </cell>
        </row>
        <row r="1073">
          <cell r="F1073" t="str">
            <v>SHT0000730</v>
          </cell>
          <cell r="G1073" t="str">
            <v>江苏力乐汽车部件股份有限公司</v>
          </cell>
          <cell r="H1073" t="str">
            <v>H3升级副司机主边调角器</v>
          </cell>
          <cell r="I1073" t="str">
            <v>02.12.31.021</v>
          </cell>
        </row>
        <row r="1073">
          <cell r="M1073" t="str">
            <v>件</v>
          </cell>
        </row>
        <row r="1073">
          <cell r="O1073">
            <v>24.6066615384615</v>
          </cell>
        </row>
        <row r="1073">
          <cell r="S1073">
            <v>24.6066615384615</v>
          </cell>
        </row>
        <row r="1074">
          <cell r="F1074" t="str">
            <v>SLT0000832</v>
          </cell>
          <cell r="G1074" t="str">
            <v>江苏力乐汽车部件股份有限公司</v>
          </cell>
          <cell r="H1074" t="str">
            <v>司机调角器总成</v>
          </cell>
          <cell r="I1074" t="str">
            <v>02.12.23.008</v>
          </cell>
        </row>
        <row r="1074">
          <cell r="M1074" t="str">
            <v>件</v>
          </cell>
        </row>
        <row r="1074">
          <cell r="O1074">
            <v>24.6066615384615</v>
          </cell>
        </row>
        <row r="1074">
          <cell r="S1074">
            <v>24.6066615384615</v>
          </cell>
        </row>
        <row r="1075">
          <cell r="F1075" t="str">
            <v>SLT0000835</v>
          </cell>
          <cell r="G1075" t="str">
            <v>江苏力乐汽车部件股份有限公司</v>
          </cell>
          <cell r="H1075" t="str">
            <v>副司机调角器总成</v>
          </cell>
          <cell r="I1075" t="str">
            <v>02.12.23.009</v>
          </cell>
        </row>
        <row r="1075">
          <cell r="M1075" t="str">
            <v>件</v>
          </cell>
        </row>
        <row r="1075">
          <cell r="O1075">
            <v>24.6066615384615</v>
          </cell>
        </row>
        <row r="1075">
          <cell r="S1075">
            <v>24.6066615384615</v>
          </cell>
        </row>
        <row r="1076">
          <cell r="F1076" t="str">
            <v>SCS0004038</v>
          </cell>
          <cell r="G1076" t="str">
            <v>江苏力乐汽车部件股份有限公司</v>
          </cell>
          <cell r="H1076" t="str">
            <v>B40L四分左折叠器总成</v>
          </cell>
          <cell r="I1076" t="str">
            <v>02.12.28.036</v>
          </cell>
        </row>
        <row r="1076">
          <cell r="M1076" t="str">
            <v>件</v>
          </cell>
        </row>
        <row r="1076">
          <cell r="O1076">
            <v>18.0585646153846</v>
          </cell>
        </row>
        <row r="1076">
          <cell r="S1076">
            <v>18.0585646153846</v>
          </cell>
        </row>
        <row r="1077">
          <cell r="F1077" t="str">
            <v>SCS0004053</v>
          </cell>
          <cell r="G1077" t="str">
            <v>江苏力乐汽车部件股份有限公司</v>
          </cell>
          <cell r="H1077" t="str">
            <v>B40L四分右折叠器总成</v>
          </cell>
          <cell r="I1077" t="str">
            <v>02.12.28.037</v>
          </cell>
        </row>
        <row r="1077">
          <cell r="M1077" t="str">
            <v>件</v>
          </cell>
        </row>
        <row r="1077">
          <cell r="O1077">
            <v>18.0585646153846</v>
          </cell>
        </row>
        <row r="1077">
          <cell r="S1077">
            <v>18.0585646153846</v>
          </cell>
        </row>
        <row r="1078">
          <cell r="F1078" t="str">
            <v>SCS0004131</v>
          </cell>
          <cell r="G1078" t="str">
            <v>江苏力乐汽车部件股份有限公司</v>
          </cell>
          <cell r="H1078" t="str">
            <v>B40L六分左折叠器总成</v>
          </cell>
          <cell r="I1078" t="str">
            <v>02.12.28.039</v>
          </cell>
        </row>
        <row r="1078">
          <cell r="M1078" t="str">
            <v>件</v>
          </cell>
        </row>
        <row r="1078">
          <cell r="O1078">
            <v>37.6220096153846</v>
          </cell>
        </row>
        <row r="1078">
          <cell r="S1078">
            <v>37.6220096153846</v>
          </cell>
        </row>
        <row r="1079">
          <cell r="F1079" t="str">
            <v>SCS0004125</v>
          </cell>
          <cell r="G1079" t="str">
            <v>江苏力乐汽车部件股份有限公司</v>
          </cell>
          <cell r="H1079" t="str">
            <v>B40L六分右折叠器总成</v>
          </cell>
          <cell r="I1079" t="str">
            <v>02.12.28.038</v>
          </cell>
        </row>
        <row r="1079">
          <cell r="M1079" t="str">
            <v>件</v>
          </cell>
        </row>
        <row r="1079">
          <cell r="O1079">
            <v>37.6220096153846</v>
          </cell>
        </row>
        <row r="1079">
          <cell r="S1079">
            <v>37.6220096153846</v>
          </cell>
        </row>
        <row r="1080">
          <cell r="F1080" t="str">
            <v>SHT0010283</v>
          </cell>
          <cell r="G1080" t="str">
            <v>江苏力乐汽车部件股份有限公司</v>
          </cell>
          <cell r="H1080" t="str">
            <v>H6座椅滑轨本体</v>
          </cell>
          <cell r="I1080" t="str">
            <v>02.03.57.112</v>
          </cell>
        </row>
        <row r="1080">
          <cell r="M1080" t="str">
            <v>副</v>
          </cell>
        </row>
        <row r="1080">
          <cell r="O1080">
            <v>51</v>
          </cell>
        </row>
        <row r="1080">
          <cell r="S1080">
            <v>51</v>
          </cell>
        </row>
        <row r="1081">
          <cell r="F1081" t="str">
            <v>SCS0004574</v>
          </cell>
          <cell r="G1081" t="str">
            <v>江苏力乐汽车部件股份有限公司</v>
          </cell>
          <cell r="H1081" t="str">
            <v>C32B调角器左主动</v>
          </cell>
          <cell r="I1081" t="str">
            <v>02.03.29.002</v>
          </cell>
          <cell r="J1081" t="str">
            <v>02.03.29.002</v>
          </cell>
        </row>
        <row r="1081">
          <cell r="M1081" t="str">
            <v>件</v>
          </cell>
        </row>
        <row r="1081">
          <cell r="O1081">
            <v>15.5962393162393</v>
          </cell>
        </row>
        <row r="1081">
          <cell r="S1081">
            <v>15.5962393162393</v>
          </cell>
        </row>
        <row r="1082">
          <cell r="F1082" t="str">
            <v>SCS0004572</v>
          </cell>
          <cell r="G1082" t="str">
            <v>江苏力乐汽车部件股份有限公司</v>
          </cell>
          <cell r="H1082" t="str">
            <v>C32B调角器左被动</v>
          </cell>
          <cell r="I1082" t="str">
            <v>02.03.29.003</v>
          </cell>
          <cell r="J1082" t="str">
            <v>02.03.29.003</v>
          </cell>
        </row>
        <row r="1082">
          <cell r="M1082" t="str">
            <v>件</v>
          </cell>
        </row>
        <row r="1082">
          <cell r="O1082">
            <v>15.5962393162393</v>
          </cell>
        </row>
        <row r="1082">
          <cell r="S1082">
            <v>15.5962393162393</v>
          </cell>
        </row>
        <row r="1083">
          <cell r="F1083" t="str">
            <v>SCS0004570</v>
          </cell>
          <cell r="G1083" t="str">
            <v>江苏力乐汽车部件股份有限公司</v>
          </cell>
          <cell r="H1083" t="str">
            <v>C32B调角器右主动</v>
          </cell>
          <cell r="I1083" t="str">
            <v>02.03.29.004</v>
          </cell>
          <cell r="J1083" t="str">
            <v>02.03.29.004</v>
          </cell>
        </row>
        <row r="1083">
          <cell r="M1083" t="str">
            <v>件</v>
          </cell>
        </row>
        <row r="1083">
          <cell r="O1083">
            <v>15.5962393162393</v>
          </cell>
        </row>
        <row r="1083">
          <cell r="S1083">
            <v>15.5962393162393</v>
          </cell>
        </row>
        <row r="1084">
          <cell r="F1084" t="str">
            <v>SCS0004568</v>
          </cell>
          <cell r="G1084" t="str">
            <v>江苏力乐汽车部件股份有限公司</v>
          </cell>
          <cell r="H1084" t="str">
            <v>C32B调角器右被动</v>
          </cell>
          <cell r="I1084" t="str">
            <v>02.03.29.005</v>
          </cell>
          <cell r="J1084" t="str">
            <v>02.03.29.005</v>
          </cell>
        </row>
        <row r="1084">
          <cell r="M1084" t="str">
            <v>件</v>
          </cell>
        </row>
        <row r="1084">
          <cell r="O1084">
            <v>15.5962393162393</v>
          </cell>
        </row>
        <row r="1084">
          <cell r="S1084">
            <v>15.5962393162393</v>
          </cell>
        </row>
        <row r="1085">
          <cell r="F1085" t="str">
            <v>SCS0005429</v>
          </cell>
          <cell r="G1085" t="str">
            <v>江苏力乐汽车部件股份有限公司</v>
          </cell>
          <cell r="H1085" t="str">
            <v>P203手动左侧滑轨总成</v>
          </cell>
          <cell r="I1085" t="str">
            <v>02.03.50.039</v>
          </cell>
          <cell r="J1085" t="str">
            <v>02.03.50.039</v>
          </cell>
        </row>
        <row r="1085">
          <cell r="M1085" t="str">
            <v>件</v>
          </cell>
        </row>
        <row r="1085">
          <cell r="O1085">
            <v>29.89</v>
          </cell>
        </row>
        <row r="1085">
          <cell r="S1085">
            <v>29.89</v>
          </cell>
        </row>
        <row r="1086">
          <cell r="F1086" t="str">
            <v>SCS0006002</v>
          </cell>
          <cell r="G1086" t="str">
            <v>江苏力乐汽车部件股份有限公司</v>
          </cell>
          <cell r="H1086" t="str">
            <v>P203手动右侧滑轨总成</v>
          </cell>
          <cell r="I1086" t="str">
            <v>02.03.50.040</v>
          </cell>
          <cell r="J1086" t="str">
            <v>02.03.50.040</v>
          </cell>
        </row>
        <row r="1086">
          <cell r="M1086" t="str">
            <v>件</v>
          </cell>
        </row>
        <row r="1086">
          <cell r="O1086">
            <v>29.89</v>
          </cell>
        </row>
        <row r="1086">
          <cell r="S1086">
            <v>29.89</v>
          </cell>
        </row>
        <row r="1087">
          <cell r="F1087" t="str">
            <v>SCS0005431</v>
          </cell>
          <cell r="G1087" t="str">
            <v>江苏力乐汽车部件股份有限公司</v>
          </cell>
          <cell r="H1087" t="str">
            <v>P203U型把手</v>
          </cell>
          <cell r="I1087" t="str">
            <v>02.03.50.041</v>
          </cell>
          <cell r="J1087" t="str">
            <v>02.03.50.041</v>
          </cell>
        </row>
        <row r="1087">
          <cell r="M1087" t="str">
            <v>件</v>
          </cell>
        </row>
        <row r="1087">
          <cell r="O1087">
            <v>2.94</v>
          </cell>
        </row>
        <row r="1087">
          <cell r="S1087">
            <v>2.94</v>
          </cell>
        </row>
        <row r="1088">
          <cell r="F1088" t="str">
            <v>SCS0006422</v>
          </cell>
          <cell r="G1088" t="str">
            <v>江苏力乐汽车部件股份有限公司</v>
          </cell>
          <cell r="H1088" t="str">
            <v>P203主驾左侧滑轨前地脚总成6804250X1006A</v>
          </cell>
          <cell r="I1088" t="str">
            <v>02.03.50.061</v>
          </cell>
          <cell r="J1088" t="str">
            <v>02.03.50.061</v>
          </cell>
        </row>
        <row r="1088">
          <cell r="M1088" t="str">
            <v>件</v>
          </cell>
        </row>
        <row r="1088">
          <cell r="O1088">
            <v>9.8</v>
          </cell>
        </row>
        <row r="1088">
          <cell r="S1088">
            <v>9.8</v>
          </cell>
        </row>
        <row r="1089">
          <cell r="F1089" t="str">
            <v>SCS0006423</v>
          </cell>
          <cell r="G1089" t="str">
            <v>江苏力乐汽车部件股份有限公司</v>
          </cell>
          <cell r="H1089" t="str">
            <v>P203后地脚总成6804265X1006A</v>
          </cell>
          <cell r="I1089" t="str">
            <v>02.03.50.062</v>
          </cell>
          <cell r="J1089" t="str">
            <v>02.03.50.062</v>
          </cell>
        </row>
        <row r="1089">
          <cell r="M1089" t="str">
            <v>件</v>
          </cell>
        </row>
        <row r="1089">
          <cell r="O1089">
            <v>9.8</v>
          </cell>
        </row>
        <row r="1089">
          <cell r="S1089">
            <v>9.8</v>
          </cell>
        </row>
        <row r="1090">
          <cell r="F1090" t="str">
            <v>SCS0006424</v>
          </cell>
          <cell r="G1090" t="str">
            <v>江苏力乐汽车部件股份有限公司</v>
          </cell>
          <cell r="H1090" t="str">
            <v>P203主驾右侧滑轨前地脚总成6804255X1006A</v>
          </cell>
          <cell r="I1090" t="str">
            <v>02.03.50.063</v>
          </cell>
          <cell r="J1090" t="str">
            <v>02.03.50.063</v>
          </cell>
        </row>
        <row r="1090">
          <cell r="M1090" t="str">
            <v>件</v>
          </cell>
        </row>
        <row r="1090">
          <cell r="O1090">
            <v>9.8</v>
          </cell>
        </row>
        <row r="1090">
          <cell r="S1090">
            <v>9.8</v>
          </cell>
        </row>
        <row r="1091">
          <cell r="F1091" t="str">
            <v>SCS0005899</v>
          </cell>
          <cell r="G1091" t="str">
            <v>江苏力乐汽车部件股份有限公司</v>
          </cell>
          <cell r="H1091" t="str">
            <v>M20五五分左侧座椅折叠器总成</v>
          </cell>
          <cell r="I1091" t="str">
            <v>02.12.24.188</v>
          </cell>
          <cell r="J1091" t="str">
            <v>02.12.24.188</v>
          </cell>
        </row>
        <row r="1091">
          <cell r="M1091" t="str">
            <v>件</v>
          </cell>
        </row>
        <row r="1091">
          <cell r="O1091">
            <v>19.4994871794872</v>
          </cell>
        </row>
        <row r="1091">
          <cell r="S1091">
            <v>19.4994871794872</v>
          </cell>
        </row>
        <row r="1092">
          <cell r="F1092" t="e">
            <v>#N/A</v>
          </cell>
          <cell r="G1092" t="str">
            <v>江苏力乐汽车部件股份有限公司</v>
          </cell>
          <cell r="H1092" t="str">
            <v>M20五五分右侧折叠器总成</v>
          </cell>
          <cell r="I1092" t="str">
            <v>02.12.24.208</v>
          </cell>
          <cell r="J1092" t="str">
            <v>02.12.24.208</v>
          </cell>
        </row>
        <row r="1092">
          <cell r="M1092" t="str">
            <v>件</v>
          </cell>
        </row>
        <row r="1092">
          <cell r="O1092">
            <v>19.4994871794872</v>
          </cell>
        </row>
        <row r="1092">
          <cell r="S1092">
            <v>19.4994871794872</v>
          </cell>
        </row>
        <row r="1093">
          <cell r="F1093" t="str">
            <v>SCS0004660</v>
          </cell>
          <cell r="G1093" t="str">
            <v>江苏力乐汽车部件股份有限公司</v>
          </cell>
          <cell r="H1093" t="str">
            <v>301调角器右</v>
          </cell>
          <cell r="I1093" t="str">
            <v>02.03.22.002</v>
          </cell>
          <cell r="J1093" t="str">
            <v>02.03.22.002</v>
          </cell>
        </row>
        <row r="1093">
          <cell r="M1093" t="str">
            <v>件</v>
          </cell>
        </row>
        <row r="1093">
          <cell r="O1093">
            <v>15.5962393162393</v>
          </cell>
        </row>
        <row r="1093">
          <cell r="S1093">
            <v>15.5962393162393</v>
          </cell>
        </row>
        <row r="1094">
          <cell r="F1094" t="str">
            <v>SHT0000669</v>
          </cell>
          <cell r="G1094" t="str">
            <v>江苏力乐汽车部件股份有限公司</v>
          </cell>
          <cell r="H1094" t="str">
            <v>滑轨（欧曼豪华型）</v>
          </cell>
          <cell r="I1094" t="str">
            <v>02.03.23.003</v>
          </cell>
          <cell r="J1094" t="str">
            <v>02.03.23.003</v>
          </cell>
        </row>
        <row r="1094">
          <cell r="M1094" t="str">
            <v>套</v>
          </cell>
        </row>
        <row r="1094">
          <cell r="O1094">
            <v>37.3153846153846</v>
          </cell>
        </row>
        <row r="1094">
          <cell r="S1094">
            <v>37.3153846153846</v>
          </cell>
        </row>
        <row r="1095">
          <cell r="F1095" t="str">
            <v>SHT0000443</v>
          </cell>
          <cell r="G1095" t="str">
            <v>江苏力乐汽车部件股份有限公司</v>
          </cell>
          <cell r="H1095" t="str">
            <v>滑轨（H4-A升级）</v>
          </cell>
          <cell r="I1095" t="str">
            <v>02.03.23.006</v>
          </cell>
          <cell r="J1095" t="str">
            <v>02.03.23.006</v>
          </cell>
        </row>
        <row r="1095">
          <cell r="M1095" t="str">
            <v>套</v>
          </cell>
        </row>
        <row r="1095">
          <cell r="O1095">
            <v>45.0915384615385</v>
          </cell>
        </row>
        <row r="1095">
          <cell r="S1095">
            <v>45.0915384615385</v>
          </cell>
        </row>
        <row r="1096">
          <cell r="F1096" t="str">
            <v>SHT0001062</v>
          </cell>
          <cell r="G1096" t="str">
            <v>江苏力乐汽车部件股份有限公司</v>
          </cell>
          <cell r="H1096" t="str">
            <v>滑轨（M4）华阳</v>
          </cell>
          <cell r="I1096" t="str">
            <v>02.03.23.007</v>
          </cell>
        </row>
        <row r="1096">
          <cell r="M1096" t="str">
            <v>套</v>
          </cell>
        </row>
        <row r="1096">
          <cell r="O1096">
            <v>41.1231447</v>
          </cell>
        </row>
        <row r="1096">
          <cell r="S1096">
            <v>41.1231447</v>
          </cell>
        </row>
        <row r="1097">
          <cell r="F1097" t="str">
            <v>SLT0002545</v>
          </cell>
          <cell r="G1097" t="str">
            <v>江苏力乐汽车部件股份有限公司</v>
          </cell>
          <cell r="H1097" t="str">
            <v>J6F调角器星盘</v>
          </cell>
          <cell r="I1097" t="str">
            <v>02.03.27.093</v>
          </cell>
          <cell r="J1097" t="str">
            <v>02.03.27.089</v>
          </cell>
        </row>
        <row r="1097">
          <cell r="M1097" t="str">
            <v>只</v>
          </cell>
        </row>
        <row r="1097">
          <cell r="O1097">
            <v>15.1802</v>
          </cell>
        </row>
        <row r="1097">
          <cell r="S1097">
            <v>15.1802</v>
          </cell>
        </row>
        <row r="1098">
          <cell r="F1098" t="str">
            <v>SHT0001014</v>
          </cell>
          <cell r="G1098" t="str">
            <v>易格斯（上海）拖链系统有限公司</v>
          </cell>
          <cell r="H1098" t="str">
            <v>H4十字插安装衬套GFM-1820-09</v>
          </cell>
          <cell r="I1098" t="str">
            <v>02.03.37.110</v>
          </cell>
        </row>
        <row r="1098">
          <cell r="M1098" t="str">
            <v>件</v>
          </cell>
        </row>
        <row r="1098">
          <cell r="O1098">
            <v>1.04424778761062</v>
          </cell>
        </row>
        <row r="1098">
          <cell r="S1098">
            <v>1.04424778761062</v>
          </cell>
        </row>
        <row r="1099">
          <cell r="F1099" t="str">
            <v>BAS0000041</v>
          </cell>
          <cell r="G1099" t="str">
            <v>易格斯（上海）拖链系统有限公司</v>
          </cell>
          <cell r="H1099" t="str">
            <v>H3十字插安装衬套GFM-1416-17</v>
          </cell>
          <cell r="I1099" t="str">
            <v>02.03.03.122</v>
          </cell>
        </row>
        <row r="1099">
          <cell r="M1099" t="str">
            <v>件</v>
          </cell>
        </row>
        <row r="1099">
          <cell r="O1099">
            <v>1.3716814159292</v>
          </cell>
        </row>
        <row r="1099">
          <cell r="S1099">
            <v>1.3716814159292</v>
          </cell>
        </row>
        <row r="1100">
          <cell r="F1100" t="str">
            <v>BAS0000053</v>
          </cell>
          <cell r="G1100" t="str">
            <v>易格斯（上海）拖链系统有限公司</v>
          </cell>
          <cell r="H1100" t="str">
            <v>M3000-H轴套MY-14-14</v>
          </cell>
          <cell r="I1100" t="str">
            <v>02.03.07.230</v>
          </cell>
        </row>
        <row r="1100">
          <cell r="M1100" t="str">
            <v>件</v>
          </cell>
        </row>
        <row r="1100">
          <cell r="O1100">
            <v>1.35398230088496</v>
          </cell>
        </row>
        <row r="1100">
          <cell r="S1100">
            <v>1.35398230088496</v>
          </cell>
        </row>
        <row r="1101">
          <cell r="F1101" t="str">
            <v>SHT0012033</v>
          </cell>
          <cell r="G1101" t="str">
            <v>易格斯（上海）拖链系统有限公司</v>
          </cell>
          <cell r="H1101" t="str">
            <v>1.0升级绞架塑料轴套GFM-1214-17</v>
          </cell>
          <cell r="I1101" t="str">
            <v>02.03.59.015</v>
          </cell>
        </row>
        <row r="1101">
          <cell r="M1101" t="str">
            <v>件</v>
          </cell>
        </row>
        <row r="1101">
          <cell r="O1101">
            <v>1.1858407079646</v>
          </cell>
        </row>
        <row r="1101">
          <cell r="S1101">
            <v>1.1858407079646</v>
          </cell>
        </row>
        <row r="1102">
          <cell r="F1102" t="str">
            <v>BAS0010003</v>
          </cell>
          <cell r="G1102" t="str">
            <v>易格斯（上海）拖链系统有限公司</v>
          </cell>
          <cell r="H1102" t="str">
            <v>H6轴套GFM-1719-25</v>
          </cell>
          <cell r="I1102" t="str">
            <v>02.03.57.005</v>
          </cell>
        </row>
        <row r="1102">
          <cell r="M1102" t="str">
            <v>件</v>
          </cell>
        </row>
        <row r="1102">
          <cell r="O1102">
            <v>2.00884955752212</v>
          </cell>
        </row>
        <row r="1102">
          <cell r="S1102">
            <v>2.00884955752212</v>
          </cell>
        </row>
        <row r="1103">
          <cell r="F1103" t="str">
            <v>BAS0010005</v>
          </cell>
          <cell r="G1103" t="str">
            <v>易格斯（上海）拖链系统有限公司</v>
          </cell>
          <cell r="H1103" t="str">
            <v>H6轴套GFM-1213-12</v>
          </cell>
          <cell r="I1103" t="str">
            <v>02.03.57.006</v>
          </cell>
        </row>
        <row r="1103">
          <cell r="M1103" t="str">
            <v>件</v>
          </cell>
        </row>
        <row r="1103">
          <cell r="O1103">
            <v>1.52212389380531</v>
          </cell>
        </row>
        <row r="1103">
          <cell r="S1103">
            <v>1.52212389380531</v>
          </cell>
        </row>
        <row r="1104">
          <cell r="F1104" t="str">
            <v>BAS0010004</v>
          </cell>
          <cell r="G1104" t="str">
            <v>易格斯（上海）拖链系统有限公司</v>
          </cell>
          <cell r="H1104" t="str">
            <v>H6轴套GFM-1012-17</v>
          </cell>
          <cell r="I1104" t="str">
            <v>02.03.57.007</v>
          </cell>
        </row>
        <row r="1104">
          <cell r="M1104" t="str">
            <v>件</v>
          </cell>
        </row>
        <row r="1104">
          <cell r="O1104">
            <v>1.32743362831858</v>
          </cell>
        </row>
        <row r="1104">
          <cell r="S1104">
            <v>1.32743362831858</v>
          </cell>
        </row>
        <row r="1105">
          <cell r="F1105" t="str">
            <v>SHT0011330</v>
          </cell>
          <cell r="G1105" t="str">
            <v>北京瑞隆祥模具有限公司</v>
          </cell>
          <cell r="H1105" t="str">
            <v>扶手外盖</v>
          </cell>
          <cell r="I1105" t="str">
            <v>02.01.10.826</v>
          </cell>
          <cell r="J1105" t="str">
            <v>PA6+GF30</v>
          </cell>
          <cell r="K1105">
            <v>0.0144</v>
          </cell>
          <cell r="L1105" t="str">
            <v>——</v>
          </cell>
          <cell r="M1105" t="str">
            <v>件</v>
          </cell>
        </row>
        <row r="1105">
          <cell r="O1105">
            <v>1.1</v>
          </cell>
          <cell r="P1105">
            <v>43362.832</v>
          </cell>
          <cell r="Q1105">
            <v>0.867</v>
          </cell>
          <cell r="R1105" t="str">
            <v>100%分摊至5万件产品或3年，先达为准</v>
          </cell>
          <cell r="S1105">
            <v>1.967</v>
          </cell>
        </row>
        <row r="1106">
          <cell r="F1106" t="str">
            <v>SHT0011612</v>
          </cell>
          <cell r="G1106" t="str">
            <v>北京瑞隆祥模具有限公司</v>
          </cell>
          <cell r="H1106" t="str">
            <v>左侧扶手本体总成</v>
          </cell>
          <cell r="I1106" t="str">
            <v>01.01.03.192</v>
          </cell>
          <cell r="J1106" t="str">
            <v>ASSY</v>
          </cell>
          <cell r="K1106" t="str">
            <v>0.8482</v>
          </cell>
          <cell r="L1106" t="str">
            <v>——</v>
          </cell>
          <cell r="M1106" t="str">
            <v>件</v>
          </cell>
        </row>
        <row r="1106">
          <cell r="O1106">
            <v>49</v>
          </cell>
          <cell r="P1106">
            <v>588495.575</v>
          </cell>
          <cell r="Q1106">
            <v>5.885</v>
          </cell>
          <cell r="R1106" t="str">
            <v>100%分摊至5万件产品或3年，先达为准</v>
          </cell>
          <cell r="S1106">
            <v>49</v>
          </cell>
        </row>
        <row r="1107">
          <cell r="F1107" t="str">
            <v>SHT0011613</v>
          </cell>
          <cell r="G1107" t="str">
            <v>北京瑞隆祥模具有限公司</v>
          </cell>
          <cell r="H1107" t="str">
            <v>右侧扶手本体总成</v>
          </cell>
          <cell r="I1107" t="str">
            <v>01.01.03.193</v>
          </cell>
          <cell r="J1107" t="str">
            <v>ASSY</v>
          </cell>
          <cell r="K1107" t="str">
            <v>0.8482</v>
          </cell>
          <cell r="L1107" t="str">
            <v>——</v>
          </cell>
          <cell r="M1107" t="str">
            <v>件</v>
          </cell>
        </row>
        <row r="1107">
          <cell r="O1107">
            <v>49</v>
          </cell>
        </row>
        <row r="1107">
          <cell r="Q1107">
            <v>5.885</v>
          </cell>
          <cell r="R1107" t="str">
            <v>100%分摊至5万件产品或3年，先达为准</v>
          </cell>
          <cell r="S1107">
            <v>49</v>
          </cell>
        </row>
        <row r="1108">
          <cell r="F1108" t="str">
            <v>SHT0012965</v>
          </cell>
          <cell r="G1108" t="str">
            <v>天津生隆纤维材料股份有限公司</v>
          </cell>
          <cell r="H1108" t="str">
            <v>软垫总成A</v>
          </cell>
          <cell r="I1108" t="e">
            <v>#N/A</v>
          </cell>
          <cell r="J1108" t="str">
            <v>ASSY(椰棕+硬质棉)</v>
          </cell>
        </row>
        <row r="1108">
          <cell r="M1108" t="str">
            <v>EA</v>
          </cell>
        </row>
        <row r="1108">
          <cell r="O1108">
            <v>137.71</v>
          </cell>
        </row>
        <row r="1108">
          <cell r="S1108">
            <v>137.71</v>
          </cell>
        </row>
        <row r="1109">
          <cell r="F1109" t="str">
            <v>SHT0012966</v>
          </cell>
          <cell r="G1109" t="str">
            <v>天津生隆纤维材料股份有限公司</v>
          </cell>
          <cell r="H1109" t="str">
            <v>软垫总成B</v>
          </cell>
          <cell r="I1109" t="e">
            <v>#N/A</v>
          </cell>
          <cell r="J1109" t="str">
            <v>ASSY(椰棕+硬质棉)</v>
          </cell>
        </row>
        <row r="1109">
          <cell r="M1109" t="str">
            <v>EA</v>
          </cell>
        </row>
        <row r="1109">
          <cell r="O1109">
            <v>137.71</v>
          </cell>
        </row>
        <row r="1109">
          <cell r="S1109">
            <v>137.71</v>
          </cell>
        </row>
        <row r="1110">
          <cell r="F1110" t="str">
            <v>SHT0012994</v>
          </cell>
          <cell r="G1110" t="str">
            <v>天津生隆纤维材料股份有限公司</v>
          </cell>
          <cell r="H1110" t="str">
            <v>上卧铺硬质棉</v>
          </cell>
          <cell r="I1110" t="e">
            <v>#N/A</v>
          </cell>
        </row>
        <row r="1110">
          <cell r="M1110" t="str">
            <v>EA</v>
          </cell>
        </row>
        <row r="1110">
          <cell r="O1110">
            <v>44.56</v>
          </cell>
        </row>
        <row r="1110">
          <cell r="S1110">
            <v>44.56</v>
          </cell>
        </row>
        <row r="1111">
          <cell r="F1111" t="str">
            <v>SHT0011542</v>
          </cell>
          <cell r="G1111" t="str">
            <v>天津生隆纤维材料股份有限公司</v>
          </cell>
          <cell r="H1111" t="str">
            <v>上卧铺硬质棉</v>
          </cell>
          <cell r="I1111" t="e">
            <v>#N/A</v>
          </cell>
          <cell r="J1111" t="str">
            <v>白色</v>
          </cell>
        </row>
        <row r="1111">
          <cell r="M1111" t="str">
            <v>EA</v>
          </cell>
        </row>
        <row r="1111">
          <cell r="O1111">
            <v>44.56</v>
          </cell>
        </row>
        <row r="1111">
          <cell r="S1111">
            <v>44.56</v>
          </cell>
        </row>
        <row r="1112">
          <cell r="F1112" t="str">
            <v>SHT0000683</v>
          </cell>
          <cell r="G1112" t="str">
            <v>天津生隆纤维材料股份有限公司</v>
          </cell>
          <cell r="H1112" t="str">
            <v>2490加宽加厚下卧铺椰棕</v>
          </cell>
          <cell r="I1112" t="str">
            <v>02.12.30.060</v>
          </cell>
        </row>
        <row r="1112">
          <cell r="M1112" t="str">
            <v>EA</v>
          </cell>
        </row>
        <row r="1112">
          <cell r="O1112">
            <v>190.12</v>
          </cell>
        </row>
        <row r="1112">
          <cell r="S1112">
            <v>190.12</v>
          </cell>
        </row>
        <row r="1113">
          <cell r="F1113" t="str">
            <v>SHT0000612</v>
          </cell>
          <cell r="G1113" t="str">
            <v>天津生隆纤维材料股份有限公司</v>
          </cell>
          <cell r="H1113" t="str">
            <v>2490下卧铺</v>
          </cell>
          <cell r="I1113" t="str">
            <v>02.12.30.049</v>
          </cell>
        </row>
        <row r="1113">
          <cell r="M1113" t="str">
            <v>EA</v>
          </cell>
        </row>
        <row r="1113">
          <cell r="O1113">
            <v>71.7979829059829</v>
          </cell>
        </row>
        <row r="1113">
          <cell r="S1113">
            <v>71.7979829059829</v>
          </cell>
        </row>
        <row r="1114">
          <cell r="F1114" t="str">
            <v>SHT0000599</v>
          </cell>
          <cell r="G1114" t="str">
            <v>天津生隆纤维材料股份有限公司</v>
          </cell>
          <cell r="H1114" t="str">
            <v>2490吊卧铺</v>
          </cell>
          <cell r="I1114" t="str">
            <v>02.12.30.008</v>
          </cell>
        </row>
        <row r="1114">
          <cell r="M1114" t="str">
            <v>EA</v>
          </cell>
        </row>
        <row r="1114">
          <cell r="O1114">
            <v>46.8791794871795</v>
          </cell>
        </row>
        <row r="1114">
          <cell r="S1114">
            <v>46.8791794871795</v>
          </cell>
        </row>
        <row r="1115">
          <cell r="F1115" t="str">
            <v>SHT0000615</v>
          </cell>
          <cell r="G1115" t="str">
            <v>天津生隆纤维材料股份有限公司</v>
          </cell>
          <cell r="H1115" t="str">
            <v>2490下卧铺加厚</v>
          </cell>
          <cell r="I1115" t="str">
            <v>02.12.30.061</v>
          </cell>
        </row>
        <row r="1115">
          <cell r="M1115" t="str">
            <v>EA</v>
          </cell>
        </row>
        <row r="1115">
          <cell r="O1115">
            <v>102.19305982906</v>
          </cell>
        </row>
        <row r="1115">
          <cell r="S1115">
            <v>102.19305982906</v>
          </cell>
        </row>
        <row r="1116">
          <cell r="F1116" t="str">
            <v>SHT0000617</v>
          </cell>
          <cell r="G1116" t="str">
            <v>天津生隆纤维材料股份有限公司</v>
          </cell>
          <cell r="H1116" t="str">
            <v>2280吊卧铺</v>
          </cell>
          <cell r="I1116" t="str">
            <v>02.12.30.016</v>
          </cell>
        </row>
        <row r="1116">
          <cell r="M1116" t="str">
            <v>EA</v>
          </cell>
        </row>
        <row r="1116">
          <cell r="O1116">
            <v>44.1452307692308</v>
          </cell>
        </row>
        <row r="1116">
          <cell r="S1116">
            <v>44.1452307692308</v>
          </cell>
        </row>
        <row r="1117">
          <cell r="F1117" t="str">
            <v>SHT0000620</v>
          </cell>
          <cell r="G1117" t="str">
            <v>天津生隆纤维材料股份有限公司</v>
          </cell>
          <cell r="H1117" t="str">
            <v>2280下卧铺</v>
          </cell>
          <cell r="I1117" t="str">
            <v>02.12.30.018</v>
          </cell>
        </row>
        <row r="1117">
          <cell r="M1117" t="str">
            <v>EA</v>
          </cell>
        </row>
        <row r="1117">
          <cell r="O1117">
            <v>67.4482905982906</v>
          </cell>
        </row>
        <row r="1117">
          <cell r="S1117">
            <v>67.4482905982906</v>
          </cell>
        </row>
        <row r="1118">
          <cell r="F1118" t="str">
            <v>SHT0000624</v>
          </cell>
          <cell r="G1118" t="str">
            <v>天津生隆纤维材料股份有限公司</v>
          </cell>
          <cell r="H1118" t="str">
            <v>H4-B下卧铺垫</v>
          </cell>
          <cell r="I1118" t="str">
            <v>02.12.31.018</v>
          </cell>
        </row>
        <row r="1118">
          <cell r="M1118" t="str">
            <v>EA</v>
          </cell>
        </row>
        <row r="1118">
          <cell r="O1118">
            <v>103.196589940324</v>
          </cell>
        </row>
        <row r="1118">
          <cell r="S1118">
            <v>103.196589940324</v>
          </cell>
        </row>
        <row r="1119">
          <cell r="F1119" t="str">
            <v>SHT0012963</v>
          </cell>
          <cell r="G1119" t="str">
            <v>诸城市弘和源商贸有限公司</v>
          </cell>
          <cell r="H1119" t="str">
            <v>上卧铺左转轴</v>
          </cell>
          <cell r="I1119" t="e">
            <v>#N/A</v>
          </cell>
        </row>
        <row r="1119">
          <cell r="M1119" t="str">
            <v>EA</v>
          </cell>
        </row>
        <row r="1119">
          <cell r="O1119">
            <v>7.5221</v>
          </cell>
        </row>
        <row r="1119">
          <cell r="S1119">
            <v>7.5221</v>
          </cell>
        </row>
        <row r="1120">
          <cell r="F1120" t="str">
            <v>SHT0012964</v>
          </cell>
          <cell r="G1120" t="str">
            <v>诸城市弘和源商贸有限公司</v>
          </cell>
          <cell r="H1120" t="str">
            <v>上卧铺右转轴</v>
          </cell>
          <cell r="I1120" t="e">
            <v>#N/A</v>
          </cell>
        </row>
        <row r="1120">
          <cell r="M1120" t="str">
            <v>EA</v>
          </cell>
        </row>
        <row r="1120">
          <cell r="O1120">
            <v>7.5221</v>
          </cell>
        </row>
        <row r="1120">
          <cell r="S1120">
            <v>7.5221</v>
          </cell>
        </row>
        <row r="1121">
          <cell r="F1121" t="str">
            <v>SHT0012890</v>
          </cell>
          <cell r="G1121" t="str">
            <v>长春市天利得科技有限公司</v>
          </cell>
          <cell r="H1121" t="str">
            <v>靠背纸板</v>
          </cell>
          <cell r="I1121" t="str">
            <v>02.12.34.111</v>
          </cell>
          <cell r="J1121" t="str">
            <v>硬纸板t=2.0</v>
          </cell>
          <cell r="K1121">
            <v>0.2543</v>
          </cell>
          <cell r="L1121" t="str">
            <v>——</v>
          </cell>
          <cell r="M1121" t="str">
            <v>件</v>
          </cell>
        </row>
        <row r="1121">
          <cell r="O1121">
            <v>2.87</v>
          </cell>
        </row>
        <row r="1121">
          <cell r="S1121">
            <v>2.87</v>
          </cell>
        </row>
        <row r="1122">
          <cell r="F1122" t="str">
            <v>SHT0010798</v>
          </cell>
          <cell r="G1122" t="str">
            <v>无锡市汇源机械科技有限公司</v>
          </cell>
          <cell r="H1122" t="str">
            <v>靠背调节铸件</v>
          </cell>
          <cell r="I1122" t="str">
            <v>02.03.57.150</v>
          </cell>
        </row>
        <row r="1122">
          <cell r="M1122" t="str">
            <v>EA</v>
          </cell>
        </row>
        <row r="1122">
          <cell r="O1122">
            <v>3.37</v>
          </cell>
        </row>
        <row r="1122">
          <cell r="R1122" t="str">
            <v>5万件后，每件减0.531元</v>
          </cell>
          <cell r="S1122">
            <v>3.37</v>
          </cell>
        </row>
        <row r="1123">
          <cell r="F1123" t="str">
            <v>SHT0010810</v>
          </cell>
          <cell r="G1123" t="str">
            <v>无锡市汇源机械科技有限公司</v>
          </cell>
          <cell r="H1123" t="str">
            <v>水平减震活动轴</v>
          </cell>
          <cell r="I1123" t="e">
            <v>#N/A</v>
          </cell>
        </row>
        <row r="1123">
          <cell r="M1123" t="str">
            <v>EA</v>
          </cell>
        </row>
        <row r="1123">
          <cell r="O1123">
            <v>4.07</v>
          </cell>
        </row>
        <row r="1123">
          <cell r="R1123" t="str">
            <v>5万件后，每件减0.531元</v>
          </cell>
          <cell r="S1123">
            <v>4.07</v>
          </cell>
        </row>
        <row r="1124">
          <cell r="F1124" t="str">
            <v>SHT0010822</v>
          </cell>
          <cell r="G1124" t="str">
            <v>无锡市汇源机械科技有限公司</v>
          </cell>
          <cell r="H1124" t="str">
            <v>水平减震挂钩</v>
          </cell>
          <cell r="I1124" t="e">
            <v>#N/A</v>
          </cell>
        </row>
        <row r="1124">
          <cell r="M1124" t="str">
            <v>EA</v>
          </cell>
        </row>
        <row r="1124">
          <cell r="O1124">
            <v>4.57</v>
          </cell>
        </row>
        <row r="1124">
          <cell r="R1124" t="str">
            <v>5万件后，每件减0.531元</v>
          </cell>
          <cell r="S1124">
            <v>4.57</v>
          </cell>
        </row>
        <row r="1125">
          <cell r="F1125" t="str">
            <v>SHT0010257</v>
          </cell>
          <cell r="G1125" t="str">
            <v>无锡市汇源机械科技有限公司</v>
          </cell>
          <cell r="H1125" t="str">
            <v>靠背调节铸件</v>
          </cell>
          <cell r="I1125" t="str">
            <v>02.03.57.149</v>
          </cell>
        </row>
        <row r="1125">
          <cell r="M1125" t="str">
            <v>EA</v>
          </cell>
        </row>
        <row r="1125">
          <cell r="O1125">
            <v>3.19</v>
          </cell>
        </row>
        <row r="1125">
          <cell r="R1125" t="str">
            <v>5万件后，每件减0.531元</v>
          </cell>
          <cell r="S1125">
            <v>3.19</v>
          </cell>
        </row>
        <row r="1126">
          <cell r="F1126" t="str">
            <v>SHT0010258</v>
          </cell>
          <cell r="G1126" t="str">
            <v>无锡市汇源机械科技有限公司</v>
          </cell>
          <cell r="H1126" t="str">
            <v>仰角解锁铸件</v>
          </cell>
          <cell r="I1126" t="str">
            <v>02.03.57.151</v>
          </cell>
        </row>
        <row r="1126">
          <cell r="M1126" t="str">
            <v>EA</v>
          </cell>
        </row>
        <row r="1126">
          <cell r="O1126">
            <v>3.01</v>
          </cell>
        </row>
        <row r="1126">
          <cell r="R1126" t="str">
            <v>5万件后，每件减0.531元</v>
          </cell>
          <cell r="S1126">
            <v>3.01</v>
          </cell>
        </row>
        <row r="1127">
          <cell r="F1127" t="str">
            <v>SHT0011396-L</v>
          </cell>
          <cell r="G1127" t="str">
            <v>无锡市汇源机械科技有限公司</v>
          </cell>
          <cell r="H1127" t="str">
            <v>左侧铸锌压头</v>
          </cell>
          <cell r="I1127" t="e">
            <v>#N/A</v>
          </cell>
        </row>
        <row r="1127">
          <cell r="M1127" t="str">
            <v>EA</v>
          </cell>
        </row>
        <row r="1127">
          <cell r="O1127">
            <v>4.84</v>
          </cell>
        </row>
        <row r="1127">
          <cell r="R1127" t="str">
            <v>各5万件后，按未税4.5元/件执行</v>
          </cell>
          <cell r="S1127">
            <v>4.84</v>
          </cell>
        </row>
        <row r="1128">
          <cell r="F1128" t="str">
            <v>SHT0011396-R</v>
          </cell>
          <cell r="G1128" t="str">
            <v>无锡市汇源机械科技有限公司</v>
          </cell>
          <cell r="H1128" t="str">
            <v>右侧铸锌压头</v>
          </cell>
          <cell r="I1128" t="e">
            <v>#N/A</v>
          </cell>
        </row>
        <row r="1128">
          <cell r="M1128" t="str">
            <v>EA</v>
          </cell>
        </row>
        <row r="1128">
          <cell r="O1128">
            <v>4.84</v>
          </cell>
        </row>
        <row r="1128">
          <cell r="R1128" t="str">
            <v>各5万件后，按未税4.5元/件执行</v>
          </cell>
          <cell r="S1128">
            <v>4.84</v>
          </cell>
        </row>
        <row r="1129">
          <cell r="F1129" t="str">
            <v>TSY0010198</v>
          </cell>
          <cell r="G1129" t="str">
            <v>上海绽奇工贸有限公司</v>
          </cell>
          <cell r="H1129" t="str">
            <v>吊紧带（PP+无纺布）</v>
          </cell>
          <cell r="I1129" t="e">
            <v>#N/A</v>
          </cell>
          <cell r="J1129" t="str">
            <v>160mm*27mm</v>
          </cell>
        </row>
        <row r="1129">
          <cell r="M1129" t="str">
            <v>件</v>
          </cell>
        </row>
        <row r="1129">
          <cell r="O1129">
            <v>0.09439</v>
          </cell>
        </row>
        <row r="1129">
          <cell r="S1129">
            <v>0.09439</v>
          </cell>
        </row>
        <row r="1130">
          <cell r="F1130" t="str">
            <v>TSY0010199</v>
          </cell>
          <cell r="G1130" t="str">
            <v>上海绽奇工贸有限公司</v>
          </cell>
          <cell r="H1130" t="str">
            <v>吊紧带（PP+无纺布）</v>
          </cell>
          <cell r="I1130" t="e">
            <v>#N/A</v>
          </cell>
          <cell r="J1130" t="str">
            <v>125mm*27mm</v>
          </cell>
        </row>
        <row r="1130">
          <cell r="M1130" t="str">
            <v>件</v>
          </cell>
        </row>
        <row r="1130">
          <cell r="O1130">
            <v>0.07375</v>
          </cell>
        </row>
        <row r="1130">
          <cell r="S1130">
            <v>0.07375</v>
          </cell>
        </row>
        <row r="1131">
          <cell r="F1131" t="str">
            <v>TSY0010201</v>
          </cell>
          <cell r="G1131" t="str">
            <v>上海绽奇工贸有限公司</v>
          </cell>
          <cell r="H1131" t="str">
            <v>吊紧带（PP+无纺布）</v>
          </cell>
          <cell r="I1131" t="str">
            <v>02.12.01.636</v>
          </cell>
          <cell r="J1131" t="str">
            <v>370mm*27mm</v>
          </cell>
        </row>
        <row r="1131">
          <cell r="M1131" t="str">
            <v>件</v>
          </cell>
        </row>
        <row r="1131">
          <cell r="O1131">
            <v>0.2183</v>
          </cell>
        </row>
        <row r="1131">
          <cell r="S1131">
            <v>0.2183</v>
          </cell>
        </row>
        <row r="1132">
          <cell r="F1132" t="str">
            <v>TSY0010202</v>
          </cell>
          <cell r="G1132" t="str">
            <v>上海绽奇工贸有限公司</v>
          </cell>
          <cell r="H1132" t="str">
            <v>吊紧带（PP+无纺布）</v>
          </cell>
          <cell r="I1132" t="e">
            <v>#N/A</v>
          </cell>
          <cell r="J1132" t="str">
            <v>345mm*27mm</v>
          </cell>
        </row>
        <row r="1132">
          <cell r="M1132" t="str">
            <v>件</v>
          </cell>
        </row>
        <row r="1132">
          <cell r="O1132">
            <v>0.2035</v>
          </cell>
        </row>
        <row r="1132">
          <cell r="S1132">
            <v>0.2035</v>
          </cell>
        </row>
        <row r="1133">
          <cell r="F1133" t="str">
            <v>TSY0010203</v>
          </cell>
          <cell r="G1133" t="str">
            <v>上海绽奇工贸有限公司</v>
          </cell>
          <cell r="H1133" t="str">
            <v>吊紧带（PP+无纺布）</v>
          </cell>
          <cell r="I1133" t="e">
            <v>#N/A</v>
          </cell>
          <cell r="J1133" t="str">
            <v>250mm*27mm</v>
          </cell>
        </row>
        <row r="1133">
          <cell r="M1133" t="str">
            <v>件</v>
          </cell>
        </row>
        <row r="1133">
          <cell r="O1133">
            <v>0.1475</v>
          </cell>
        </row>
        <row r="1133">
          <cell r="S1133">
            <v>0.1475</v>
          </cell>
        </row>
        <row r="1134">
          <cell r="F1134" t="str">
            <v>TSY0010204</v>
          </cell>
          <cell r="G1134" t="str">
            <v>上海绽奇工贸有限公司</v>
          </cell>
          <cell r="H1134" t="str">
            <v>吊紧带（PP+无纺布）</v>
          </cell>
          <cell r="I1134" t="e">
            <v>#N/A</v>
          </cell>
          <cell r="J1134" t="str">
            <v>1090mm*27mm</v>
          </cell>
        </row>
        <row r="1134">
          <cell r="M1134" t="str">
            <v>件</v>
          </cell>
        </row>
        <row r="1134">
          <cell r="O1134">
            <v>0.6431</v>
          </cell>
        </row>
        <row r="1134">
          <cell r="S1134">
            <v>0.6431</v>
          </cell>
        </row>
        <row r="1135">
          <cell r="F1135" t="str">
            <v>TSY0010205</v>
          </cell>
          <cell r="G1135" t="str">
            <v>上海绽奇工贸有限公司</v>
          </cell>
          <cell r="H1135" t="str">
            <v>吊紧带（PP+无纺布）</v>
          </cell>
          <cell r="I1135" t="e">
            <v>#N/A</v>
          </cell>
          <cell r="J1135" t="str">
            <v>395mm*27mm</v>
          </cell>
        </row>
        <row r="1135">
          <cell r="M1135" t="str">
            <v>件</v>
          </cell>
        </row>
        <row r="1135">
          <cell r="O1135">
            <v>0.233</v>
          </cell>
        </row>
        <row r="1135">
          <cell r="S1135">
            <v>0.233</v>
          </cell>
        </row>
        <row r="1136">
          <cell r="F1136" t="str">
            <v>TSY0010206</v>
          </cell>
          <cell r="G1136" t="str">
            <v>上海绽奇工贸有限公司</v>
          </cell>
          <cell r="H1136" t="str">
            <v>吊紧带（PP+无纺布）</v>
          </cell>
          <cell r="I1136" t="e">
            <v>#N/A</v>
          </cell>
          <cell r="J1136" t="str">
            <v>240mm*27mm</v>
          </cell>
        </row>
        <row r="1136">
          <cell r="M1136" t="str">
            <v>件</v>
          </cell>
        </row>
        <row r="1136">
          <cell r="O1136">
            <v>0.1416</v>
          </cell>
        </row>
        <row r="1136">
          <cell r="S1136">
            <v>0.1416</v>
          </cell>
        </row>
        <row r="1137">
          <cell r="F1137" t="str">
            <v>TSY0010222</v>
          </cell>
          <cell r="G1137" t="str">
            <v>上海绽奇工贸有限公司</v>
          </cell>
          <cell r="H1137" t="str">
            <v>针刺无纺布</v>
          </cell>
          <cell r="I1137" t="e">
            <v>#N/A</v>
          </cell>
          <cell r="J1137" t="str">
            <v>250mm*34mm</v>
          </cell>
        </row>
        <row r="1137">
          <cell r="M1137" t="str">
            <v>件</v>
          </cell>
        </row>
        <row r="1137">
          <cell r="O1137">
            <v>0.32</v>
          </cell>
        </row>
        <row r="1137">
          <cell r="S1137">
            <v>0.32</v>
          </cell>
        </row>
        <row r="1138">
          <cell r="F1138" t="str">
            <v>SHT0012059</v>
          </cell>
          <cell r="G1138" t="str">
            <v>霸州市政锦五金制品有限公司</v>
          </cell>
          <cell r="H1138" t="str">
            <v>连接轴</v>
          </cell>
          <cell r="I1138" t="str">
            <v>02.03.60.073</v>
          </cell>
        </row>
        <row r="1138">
          <cell r="M1138" t="str">
            <v>个</v>
          </cell>
        </row>
        <row r="1138">
          <cell r="O1138">
            <v>2.8195</v>
          </cell>
        </row>
        <row r="1138">
          <cell r="S1138">
            <v>2.8195</v>
          </cell>
        </row>
        <row r="1139">
          <cell r="F1139" t="str">
            <v>SHT0011523</v>
          </cell>
          <cell r="G1139" t="str">
            <v>诸城市义淼机械有限公司</v>
          </cell>
          <cell r="H1139" t="str">
            <v>上卧铺骨架总成</v>
          </cell>
          <cell r="I1139" t="e">
            <v>#N/A</v>
          </cell>
        </row>
        <row r="1139">
          <cell r="M1139" t="str">
            <v>EA</v>
          </cell>
        </row>
        <row r="1139">
          <cell r="O1139">
            <v>93</v>
          </cell>
        </row>
        <row r="1139">
          <cell r="S1139">
            <v>93</v>
          </cell>
        </row>
        <row r="1140">
          <cell r="F1140" t="str">
            <v>SHT0012960</v>
          </cell>
          <cell r="G1140" t="str">
            <v>诸城市义淼机械有限公司</v>
          </cell>
          <cell r="H1140" t="str">
            <v>上卧铺骨架总成</v>
          </cell>
          <cell r="I1140" t="e">
            <v>#N/A</v>
          </cell>
        </row>
        <row r="1140">
          <cell r="M1140" t="str">
            <v>EA</v>
          </cell>
        </row>
        <row r="1140">
          <cell r="O1140">
            <v>89</v>
          </cell>
        </row>
        <row r="1140">
          <cell r="S1140">
            <v>89</v>
          </cell>
        </row>
        <row r="1141">
          <cell r="F1141" t="str">
            <v>SHT0012962</v>
          </cell>
          <cell r="G1141" t="str">
            <v>诸城市义淼机械有限公司</v>
          </cell>
          <cell r="H1141" t="str">
            <v>上卧铺防护网支撑管</v>
          </cell>
          <cell r="I1141" t="e">
            <v>#N/A</v>
          </cell>
        </row>
        <row r="1141">
          <cell r="M1141" t="str">
            <v>EA</v>
          </cell>
        </row>
        <row r="1141">
          <cell r="O1141">
            <v>6</v>
          </cell>
        </row>
        <row r="1141">
          <cell r="S1141">
            <v>6</v>
          </cell>
        </row>
        <row r="1142">
          <cell r="F1142" t="str">
            <v>BAS0010013</v>
          </cell>
          <cell r="G1142" t="str">
            <v>明阳科技（苏州）股份有限公司</v>
          </cell>
          <cell r="H1142" t="str">
            <v>金属轴套</v>
          </cell>
          <cell r="I1142" t="str">
            <v>02.03.11.130</v>
          </cell>
        </row>
        <row r="1142">
          <cell r="M1142" t="str">
            <v>个</v>
          </cell>
        </row>
        <row r="1142">
          <cell r="O1142">
            <v>0.75</v>
          </cell>
          <cell r="P1142">
            <v>10000</v>
          </cell>
          <cell r="Q1142">
            <v>1</v>
          </cell>
          <cell r="R1142" t="str">
            <v>分摊10000件或一年，先到者为准</v>
          </cell>
          <cell r="S1142">
            <v>1.75</v>
          </cell>
        </row>
        <row r="1143">
          <cell r="F1143" t="str">
            <v>BFA0010042</v>
          </cell>
          <cell r="G1143" t="str">
            <v>上锐（常州）供应链管理有限公司</v>
          </cell>
          <cell r="H1143" t="str">
            <v>内梅花盘头带介自攻螺钉</v>
          </cell>
          <cell r="I1143" t="e">
            <v>#N/A</v>
          </cell>
        </row>
        <row r="1143">
          <cell r="M1143" t="str">
            <v>件</v>
          </cell>
        </row>
        <row r="1143">
          <cell r="O1143">
            <v>0.05</v>
          </cell>
        </row>
        <row r="1143">
          <cell r="S1143">
            <v>0.05</v>
          </cell>
        </row>
        <row r="1144">
          <cell r="F1144" t="str">
            <v>BFA0010038</v>
          </cell>
          <cell r="G1144" t="str">
            <v>上锐（常州）供应链管理有限公司</v>
          </cell>
          <cell r="H1144" t="str">
            <v>内梅花盘头带介自攻螺钉</v>
          </cell>
          <cell r="I1144" t="str">
            <v>02.01.07.336</v>
          </cell>
        </row>
        <row r="1144">
          <cell r="M1144" t="str">
            <v>件</v>
          </cell>
        </row>
        <row r="1144">
          <cell r="O1144">
            <v>0.18</v>
          </cell>
        </row>
        <row r="1144">
          <cell r="S1144">
            <v>0.18</v>
          </cell>
        </row>
        <row r="1145">
          <cell r="F1145" t="str">
            <v>BFA0010040</v>
          </cell>
          <cell r="G1145" t="str">
            <v>上锐（常州）供应链管理有限公司</v>
          </cell>
          <cell r="H1145" t="str">
            <v>内梅花盘头带介自攻螺钉</v>
          </cell>
          <cell r="I1145" t="str">
            <v>02.03.57.056</v>
          </cell>
        </row>
        <row r="1145">
          <cell r="M1145" t="str">
            <v>件</v>
          </cell>
        </row>
        <row r="1145">
          <cell r="O1145">
            <v>0.42</v>
          </cell>
        </row>
        <row r="1145">
          <cell r="S1145">
            <v>0.42</v>
          </cell>
        </row>
        <row r="1146">
          <cell r="F1146" t="str">
            <v>BFA0010037</v>
          </cell>
          <cell r="G1146" t="str">
            <v>上锐（常州）供应链管理有限公司</v>
          </cell>
          <cell r="H1146" t="str">
            <v>内梅花三角牙自攻螺钉</v>
          </cell>
          <cell r="I1146" t="str">
            <v>02.03.60.021</v>
          </cell>
        </row>
        <row r="1146">
          <cell r="M1146" t="str">
            <v>件</v>
          </cell>
        </row>
        <row r="1146">
          <cell r="O1146">
            <v>0.14</v>
          </cell>
        </row>
        <row r="1146">
          <cell r="S1146">
            <v>0.14</v>
          </cell>
        </row>
        <row r="1147">
          <cell r="F1147" t="str">
            <v>BFA0010031</v>
          </cell>
          <cell r="G1147" t="str">
            <v>上锐（常州）供应链管理有限公司</v>
          </cell>
          <cell r="H1147" t="str">
            <v>内六角花型盘头螺钉</v>
          </cell>
          <cell r="I1147" t="str">
            <v>02.03.57.156</v>
          </cell>
          <cell r="J1147" t="str">
            <v>Q2150512</v>
          </cell>
        </row>
        <row r="1147">
          <cell r="M1147" t="str">
            <v>件</v>
          </cell>
        </row>
        <row r="1147">
          <cell r="O1147">
            <v>0.2</v>
          </cell>
        </row>
        <row r="1147">
          <cell r="S1147">
            <v>0.2</v>
          </cell>
        </row>
        <row r="1148">
          <cell r="F1148" t="str">
            <v>BFA0010021</v>
          </cell>
          <cell r="G1148" t="str">
            <v>上锐（常州）供应链管理有限公司</v>
          </cell>
          <cell r="H1148" t="str">
            <v>内六角花型盘头螺钉</v>
          </cell>
          <cell r="I1148" t="str">
            <v>02.03.57.117</v>
          </cell>
          <cell r="J1148" t="str">
            <v>Q2150612</v>
          </cell>
        </row>
        <row r="1148">
          <cell r="M1148" t="str">
            <v>件</v>
          </cell>
        </row>
        <row r="1148">
          <cell r="O1148">
            <v>0.25</v>
          </cell>
        </row>
        <row r="1148">
          <cell r="S1148">
            <v>0.25</v>
          </cell>
        </row>
        <row r="1149">
          <cell r="F1149" t="str">
            <v>BFA0010024</v>
          </cell>
          <cell r="G1149" t="str">
            <v>上锐（常州）供应链管理有限公司</v>
          </cell>
          <cell r="H1149" t="str">
            <v>内六角圆柱头螺钉</v>
          </cell>
          <cell r="I1149" t="str">
            <v>02.03.57.160</v>
          </cell>
          <cell r="J1149" t="str">
            <v>Q218B0640</v>
          </cell>
        </row>
        <row r="1149">
          <cell r="M1149" t="str">
            <v>件</v>
          </cell>
        </row>
        <row r="1149">
          <cell r="O1149">
            <v>0.2</v>
          </cell>
        </row>
        <row r="1149">
          <cell r="S1149">
            <v>0.2</v>
          </cell>
        </row>
        <row r="1150">
          <cell r="F1150" t="str">
            <v>BFA0010023</v>
          </cell>
          <cell r="G1150" t="str">
            <v>上锐（常州）供应链管理有限公司</v>
          </cell>
          <cell r="H1150" t="str">
            <v>内六角圆柱头螺钉</v>
          </cell>
          <cell r="I1150" t="str">
            <v>02.03.57.159</v>
          </cell>
          <cell r="J1150" t="str">
            <v>Q218B0645</v>
          </cell>
        </row>
        <row r="1150">
          <cell r="M1150" t="str">
            <v>件</v>
          </cell>
        </row>
        <row r="1150">
          <cell r="O1150">
            <v>0.3</v>
          </cell>
        </row>
        <row r="1150">
          <cell r="S1150">
            <v>0.3</v>
          </cell>
        </row>
        <row r="1151">
          <cell r="F1151" t="str">
            <v>BFA0010027</v>
          </cell>
          <cell r="G1151" t="str">
            <v>上锐（常州）供应链管理有限公司</v>
          </cell>
          <cell r="H1151" t="str">
            <v>内六角花型圆柱头螺钉</v>
          </cell>
          <cell r="I1151" t="str">
            <v>02.03.57.124</v>
          </cell>
          <cell r="J1151" t="str">
            <v>Q2100816</v>
          </cell>
        </row>
        <row r="1151">
          <cell r="M1151" t="str">
            <v>件</v>
          </cell>
        </row>
        <row r="1151">
          <cell r="O1151">
            <v>0.48</v>
          </cell>
        </row>
        <row r="1151">
          <cell r="S1151">
            <v>0.48</v>
          </cell>
        </row>
        <row r="1152">
          <cell r="F1152" t="str">
            <v>BFA0010033</v>
          </cell>
          <cell r="G1152" t="str">
            <v>上锐（常州）供应链管理有限公司</v>
          </cell>
          <cell r="H1152" t="str">
            <v>内六角花型圆柱头螺钉</v>
          </cell>
          <cell r="I1152" t="str">
            <v>02.12.35.076</v>
          </cell>
          <cell r="J1152" t="str">
            <v>Q2100820</v>
          </cell>
        </row>
        <row r="1152">
          <cell r="M1152" t="str">
            <v>件</v>
          </cell>
        </row>
        <row r="1152">
          <cell r="O1152">
            <v>0.5</v>
          </cell>
        </row>
        <row r="1152">
          <cell r="S1152">
            <v>0.5</v>
          </cell>
        </row>
        <row r="1153">
          <cell r="F1153" t="str">
            <v>BFA0010029</v>
          </cell>
          <cell r="G1153" t="str">
            <v>上锐（常州）供应链管理有限公司</v>
          </cell>
          <cell r="H1153" t="str">
            <v>内六角花型盘头螺钉</v>
          </cell>
          <cell r="I1153" t="str">
            <v>02.12.35.075</v>
          </cell>
          <cell r="J1153" t="str">
            <v>Q2150816</v>
          </cell>
        </row>
        <row r="1153">
          <cell r="M1153" t="str">
            <v>件</v>
          </cell>
        </row>
        <row r="1153">
          <cell r="O1153">
            <v>0.45</v>
          </cell>
        </row>
        <row r="1153">
          <cell r="S1153">
            <v>0.45</v>
          </cell>
        </row>
        <row r="1154">
          <cell r="F1154" t="str">
            <v>BFA0010018</v>
          </cell>
          <cell r="G1154" t="str">
            <v>上锐（常州）供应链管理有限公司</v>
          </cell>
          <cell r="H1154" t="str">
            <v>六角头螺栓</v>
          </cell>
          <cell r="I1154" t="str">
            <v>02.03.57.155</v>
          </cell>
          <cell r="J1154" t="str">
            <v>Q150B0825</v>
          </cell>
        </row>
        <row r="1154">
          <cell r="M1154" t="str">
            <v>件</v>
          </cell>
        </row>
        <row r="1154">
          <cell r="O1154">
            <v>0.23</v>
          </cell>
        </row>
        <row r="1154">
          <cell r="S1154">
            <v>0.23</v>
          </cell>
        </row>
        <row r="1155">
          <cell r="F1155" t="str">
            <v>BFA0010025</v>
          </cell>
          <cell r="G1155" t="str">
            <v>上锐（常州）供应链管理有限公司</v>
          </cell>
          <cell r="H1155" t="str">
            <v>全金属六角法兰面锁紧螺母</v>
          </cell>
          <cell r="I1155" t="str">
            <v>02.03.57.161</v>
          </cell>
          <cell r="J1155" t="str">
            <v>Q33006</v>
          </cell>
        </row>
        <row r="1155">
          <cell r="M1155" t="str">
            <v>件</v>
          </cell>
        </row>
        <row r="1155">
          <cell r="O1155">
            <v>0.2</v>
          </cell>
        </row>
        <row r="1155">
          <cell r="S1155">
            <v>0.2</v>
          </cell>
        </row>
        <row r="1156">
          <cell r="F1156" t="str">
            <v>BFA0010020</v>
          </cell>
          <cell r="G1156" t="str">
            <v>上锐（常州）供应链管理有限公司</v>
          </cell>
          <cell r="H1156" t="str">
            <v>全金属六角法兰面锁紧螺母</v>
          </cell>
          <cell r="I1156" t="str">
            <v>02.12.35.062</v>
          </cell>
          <cell r="J1156" t="str">
            <v>Q33005</v>
          </cell>
        </row>
        <row r="1156">
          <cell r="M1156" t="str">
            <v>件</v>
          </cell>
        </row>
        <row r="1156">
          <cell r="O1156">
            <v>0.12</v>
          </cell>
        </row>
        <row r="1156">
          <cell r="S1156">
            <v>0.12</v>
          </cell>
        </row>
        <row r="1157">
          <cell r="F1157" t="str">
            <v>BFA0010028</v>
          </cell>
          <cell r="G1157" t="str">
            <v>上锐（常州）供应链管理有限公司</v>
          </cell>
          <cell r="H1157" t="str">
            <v>开口型平圆头抽芯铆钉</v>
          </cell>
          <cell r="I1157" t="str">
            <v>02.03.57.162</v>
          </cell>
          <cell r="J1157" t="str">
            <v>GB/T 12618.14*8</v>
          </cell>
        </row>
        <row r="1157">
          <cell r="M1157" t="str">
            <v>件</v>
          </cell>
        </row>
        <row r="1157">
          <cell r="O1157">
            <v>0.04</v>
          </cell>
        </row>
        <row r="1157">
          <cell r="S1157">
            <v>0.04</v>
          </cell>
        </row>
        <row r="1158">
          <cell r="F1158" t="str">
            <v>BFA0010022</v>
          </cell>
          <cell r="G1158" t="str">
            <v>上锐（常州）供应链管理有限公司</v>
          </cell>
          <cell r="H1158" t="str">
            <v>开口挡圈</v>
          </cell>
          <cell r="I1158" t="str">
            <v>02.03.57.158</v>
          </cell>
          <cell r="J1158" t="str">
            <v>Q43650</v>
          </cell>
        </row>
        <row r="1158">
          <cell r="M1158" t="str">
            <v>件</v>
          </cell>
        </row>
        <row r="1158">
          <cell r="O1158">
            <v>0.05</v>
          </cell>
        </row>
        <row r="1158">
          <cell r="S1158">
            <v>0.05</v>
          </cell>
        </row>
        <row r="1159">
          <cell r="F1159" t="str">
            <v>BFA0010041</v>
          </cell>
          <cell r="G1159" t="str">
            <v>上锐（常州）供应链管理有限公司</v>
          </cell>
          <cell r="H1159" t="str">
            <v>开口挡圈</v>
          </cell>
          <cell r="I1159" t="str">
            <v>02.01.04.775</v>
          </cell>
          <cell r="J1159" t="str">
            <v>Q43680</v>
          </cell>
        </row>
        <row r="1159">
          <cell r="M1159" t="str">
            <v>件</v>
          </cell>
        </row>
        <row r="1159">
          <cell r="O1159">
            <v>0.04</v>
          </cell>
        </row>
        <row r="1159">
          <cell r="S1159">
            <v>0.04</v>
          </cell>
        </row>
        <row r="1160">
          <cell r="F1160" t="str">
            <v>BFA0010032</v>
          </cell>
          <cell r="G1160" t="str">
            <v>上锐（常州）供应链管理有限公司</v>
          </cell>
          <cell r="H1160" t="str">
            <v>大垫圈</v>
          </cell>
          <cell r="I1160" t="str">
            <v>02.03.57.157</v>
          </cell>
          <cell r="J1160" t="str">
            <v>Q40205</v>
          </cell>
        </row>
        <row r="1160">
          <cell r="M1160" t="str">
            <v>件</v>
          </cell>
        </row>
        <row r="1160">
          <cell r="O1160">
            <v>0.05</v>
          </cell>
        </row>
        <row r="1160">
          <cell r="S1160">
            <v>0.05</v>
          </cell>
        </row>
        <row r="1161">
          <cell r="F1161" t="str">
            <v>BFA0010026</v>
          </cell>
          <cell r="G1161" t="str">
            <v>上锐（常州）供应链管理有限公司</v>
          </cell>
          <cell r="H1161" t="str">
            <v>大垫圈</v>
          </cell>
          <cell r="I1161" t="str">
            <v>02.03.57.121</v>
          </cell>
          <cell r="J1161" t="str">
            <v>Q40206</v>
          </cell>
        </row>
        <row r="1161">
          <cell r="M1161" t="str">
            <v>件</v>
          </cell>
        </row>
        <row r="1161">
          <cell r="O1161">
            <v>0.08</v>
          </cell>
        </row>
        <row r="1161">
          <cell r="S1161">
            <v>0.08</v>
          </cell>
        </row>
        <row r="1162">
          <cell r="F1162" t="str">
            <v>BFA0000285</v>
          </cell>
          <cell r="G1162" t="str">
            <v>上锐（常州）供应链管理有限公司</v>
          </cell>
          <cell r="H1162" t="str">
            <v>弹簧钢开口挡圈</v>
          </cell>
          <cell r="I1162" t="str">
            <v>02.03.60.070</v>
          </cell>
          <cell r="J1162" t="str">
            <v>GB896-1986</v>
          </cell>
        </row>
        <row r="1162">
          <cell r="M1162" t="str">
            <v>个</v>
          </cell>
        </row>
        <row r="1162">
          <cell r="O1162">
            <v>0.05</v>
          </cell>
        </row>
        <row r="1162">
          <cell r="S1162">
            <v>0.05</v>
          </cell>
        </row>
        <row r="1163">
          <cell r="F1163" t="str">
            <v>BFA0000400</v>
          </cell>
          <cell r="G1163" t="str">
            <v>上锐（常州）供应链管理有限公司</v>
          </cell>
          <cell r="H1163" t="str">
            <v>汽车安全带用四方焊接螺母</v>
          </cell>
          <cell r="I1163" t="str">
            <v>02.03.03.103</v>
          </cell>
          <cell r="J1163" t="str">
            <v>QC/T712-2011</v>
          </cell>
        </row>
        <row r="1163">
          <cell r="M1163" t="str">
            <v>个</v>
          </cell>
        </row>
        <row r="1163">
          <cell r="O1163">
            <v>0.75</v>
          </cell>
        </row>
        <row r="1163">
          <cell r="S1163">
            <v>0.75</v>
          </cell>
        </row>
        <row r="1164">
          <cell r="F1164" t="str">
            <v>BFA0000292</v>
          </cell>
          <cell r="G1164" t="str">
            <v>上锐（常州）供应链管理有限公司</v>
          </cell>
          <cell r="H1164" t="str">
            <v>碳钢沉头十字槽自攻螺钉</v>
          </cell>
          <cell r="I1164" t="str">
            <v>02.01.07.181</v>
          </cell>
          <cell r="J1164" t="str">
            <v>GB846-1985</v>
          </cell>
        </row>
        <row r="1164">
          <cell r="M1164" t="str">
            <v>个</v>
          </cell>
        </row>
        <row r="1164">
          <cell r="O1164">
            <v>0.07</v>
          </cell>
        </row>
        <row r="1164">
          <cell r="S1164">
            <v>0.07</v>
          </cell>
        </row>
        <row r="1165">
          <cell r="F1165" t="str">
            <v>BFA0000087</v>
          </cell>
          <cell r="G1165" t="str">
            <v>上锐（常州）供应链管理有限公司</v>
          </cell>
          <cell r="H1165" t="str">
            <v>四方焊接螺母</v>
          </cell>
          <cell r="I1165" t="str">
            <v>02.03.03.117</v>
          </cell>
          <cell r="J1165" t="str">
            <v>QC/T863-2011</v>
          </cell>
        </row>
        <row r="1165">
          <cell r="M1165" t="str">
            <v>个</v>
          </cell>
        </row>
        <row r="1165">
          <cell r="O1165">
            <v>0.5</v>
          </cell>
        </row>
        <row r="1165">
          <cell r="S1165">
            <v>0.5</v>
          </cell>
        </row>
        <row r="1166">
          <cell r="F1166" t="str">
            <v>BFA0000316</v>
          </cell>
          <cell r="G1166" t="str">
            <v>上锐（常州）供应链管理有限公司</v>
          </cell>
          <cell r="H1166" t="str">
            <v>四方焊接螺母</v>
          </cell>
          <cell r="I1166" t="str">
            <v>02.03.31.003</v>
          </cell>
          <cell r="J1166" t="str">
            <v>QC/T863-2011</v>
          </cell>
        </row>
        <row r="1166">
          <cell r="M1166" t="str">
            <v>个</v>
          </cell>
        </row>
        <row r="1166">
          <cell r="O1166">
            <v>0.13</v>
          </cell>
        </row>
        <row r="1166">
          <cell r="S1166">
            <v>0.13</v>
          </cell>
        </row>
        <row r="1167">
          <cell r="F1167" t="str">
            <v>BFA0000570</v>
          </cell>
          <cell r="G1167" t="str">
            <v>上锐（常州）供应链管理有限公司</v>
          </cell>
          <cell r="H1167" t="str">
            <v>铝铁大帽开口扁圆头抽芯铆钉</v>
          </cell>
          <cell r="I1167" t="str">
            <v>02.03.57.163</v>
          </cell>
          <cell r="J1167" t="str">
            <v>SRF</v>
          </cell>
        </row>
        <row r="1167">
          <cell r="M1167" t="str">
            <v>个</v>
          </cell>
        </row>
        <row r="1167">
          <cell r="O1167">
            <v>0.12</v>
          </cell>
        </row>
        <row r="1167">
          <cell r="S1167">
            <v>0.12</v>
          </cell>
        </row>
        <row r="1168">
          <cell r="F1168" t="str">
            <v>SHT0010895</v>
          </cell>
          <cell r="G1168" t="str">
            <v>上锐（常州）供应链管理有限公司</v>
          </cell>
          <cell r="H1168" t="str">
            <v>开口挡圈</v>
          </cell>
          <cell r="I1168" t="str">
            <v>02.12.34.106</v>
          </cell>
          <cell r="J1168" t="str">
            <v>GB896</v>
          </cell>
        </row>
        <row r="1168">
          <cell r="M1168" t="str">
            <v>个</v>
          </cell>
        </row>
        <row r="1168">
          <cell r="O1168">
            <v>0.32</v>
          </cell>
        </row>
        <row r="1168">
          <cell r="S1168">
            <v>0.32</v>
          </cell>
        </row>
        <row r="1169">
          <cell r="F1169" t="str">
            <v>SHT0010019</v>
          </cell>
          <cell r="G1169" t="str">
            <v>上锐（常州）供应链管理有限公司</v>
          </cell>
          <cell r="H1169" t="str">
            <v>碳钢内六角花形圆柱头螺钉</v>
          </cell>
          <cell r="I1169" t="e">
            <v>#N/A</v>
          </cell>
          <cell r="J1169" t="str">
            <v>GB/T 6191 M10*20</v>
          </cell>
        </row>
        <row r="1169">
          <cell r="M1169" t="str">
            <v>个</v>
          </cell>
        </row>
        <row r="1169">
          <cell r="O1169">
            <v>0.95</v>
          </cell>
        </row>
        <row r="1169">
          <cell r="S1169">
            <v>0.95</v>
          </cell>
        </row>
        <row r="1170">
          <cell r="F1170" t="str">
            <v>SHT0013368</v>
          </cell>
          <cell r="G1170" t="str">
            <v>沧州智凯金属制品有限公司</v>
          </cell>
          <cell r="H1170" t="str">
            <v>左侧支架</v>
          </cell>
          <cell r="I1170" t="str">
            <v>02.03.59.026</v>
          </cell>
        </row>
        <row r="1170">
          <cell r="M1170" t="str">
            <v>个</v>
          </cell>
        </row>
        <row r="1170">
          <cell r="O1170">
            <v>3.54</v>
          </cell>
          <cell r="P1170">
            <v>7200</v>
          </cell>
          <cell r="Q1170">
            <v>0.08</v>
          </cell>
          <cell r="R1170" t="str">
            <v>100%分摊至4.5万件中或三年，先到者为准</v>
          </cell>
          <cell r="S1170">
            <v>3.62</v>
          </cell>
        </row>
        <row r="1171">
          <cell r="F1171" t="str">
            <v>SHT0013369</v>
          </cell>
          <cell r="G1171" t="str">
            <v>沧州智凯金属制品有限公司</v>
          </cell>
          <cell r="H1171" t="str">
            <v>右侧支架</v>
          </cell>
          <cell r="I1171" t="str">
            <v>02.03.59.027</v>
          </cell>
        </row>
        <row r="1171">
          <cell r="M1171" t="str">
            <v>个</v>
          </cell>
        </row>
        <row r="1171">
          <cell r="O1171">
            <v>3.54</v>
          </cell>
        </row>
        <row r="1171">
          <cell r="Q1171">
            <v>0.08</v>
          </cell>
          <cell r="R1171" t="str">
            <v>100%分摊至4.5万件中或三年，先到者为准</v>
          </cell>
          <cell r="S1171">
            <v>3.62</v>
          </cell>
        </row>
        <row r="1172">
          <cell r="F1172" t="str">
            <v>SHT0013370</v>
          </cell>
          <cell r="G1172" t="str">
            <v>沧州智凯金属制品有限公司</v>
          </cell>
          <cell r="H1172" t="str">
            <v>支架中间钣金</v>
          </cell>
          <cell r="I1172" t="str">
            <v>02.03.59.028</v>
          </cell>
        </row>
        <row r="1172">
          <cell r="M1172" t="str">
            <v>个</v>
          </cell>
        </row>
        <row r="1172">
          <cell r="O1172">
            <v>2.035</v>
          </cell>
          <cell r="P1172">
            <v>4950</v>
          </cell>
          <cell r="Q1172">
            <v>0.11</v>
          </cell>
          <cell r="R1172" t="str">
            <v>100%分摊至4.5万件中或三年，先到者为准</v>
          </cell>
          <cell r="S1172">
            <v>2.145</v>
          </cell>
        </row>
        <row r="1173">
          <cell r="F1173" t="str">
            <v>BFA0010051</v>
          </cell>
          <cell r="G1173" t="str">
            <v>苏州苏宁标准件有限公司</v>
          </cell>
          <cell r="H1173" t="str">
            <v>六角头螺栓</v>
          </cell>
          <cell r="I1173" t="str">
            <v>02.03.08.415</v>
          </cell>
        </row>
        <row r="1173">
          <cell r="M1173" t="str">
            <v>EA</v>
          </cell>
        </row>
        <row r="1173">
          <cell r="O1173">
            <v>0.42</v>
          </cell>
        </row>
        <row r="1173">
          <cell r="S1173">
            <v>0.42</v>
          </cell>
        </row>
        <row r="1174">
          <cell r="F1174" t="str">
            <v>BFA0010052</v>
          </cell>
          <cell r="G1174" t="str">
            <v>苏州苏宁标准件有限公司</v>
          </cell>
          <cell r="H1174" t="str">
            <v>内六角半圆头螺栓</v>
          </cell>
          <cell r="I1174" t="str">
            <v>02.03.11.113</v>
          </cell>
        </row>
        <row r="1174">
          <cell r="M1174" t="str">
            <v>EA</v>
          </cell>
        </row>
        <row r="1174">
          <cell r="O1174">
            <v>0.2</v>
          </cell>
        </row>
        <row r="1174">
          <cell r="S1174">
            <v>0.2</v>
          </cell>
        </row>
        <row r="1175">
          <cell r="F1175" t="str">
            <v>BFA0010050</v>
          </cell>
          <cell r="G1175" t="str">
            <v>苏州苏宁标准件有限公司</v>
          </cell>
          <cell r="H1175" t="str">
            <v>内六角圆柱头螺钉</v>
          </cell>
          <cell r="I1175" t="str">
            <v>02.01.07.178</v>
          </cell>
        </row>
        <row r="1175">
          <cell r="M1175" t="str">
            <v>EA</v>
          </cell>
        </row>
        <row r="1175">
          <cell r="O1175">
            <v>0.28</v>
          </cell>
        </row>
        <row r="1175">
          <cell r="S1175">
            <v>0.28</v>
          </cell>
        </row>
        <row r="1176">
          <cell r="F1176" t="str">
            <v>BFA0000447</v>
          </cell>
          <cell r="G1176" t="str">
            <v>苏州苏宁标准件有限公司</v>
          </cell>
          <cell r="H1176" t="str">
            <v>3.5*13平头自攻钉</v>
          </cell>
          <cell r="I1176" t="str">
            <v>02.01.07.001</v>
          </cell>
        </row>
        <row r="1176">
          <cell r="M1176" t="str">
            <v>EA</v>
          </cell>
        </row>
        <row r="1176">
          <cell r="O1176">
            <v>0.012</v>
          </cell>
        </row>
        <row r="1176">
          <cell r="S1176">
            <v>0.012</v>
          </cell>
        </row>
        <row r="1177">
          <cell r="F1177" t="str">
            <v>BFA0000448</v>
          </cell>
          <cell r="G1177" t="str">
            <v>苏州苏宁标准件有限公司</v>
          </cell>
          <cell r="H1177" t="str">
            <v>3.5*13扁头自攻钉</v>
          </cell>
          <cell r="I1177" t="str">
            <v>02.01.07.002</v>
          </cell>
        </row>
        <row r="1177">
          <cell r="M1177" t="str">
            <v>EA</v>
          </cell>
        </row>
        <row r="1177">
          <cell r="O1177">
            <v>0.012</v>
          </cell>
        </row>
        <row r="1177">
          <cell r="S1177">
            <v>0.012</v>
          </cell>
        </row>
        <row r="1178">
          <cell r="F1178">
            <v>0</v>
          </cell>
          <cell r="G1178" t="str">
            <v>苏州苏宁标准件有限公司</v>
          </cell>
          <cell r="H1178" t="str">
            <v>4*10自攻</v>
          </cell>
          <cell r="I1178" t="str">
            <v>02.01.07.010</v>
          </cell>
        </row>
        <row r="1178">
          <cell r="M1178" t="str">
            <v>EA</v>
          </cell>
        </row>
        <row r="1178">
          <cell r="O1178">
            <v>0.012</v>
          </cell>
        </row>
        <row r="1178">
          <cell r="S1178">
            <v>0.012</v>
          </cell>
        </row>
        <row r="1179">
          <cell r="F1179" t="str">
            <v>BFA0000459</v>
          </cell>
          <cell r="G1179" t="str">
            <v>苏州苏宁标准件有限公司</v>
          </cell>
          <cell r="H1179" t="str">
            <v>6*30内方螺丝（黑锌）</v>
          </cell>
          <cell r="I1179" t="str">
            <v>02.01.07.033A</v>
          </cell>
        </row>
        <row r="1179">
          <cell r="M1179" t="str">
            <v>EA</v>
          </cell>
        </row>
        <row r="1179">
          <cell r="O1179">
            <v>0.093</v>
          </cell>
        </row>
        <row r="1179">
          <cell r="S1179">
            <v>0.093</v>
          </cell>
        </row>
        <row r="1180">
          <cell r="F1180" t="str">
            <v>BFA0000460</v>
          </cell>
          <cell r="G1180" t="str">
            <v>苏州苏宁标准件有限公司</v>
          </cell>
          <cell r="H1180" t="str">
            <v>6*30外方螺丝 彩</v>
          </cell>
          <cell r="I1180" t="str">
            <v>02.01.07.034</v>
          </cell>
        </row>
        <row r="1180">
          <cell r="M1180" t="str">
            <v>EA</v>
          </cell>
        </row>
        <row r="1180">
          <cell r="O1180">
            <v>0.078</v>
          </cell>
        </row>
        <row r="1180">
          <cell r="S1180">
            <v>0.078</v>
          </cell>
        </row>
        <row r="1181">
          <cell r="F1181" t="e">
            <v>#N/A</v>
          </cell>
          <cell r="G1181" t="str">
            <v>苏州苏宁标准件有限公司</v>
          </cell>
          <cell r="H1181" t="str">
            <v>M8螺母</v>
          </cell>
          <cell r="I1181" t="str">
            <v>02.01.07.053</v>
          </cell>
        </row>
        <row r="1181">
          <cell r="M1181" t="str">
            <v>EA</v>
          </cell>
        </row>
        <row r="1181">
          <cell r="O1181">
            <v>0.04</v>
          </cell>
        </row>
        <row r="1181">
          <cell r="S1181">
            <v>0.04</v>
          </cell>
        </row>
        <row r="1182">
          <cell r="F1182" t="str">
            <v>BFA0000491</v>
          </cell>
          <cell r="G1182" t="str">
            <v>苏州苏宁标准件有限公司</v>
          </cell>
          <cell r="H1182" t="str">
            <v>φ6平垫</v>
          </cell>
          <cell r="I1182" t="str">
            <v>02.01.07.061</v>
          </cell>
        </row>
        <row r="1182">
          <cell r="M1182" t="str">
            <v>EA</v>
          </cell>
        </row>
        <row r="1182">
          <cell r="O1182">
            <v>0.0088</v>
          </cell>
        </row>
        <row r="1182">
          <cell r="S1182">
            <v>0.0088</v>
          </cell>
        </row>
        <row r="1183">
          <cell r="F1183" t="str">
            <v>BFA0000260</v>
          </cell>
          <cell r="G1183" t="str">
            <v>苏州苏宁标准件有限公司</v>
          </cell>
          <cell r="H1183" t="str">
            <v>φ6弹垫 彩</v>
          </cell>
          <cell r="I1183" t="str">
            <v>02.01.07.076</v>
          </cell>
        </row>
        <row r="1183">
          <cell r="M1183" t="str">
            <v>EA</v>
          </cell>
        </row>
        <row r="1183">
          <cell r="O1183">
            <v>0.0088</v>
          </cell>
        </row>
        <row r="1183">
          <cell r="S1183">
            <v>0.0088</v>
          </cell>
        </row>
        <row r="1184">
          <cell r="F1184" t="str">
            <v>BFA0000434</v>
          </cell>
          <cell r="G1184" t="str">
            <v>苏州苏宁标准件有限公司</v>
          </cell>
          <cell r="H1184" t="str">
            <v>φ8弹垫 彩</v>
          </cell>
          <cell r="I1184" t="str">
            <v>02.01.07.077</v>
          </cell>
        </row>
        <row r="1184">
          <cell r="M1184" t="str">
            <v>EA</v>
          </cell>
        </row>
        <row r="1184">
          <cell r="O1184">
            <v>0.0137</v>
          </cell>
        </row>
        <row r="1184">
          <cell r="S1184">
            <v>0.0137</v>
          </cell>
        </row>
        <row r="1185">
          <cell r="F1185" t="str">
            <v>BFA0000028</v>
          </cell>
          <cell r="G1185" t="str">
            <v>苏州苏宁标准件有限公司</v>
          </cell>
          <cell r="H1185" t="str">
            <v>M6锁紧螺母（采购）</v>
          </cell>
          <cell r="I1185" t="str">
            <v>02.01.07.052</v>
          </cell>
        </row>
        <row r="1185">
          <cell r="M1185" t="str">
            <v>EA</v>
          </cell>
        </row>
        <row r="1185">
          <cell r="O1185">
            <v>0.02871</v>
          </cell>
        </row>
        <row r="1185">
          <cell r="S1185">
            <v>0.02871</v>
          </cell>
        </row>
        <row r="1186">
          <cell r="F1186" t="str">
            <v>BFA0000468</v>
          </cell>
          <cell r="G1186" t="str">
            <v>苏州苏宁标准件有限公司</v>
          </cell>
          <cell r="H1186" t="str">
            <v>3.5*9.5自攻螺丝</v>
          </cell>
          <cell r="I1186" t="str">
            <v>02.01.07.137</v>
          </cell>
        </row>
        <row r="1186">
          <cell r="M1186" t="str">
            <v>EA</v>
          </cell>
        </row>
        <row r="1186">
          <cell r="O1186">
            <v>0.01386</v>
          </cell>
        </row>
        <row r="1186">
          <cell r="S1186">
            <v>0.01386</v>
          </cell>
        </row>
        <row r="1187">
          <cell r="F1187" t="str">
            <v>BFA0000042</v>
          </cell>
          <cell r="G1187" t="str">
            <v>苏州苏宁标准件有限公司</v>
          </cell>
          <cell r="H1187" t="str">
            <v>M10自锁螺母</v>
          </cell>
          <cell r="I1187" t="str">
            <v>02.01.07.141</v>
          </cell>
        </row>
        <row r="1187">
          <cell r="M1187" t="str">
            <v>EA</v>
          </cell>
        </row>
        <row r="1187">
          <cell r="O1187">
            <v>0.11</v>
          </cell>
        </row>
        <row r="1187">
          <cell r="S1187">
            <v>0.11</v>
          </cell>
        </row>
        <row r="1188">
          <cell r="F1188" t="str">
            <v>BFA0000418</v>
          </cell>
          <cell r="G1188" t="str">
            <v>苏州苏宁标准件有限公司</v>
          </cell>
          <cell r="H1188" t="str">
            <v>Φ8*50外方螺丝</v>
          </cell>
          <cell r="I1188" t="str">
            <v>02.01.07.166</v>
          </cell>
        </row>
        <row r="1188">
          <cell r="M1188" t="str">
            <v>EA</v>
          </cell>
        </row>
        <row r="1188">
          <cell r="O1188">
            <v>0.159</v>
          </cell>
        </row>
        <row r="1188">
          <cell r="S1188">
            <v>0.159</v>
          </cell>
        </row>
        <row r="1189">
          <cell r="F1189" t="str">
            <v>BFA0000486</v>
          </cell>
          <cell r="G1189" t="str">
            <v>苏州苏宁标准件有限公司</v>
          </cell>
          <cell r="H1189" t="str">
            <v>3*10自攻螺丝 GB845</v>
          </cell>
          <cell r="I1189" t="str">
            <v>02.01.07.208</v>
          </cell>
        </row>
        <row r="1189">
          <cell r="M1189" t="str">
            <v>EA</v>
          </cell>
        </row>
        <row r="1189">
          <cell r="O1189">
            <v>0.011</v>
          </cell>
        </row>
        <row r="1189">
          <cell r="S1189">
            <v>0.011</v>
          </cell>
        </row>
        <row r="1190">
          <cell r="F1190" t="str">
            <v>BFA0000408</v>
          </cell>
          <cell r="G1190" t="str">
            <v>苏州苏宁标准件有限公司</v>
          </cell>
          <cell r="H1190" t="str">
            <v>M10自锁螺母（全金属）</v>
          </cell>
          <cell r="I1190" t="str">
            <v>02.03.03.033</v>
          </cell>
        </row>
        <row r="1190">
          <cell r="M1190" t="str">
            <v>EA</v>
          </cell>
        </row>
        <row r="1190">
          <cell r="O1190">
            <v>0.25</v>
          </cell>
        </row>
        <row r="1190">
          <cell r="S1190">
            <v>0.25</v>
          </cell>
        </row>
        <row r="1191">
          <cell r="F1191" t="str">
            <v>BFA0000400</v>
          </cell>
          <cell r="G1191" t="str">
            <v>苏州苏宁标准件有限公司</v>
          </cell>
          <cell r="H1191" t="str">
            <v>7/16螺母用</v>
          </cell>
          <cell r="I1191" t="str">
            <v>02.03.03.103</v>
          </cell>
        </row>
        <row r="1191">
          <cell r="M1191" t="str">
            <v>EA</v>
          </cell>
        </row>
        <row r="1191">
          <cell r="O1191">
            <v>0.2</v>
          </cell>
        </row>
        <row r="1191">
          <cell r="S1191">
            <v>0.2</v>
          </cell>
        </row>
        <row r="1192">
          <cell r="F1192" t="str">
            <v>BFA0000397</v>
          </cell>
          <cell r="G1192" t="str">
            <v>苏州苏宁标准件有限公司</v>
          </cell>
          <cell r="H1192" t="str">
            <v>M10（黑螺母）</v>
          </cell>
          <cell r="I1192" t="str">
            <v>02.03.03.107</v>
          </cell>
        </row>
        <row r="1192">
          <cell r="M1192" t="str">
            <v>EA</v>
          </cell>
        </row>
        <row r="1192">
          <cell r="O1192">
            <v>0.095</v>
          </cell>
        </row>
        <row r="1192">
          <cell r="S1192">
            <v>0.095</v>
          </cell>
        </row>
        <row r="1193">
          <cell r="F1193" t="str">
            <v>BFA0000087</v>
          </cell>
          <cell r="G1193" t="str">
            <v>苏州苏宁标准件有限公司</v>
          </cell>
          <cell r="H1193" t="str">
            <v>M10焊接螺母</v>
          </cell>
          <cell r="I1193" t="str">
            <v>02.03.03.117</v>
          </cell>
        </row>
        <row r="1193">
          <cell r="M1193" t="str">
            <v>EA</v>
          </cell>
        </row>
        <row r="1193">
          <cell r="O1193">
            <v>0.11</v>
          </cell>
        </row>
        <row r="1193">
          <cell r="S1193">
            <v>0.11</v>
          </cell>
        </row>
        <row r="1194">
          <cell r="F1194" t="str">
            <v>BFA0000518</v>
          </cell>
          <cell r="G1194" t="str">
            <v>苏州苏宁标准件有限公司</v>
          </cell>
          <cell r="H1194" t="str">
            <v>M8焊接螺母</v>
          </cell>
          <cell r="I1194" t="str">
            <v>02.03.03.118</v>
          </cell>
        </row>
        <row r="1194">
          <cell r="M1194" t="str">
            <v>EA</v>
          </cell>
        </row>
        <row r="1194">
          <cell r="O1194">
            <v>0.04158</v>
          </cell>
        </row>
        <row r="1194">
          <cell r="S1194">
            <v>0.04158</v>
          </cell>
        </row>
        <row r="1195">
          <cell r="F1195" t="str">
            <v>BFA0000376</v>
          </cell>
          <cell r="G1195" t="str">
            <v>苏州苏宁标准件有限公司</v>
          </cell>
          <cell r="H1195" t="str">
            <v>10*45镀白外方</v>
          </cell>
          <cell r="I1195" t="str">
            <v>02.03.07.057</v>
          </cell>
        </row>
        <row r="1195">
          <cell r="M1195" t="str">
            <v>EA</v>
          </cell>
        </row>
        <row r="1195">
          <cell r="O1195">
            <v>0.297</v>
          </cell>
        </row>
        <row r="1195">
          <cell r="S1195">
            <v>0.297</v>
          </cell>
        </row>
        <row r="1196">
          <cell r="F1196" t="str">
            <v>BFA0000044</v>
          </cell>
          <cell r="G1196" t="str">
            <v>苏州苏宁标准件有限公司</v>
          </cell>
          <cell r="H1196" t="str">
            <v>8*20外方螺丝</v>
          </cell>
          <cell r="I1196" t="str">
            <v>02.03.07.202</v>
          </cell>
        </row>
        <row r="1196">
          <cell r="M1196" t="str">
            <v>EA</v>
          </cell>
        </row>
        <row r="1196">
          <cell r="O1196">
            <v>0.08415</v>
          </cell>
        </row>
        <row r="1196">
          <cell r="S1196">
            <v>0.08415</v>
          </cell>
        </row>
        <row r="1197">
          <cell r="F1197" t="str">
            <v>BFA0000587</v>
          </cell>
          <cell r="G1197" t="str">
            <v>苏州苏宁标准件有限公司</v>
          </cell>
          <cell r="H1197" t="str">
            <v>6*20内方螺栓黑</v>
          </cell>
          <cell r="I1197" t="str">
            <v>02.03.29.162</v>
          </cell>
        </row>
        <row r="1197">
          <cell r="M1197" t="str">
            <v>EA</v>
          </cell>
        </row>
        <row r="1197">
          <cell r="O1197">
            <v>0.06435</v>
          </cell>
        </row>
        <row r="1197">
          <cell r="S1197">
            <v>0.06435</v>
          </cell>
        </row>
        <row r="1198">
          <cell r="F1198" t="str">
            <v>BFA0000495</v>
          </cell>
          <cell r="G1198" t="str">
            <v>苏州苏宁标准件有限公司</v>
          </cell>
          <cell r="H1198" t="str">
            <v>φ4.2*13大扁头自攻钉螺丝</v>
          </cell>
          <cell r="I1198" t="str">
            <v>02.12.02.003</v>
          </cell>
        </row>
        <row r="1198">
          <cell r="M1198" t="str">
            <v>EA</v>
          </cell>
        </row>
        <row r="1198">
          <cell r="O1198">
            <v>0.03</v>
          </cell>
        </row>
        <row r="1198">
          <cell r="S1198">
            <v>0.03</v>
          </cell>
        </row>
        <row r="1199">
          <cell r="F1199" t="str">
            <v>BFA0000313</v>
          </cell>
          <cell r="G1199" t="str">
            <v>苏州苏宁标准件有限公司</v>
          </cell>
          <cell r="H1199" t="str">
            <v>φ8高强弹垫（黑）</v>
          </cell>
          <cell r="I1199" t="str">
            <v>02.12.02.005</v>
          </cell>
        </row>
        <row r="1199">
          <cell r="M1199" t="str">
            <v>EA</v>
          </cell>
        </row>
        <row r="1199">
          <cell r="O1199">
            <v>0.012672</v>
          </cell>
        </row>
        <row r="1199">
          <cell r="S1199">
            <v>0.012672</v>
          </cell>
        </row>
        <row r="1200">
          <cell r="F1200" t="str">
            <v>BFA0000520</v>
          </cell>
          <cell r="G1200" t="str">
            <v>苏州苏宁标准件有限公司</v>
          </cell>
          <cell r="H1200" t="str">
            <v>φ10高强弹垫（黑）</v>
          </cell>
          <cell r="I1200" t="str">
            <v>02.12.02.006A</v>
          </cell>
        </row>
        <row r="1200">
          <cell r="M1200" t="str">
            <v>EA</v>
          </cell>
        </row>
        <row r="1200">
          <cell r="O1200">
            <v>0.02</v>
          </cell>
        </row>
        <row r="1200">
          <cell r="S1200">
            <v>0.02</v>
          </cell>
        </row>
        <row r="1201">
          <cell r="F1201" t="str">
            <v>BFA0000521</v>
          </cell>
          <cell r="G1201" t="str">
            <v>苏州苏宁标准件有限公司</v>
          </cell>
          <cell r="H1201" t="str">
            <v>φ10高强平垫</v>
          </cell>
          <cell r="I1201" t="str">
            <v>02.12.02.007</v>
          </cell>
        </row>
        <row r="1201">
          <cell r="M1201" t="str">
            <v>EA</v>
          </cell>
        </row>
        <row r="1201">
          <cell r="O1201">
            <v>0.0245</v>
          </cell>
        </row>
        <row r="1201">
          <cell r="S1201">
            <v>0.0245</v>
          </cell>
        </row>
        <row r="1202">
          <cell r="F1202" t="str">
            <v>BFA0000435</v>
          </cell>
          <cell r="G1202" t="str">
            <v>苏州苏宁标准件有限公司</v>
          </cell>
          <cell r="H1202" t="str">
            <v>φ8高强平垫</v>
          </cell>
          <cell r="I1202" t="str">
            <v>02.12.02.008</v>
          </cell>
        </row>
        <row r="1202">
          <cell r="M1202" t="str">
            <v>EA</v>
          </cell>
        </row>
        <row r="1202">
          <cell r="O1202">
            <v>0.01386</v>
          </cell>
        </row>
        <row r="1202">
          <cell r="S1202">
            <v>0.01386</v>
          </cell>
        </row>
        <row r="1203">
          <cell r="F1203" t="str">
            <v>BFA0000642</v>
          </cell>
          <cell r="G1203" t="str">
            <v>苏州苏宁标准件有限公司</v>
          </cell>
          <cell r="H1203" t="str">
            <v>φ10*25高强外方螺丝（黑）</v>
          </cell>
          <cell r="I1203" t="str">
            <v>02.12.02.009A</v>
          </cell>
        </row>
        <row r="1203">
          <cell r="M1203" t="str">
            <v>EA</v>
          </cell>
        </row>
        <row r="1203">
          <cell r="O1203">
            <v>0.15741</v>
          </cell>
        </row>
        <row r="1203">
          <cell r="S1203">
            <v>0.15741</v>
          </cell>
        </row>
        <row r="1204">
          <cell r="F1204" t="str">
            <v>BFA0000433</v>
          </cell>
          <cell r="G1204" t="str">
            <v>苏州苏宁标准件有限公司</v>
          </cell>
          <cell r="H1204" t="str">
            <v>φ8*25高强外方螺丝（黑）</v>
          </cell>
          <cell r="I1204" t="str">
            <v>02.12.02.010</v>
          </cell>
        </row>
        <row r="1204">
          <cell r="M1204" t="str">
            <v>EA</v>
          </cell>
        </row>
        <row r="1204">
          <cell r="O1204">
            <v>0.1</v>
          </cell>
        </row>
        <row r="1204">
          <cell r="S1204">
            <v>0.1</v>
          </cell>
        </row>
        <row r="1205">
          <cell r="F1205" t="str">
            <v>BFA0000018</v>
          </cell>
          <cell r="G1205" t="str">
            <v>苏州苏宁标准件有限公司</v>
          </cell>
          <cell r="H1205" t="str">
            <v>φ8*16内六角螺丝</v>
          </cell>
          <cell r="I1205" t="str">
            <v>02.12.02.021</v>
          </cell>
        </row>
        <row r="1205">
          <cell r="M1205" t="str">
            <v>EA</v>
          </cell>
        </row>
        <row r="1205">
          <cell r="O1205">
            <v>0.089</v>
          </cell>
        </row>
        <row r="1205">
          <cell r="S1205">
            <v>0.089</v>
          </cell>
        </row>
        <row r="1206">
          <cell r="F1206" t="str">
            <v>BFA0000017</v>
          </cell>
          <cell r="G1206" t="str">
            <v>苏州苏宁标准件有限公司</v>
          </cell>
          <cell r="H1206" t="str">
            <v>φ8*20内方螺丝</v>
          </cell>
          <cell r="I1206" t="str">
            <v>02.12.02.027</v>
          </cell>
        </row>
        <row r="1206">
          <cell r="M1206" t="str">
            <v>EA</v>
          </cell>
        </row>
        <row r="1206">
          <cell r="O1206">
            <v>0.09603</v>
          </cell>
        </row>
        <row r="1206">
          <cell r="S1206">
            <v>0.09603</v>
          </cell>
        </row>
        <row r="1207">
          <cell r="F1207" t="str">
            <v>SLT0002406</v>
          </cell>
          <cell r="G1207" t="str">
            <v>苏州苏宁标准件有限公司</v>
          </cell>
          <cell r="H1207" t="str">
            <v>φ10平垫达克罗（黑）</v>
          </cell>
          <cell r="I1207" t="str">
            <v>02.12.02.112</v>
          </cell>
        </row>
        <row r="1207">
          <cell r="M1207" t="str">
            <v>EA</v>
          </cell>
        </row>
        <row r="1207">
          <cell r="O1207">
            <v>0.06</v>
          </cell>
        </row>
        <row r="1207">
          <cell r="S1207">
            <v>0.06</v>
          </cell>
        </row>
        <row r="1208">
          <cell r="F1208" t="e">
            <v>#N/A</v>
          </cell>
          <cell r="G1208" t="str">
            <v>苏州苏宁标准件有限公司</v>
          </cell>
          <cell r="H1208" t="str">
            <v>φ10平垫达克罗（白）</v>
          </cell>
          <cell r="I1208" t="str">
            <v>02.12.02.117</v>
          </cell>
        </row>
        <row r="1208">
          <cell r="M1208" t="str">
            <v>EA</v>
          </cell>
        </row>
        <row r="1208">
          <cell r="O1208">
            <v>0.05</v>
          </cell>
        </row>
        <row r="1208">
          <cell r="S1208">
            <v>0.05</v>
          </cell>
        </row>
        <row r="1209">
          <cell r="F1209" t="str">
            <v>BFA0000295</v>
          </cell>
          <cell r="G1209" t="str">
            <v>苏州苏宁标准件有限公司</v>
          </cell>
          <cell r="H1209" t="str">
            <v>GB846-76平头自攻 白</v>
          </cell>
          <cell r="I1209" t="str">
            <v>02.12.02.191</v>
          </cell>
        </row>
        <row r="1209">
          <cell r="M1209" t="str">
            <v>EA</v>
          </cell>
        </row>
        <row r="1209">
          <cell r="O1209">
            <v>0.0405</v>
          </cell>
        </row>
        <row r="1209">
          <cell r="S1209">
            <v>0.0405</v>
          </cell>
        </row>
        <row r="1210">
          <cell r="F1210" t="str">
            <v>BFA0000293</v>
          </cell>
          <cell r="G1210" t="str">
            <v>苏州苏宁标准件有限公司</v>
          </cell>
          <cell r="H1210" t="str">
            <v>GB819平机 白</v>
          </cell>
          <cell r="I1210" t="str">
            <v>02.12.02.168</v>
          </cell>
        </row>
        <row r="1210">
          <cell r="M1210" t="str">
            <v>EA</v>
          </cell>
        </row>
        <row r="1210">
          <cell r="O1210">
            <v>0.045</v>
          </cell>
        </row>
        <row r="1210">
          <cell r="S1210">
            <v>0.045</v>
          </cell>
        </row>
        <row r="1211">
          <cell r="F1211" t="str">
            <v>BFA0000288</v>
          </cell>
          <cell r="G1211" t="str">
            <v>苏州苏宁标准件有限公司</v>
          </cell>
          <cell r="H1211" t="str">
            <v>GB5783外六角 黑</v>
          </cell>
          <cell r="I1211" t="str">
            <v>02.12.02.200</v>
          </cell>
        </row>
        <row r="1211">
          <cell r="M1211" t="str">
            <v>EA</v>
          </cell>
        </row>
        <row r="1211">
          <cell r="O1211">
            <v>0.1422</v>
          </cell>
        </row>
        <row r="1211">
          <cell r="S1211">
            <v>0.1422</v>
          </cell>
        </row>
        <row r="1212">
          <cell r="F1212" t="str">
            <v>BFA0000083</v>
          </cell>
          <cell r="G1212" t="str">
            <v>苏州苏宁标准件有限公司</v>
          </cell>
          <cell r="H1212" t="str">
            <v>GB845-85元头自攻 白</v>
          </cell>
          <cell r="I1212" t="str">
            <v>02.12.02.162</v>
          </cell>
        </row>
        <row r="1212">
          <cell r="M1212" t="str">
            <v>EA</v>
          </cell>
        </row>
        <row r="1212">
          <cell r="O1212">
            <v>0.0335</v>
          </cell>
        </row>
        <row r="1212">
          <cell r="S1212">
            <v>0.0335</v>
          </cell>
        </row>
        <row r="1213">
          <cell r="F1213" t="str">
            <v>BFA0000005</v>
          </cell>
          <cell r="G1213" t="str">
            <v>苏州苏宁标准件有限公司</v>
          </cell>
          <cell r="H1213" t="str">
            <v>拉铆钉</v>
          </cell>
          <cell r="I1213" t="str">
            <v>02.01.07.306</v>
          </cell>
        </row>
        <row r="1213">
          <cell r="M1213" t="str">
            <v>EA</v>
          </cell>
        </row>
        <row r="1213">
          <cell r="O1213">
            <v>0.0167</v>
          </cell>
        </row>
        <row r="1213">
          <cell r="S1213">
            <v>0.0167</v>
          </cell>
        </row>
        <row r="1214">
          <cell r="F1214" t="str">
            <v>BFA0000245</v>
          </cell>
          <cell r="G1214" t="str">
            <v>苏州苏宁标准件有限公司</v>
          </cell>
          <cell r="H1214" t="str">
            <v>GB818-85元机十字螺钉（大盘头） 白</v>
          </cell>
          <cell r="I1214" t="str">
            <v>02.01.07.262</v>
          </cell>
        </row>
        <row r="1214">
          <cell r="M1214" t="str">
            <v>EA</v>
          </cell>
        </row>
        <row r="1214">
          <cell r="O1214">
            <v>0.0317</v>
          </cell>
        </row>
        <row r="1214">
          <cell r="S1214">
            <v>0.0317</v>
          </cell>
        </row>
        <row r="1215">
          <cell r="F1215" t="str">
            <v>BFA0000289</v>
          </cell>
          <cell r="G1215" t="str">
            <v>苏州苏宁标准件有限公司</v>
          </cell>
          <cell r="H1215" t="str">
            <v>GB818-76十字槽盘头螺钉 黑锌</v>
          </cell>
          <cell r="I1215" t="str">
            <v>02.12.02.190</v>
          </cell>
        </row>
        <row r="1215">
          <cell r="M1215" t="str">
            <v>EA</v>
          </cell>
        </row>
        <row r="1215">
          <cell r="O1215">
            <v>0.468</v>
          </cell>
        </row>
        <row r="1215">
          <cell r="S1215">
            <v>0.468</v>
          </cell>
        </row>
        <row r="1216">
          <cell r="F1216" t="str">
            <v>BFA0000021</v>
          </cell>
          <cell r="G1216" t="str">
            <v>苏州苏宁标准件有限公司</v>
          </cell>
          <cell r="H1216" t="str">
            <v>GB845元头自攻 黑锌</v>
          </cell>
          <cell r="I1216" t="str">
            <v>02.01.07.240</v>
          </cell>
        </row>
        <row r="1216">
          <cell r="M1216" t="str">
            <v>EA</v>
          </cell>
        </row>
        <row r="1216">
          <cell r="O1216">
            <v>0.0378</v>
          </cell>
        </row>
        <row r="1216">
          <cell r="S1216">
            <v>0.0378</v>
          </cell>
        </row>
        <row r="1217">
          <cell r="F1217" t="str">
            <v>BFA0000292</v>
          </cell>
          <cell r="G1217" t="str">
            <v>苏州苏宁标准件有限公司</v>
          </cell>
          <cell r="H1217" t="str">
            <v>自攻钉黑锌</v>
          </cell>
          <cell r="I1217" t="str">
            <v>02.01.07.181</v>
          </cell>
        </row>
        <row r="1217">
          <cell r="M1217" t="str">
            <v>EA</v>
          </cell>
        </row>
        <row r="1217">
          <cell r="O1217">
            <v>0.0315</v>
          </cell>
        </row>
        <row r="1217">
          <cell r="S1217">
            <v>0.0315</v>
          </cell>
        </row>
        <row r="1218">
          <cell r="F1218" t="str">
            <v>BFA0000294</v>
          </cell>
          <cell r="G1218" t="str">
            <v>苏州苏宁标准件有限公司</v>
          </cell>
          <cell r="H1218" t="str">
            <v>外六角带边英制螺栓</v>
          </cell>
          <cell r="I1218" t="str">
            <v>02.12.02.169</v>
          </cell>
        </row>
        <row r="1218">
          <cell r="M1218" t="str">
            <v>EA</v>
          </cell>
        </row>
        <row r="1218">
          <cell r="O1218">
            <v>0.4689</v>
          </cell>
        </row>
        <row r="1218">
          <cell r="S1218">
            <v>0.4689</v>
          </cell>
        </row>
        <row r="1219">
          <cell r="F1219" t="str">
            <v>BFA0000301</v>
          </cell>
          <cell r="G1219" t="str">
            <v>苏州苏宁标准件有限公司</v>
          </cell>
          <cell r="H1219" t="str">
            <v>GB5783外六角螺栓 黑</v>
          </cell>
          <cell r="I1219" t="str">
            <v>02.12.02.173</v>
          </cell>
        </row>
        <row r="1219">
          <cell r="M1219" t="str">
            <v>EA</v>
          </cell>
        </row>
        <row r="1219">
          <cell r="O1219">
            <v>0.1755</v>
          </cell>
        </row>
        <row r="1219">
          <cell r="S1219">
            <v>0.1755</v>
          </cell>
        </row>
        <row r="1220">
          <cell r="F1220" t="str">
            <v>BFA0000029</v>
          </cell>
          <cell r="G1220" t="str">
            <v>苏州苏宁标准件有限公司</v>
          </cell>
          <cell r="H1220" t="str">
            <v>GB5783外六角螺栓 黑</v>
          </cell>
          <cell r="I1220" t="str">
            <v>02.12.02.198</v>
          </cell>
        </row>
        <row r="1220">
          <cell r="M1220" t="str">
            <v>EA</v>
          </cell>
        </row>
        <row r="1220">
          <cell r="O1220">
            <v>0.1944</v>
          </cell>
        </row>
        <row r="1220">
          <cell r="S1220">
            <v>0.1944</v>
          </cell>
        </row>
        <row r="1221">
          <cell r="F1221" t="str">
            <v>BFA0000011</v>
          </cell>
          <cell r="G1221" t="str">
            <v>苏州苏宁标准件有限公司</v>
          </cell>
          <cell r="H1221" t="str">
            <v>GB5783外六角螺栓 黑</v>
          </cell>
          <cell r="I1221" t="str">
            <v>02.12.02.197</v>
          </cell>
        </row>
        <row r="1221">
          <cell r="M1221" t="str">
            <v>EA</v>
          </cell>
        </row>
        <row r="1221">
          <cell r="O1221">
            <v>0.162</v>
          </cell>
        </row>
        <row r="1221">
          <cell r="S1221">
            <v>0.162</v>
          </cell>
        </row>
        <row r="1222">
          <cell r="F1222" t="str">
            <v>BFA0000016</v>
          </cell>
          <cell r="G1222" t="str">
            <v>苏州苏宁标准件有限公司</v>
          </cell>
          <cell r="H1222" t="str">
            <v>GB818十字槽盘头螺钉</v>
          </cell>
          <cell r="I1222" t="str">
            <v>02.12.02.025</v>
          </cell>
        </row>
        <row r="1222">
          <cell r="M1222" t="str">
            <v>EA</v>
          </cell>
        </row>
        <row r="1222">
          <cell r="O1222">
            <v>0.0387</v>
          </cell>
        </row>
        <row r="1222">
          <cell r="S1222">
            <v>0.0387</v>
          </cell>
        </row>
        <row r="1223">
          <cell r="F1223" t="str">
            <v>BFA0000006</v>
          </cell>
          <cell r="G1223" t="str">
            <v>苏州苏宁标准件有限公司</v>
          </cell>
          <cell r="H1223" t="str">
            <v>GB97平垫 黑</v>
          </cell>
          <cell r="I1223" t="str">
            <v>02.12.02.193</v>
          </cell>
        </row>
        <row r="1223">
          <cell r="M1223" t="str">
            <v>EA</v>
          </cell>
        </row>
        <row r="1223">
          <cell r="O1223">
            <v>0.0234</v>
          </cell>
        </row>
        <row r="1223">
          <cell r="S1223">
            <v>0.0234</v>
          </cell>
        </row>
        <row r="1224">
          <cell r="F1224" t="str">
            <v>BFA0000009</v>
          </cell>
          <cell r="G1224" t="str">
            <v>苏州苏宁标准件有限公司</v>
          </cell>
          <cell r="H1224" t="str">
            <v>GB93弹垫 黑</v>
          </cell>
          <cell r="I1224" t="str">
            <v>02.12.02.196</v>
          </cell>
        </row>
        <row r="1224">
          <cell r="M1224" t="str">
            <v>EA</v>
          </cell>
        </row>
        <row r="1224">
          <cell r="O1224">
            <v>0.0189</v>
          </cell>
        </row>
        <row r="1224">
          <cell r="S1224">
            <v>0.0189</v>
          </cell>
        </row>
        <row r="1225">
          <cell r="F1225" t="str">
            <v>BFA0000007</v>
          </cell>
          <cell r="G1225" t="str">
            <v>苏州苏宁标准件有限公司</v>
          </cell>
          <cell r="H1225" t="str">
            <v>GB97平垫 黑</v>
          </cell>
          <cell r="I1225" t="str">
            <v>02.12.02.194</v>
          </cell>
        </row>
        <row r="1225">
          <cell r="M1225" t="str">
            <v>EA</v>
          </cell>
        </row>
        <row r="1225">
          <cell r="O1225">
            <v>0.0135</v>
          </cell>
        </row>
        <row r="1225">
          <cell r="S1225">
            <v>0.0135</v>
          </cell>
        </row>
        <row r="1226">
          <cell r="F1226" t="str">
            <v>BFA0000008</v>
          </cell>
          <cell r="G1226" t="str">
            <v>苏州苏宁标准件有限公司</v>
          </cell>
          <cell r="H1226" t="str">
            <v>GB93弹垫 黑</v>
          </cell>
          <cell r="I1226" t="str">
            <v>02.12.02.195</v>
          </cell>
        </row>
        <row r="1226">
          <cell r="M1226" t="str">
            <v>EA</v>
          </cell>
        </row>
        <row r="1226">
          <cell r="O1226">
            <v>0.0114</v>
          </cell>
        </row>
        <row r="1226">
          <cell r="S1226">
            <v>0.0114</v>
          </cell>
        </row>
        <row r="1227">
          <cell r="F1227" t="str">
            <v>BFA0000010</v>
          </cell>
          <cell r="G1227" t="str">
            <v>苏州苏宁标准件有限公司</v>
          </cell>
          <cell r="H1227" t="str">
            <v>GB889尼龙锁紧母</v>
          </cell>
          <cell r="I1227" t="str">
            <v>02.12.02.031</v>
          </cell>
        </row>
        <row r="1227">
          <cell r="M1227" t="str">
            <v>EA</v>
          </cell>
        </row>
        <row r="1227">
          <cell r="O1227">
            <v>0.0495</v>
          </cell>
        </row>
        <row r="1227">
          <cell r="S1227">
            <v>0.0495</v>
          </cell>
        </row>
        <row r="1228">
          <cell r="F1228" t="str">
            <v>BFA0000129</v>
          </cell>
          <cell r="G1228" t="str">
            <v>苏州苏宁标准件有限公司</v>
          </cell>
          <cell r="H1228" t="str">
            <v>GB845-85元机自攻钉 白</v>
          </cell>
          <cell r="I1228" t="str">
            <v>02.12.02.192</v>
          </cell>
        </row>
        <row r="1228">
          <cell r="M1228" t="str">
            <v>EA</v>
          </cell>
        </row>
        <row r="1228">
          <cell r="O1228">
            <v>0.0203</v>
          </cell>
        </row>
        <row r="1228">
          <cell r="S1228">
            <v>0.0203</v>
          </cell>
        </row>
        <row r="1229">
          <cell r="F1229" t="str">
            <v>BFA0000075</v>
          </cell>
          <cell r="G1229" t="str">
            <v>苏州苏宁标准件有限公司</v>
          </cell>
          <cell r="H1229" t="str">
            <v>GB5783 外六角螺栓 黑</v>
          </cell>
          <cell r="I1229" t="str">
            <v>02.03.37.089</v>
          </cell>
        </row>
        <row r="1229">
          <cell r="M1229" t="str">
            <v>EA</v>
          </cell>
        </row>
        <row r="1229">
          <cell r="O1229">
            <v>0.2034</v>
          </cell>
        </row>
        <row r="1229">
          <cell r="S1229">
            <v>0.2034</v>
          </cell>
        </row>
        <row r="1230">
          <cell r="F1230" t="str">
            <v>BFA0000200</v>
          </cell>
          <cell r="G1230" t="str">
            <v>苏州苏宁标准件有限公司</v>
          </cell>
          <cell r="H1230" t="str">
            <v>拉铆钉</v>
          </cell>
          <cell r="I1230" t="str">
            <v>02.01.07.251</v>
          </cell>
        </row>
        <row r="1230">
          <cell r="M1230" t="str">
            <v>EA</v>
          </cell>
        </row>
        <row r="1230">
          <cell r="O1230">
            <v>0.0297</v>
          </cell>
        </row>
        <row r="1230">
          <cell r="S1230">
            <v>0.0297</v>
          </cell>
        </row>
        <row r="1231">
          <cell r="F1231" t="str">
            <v>BFA0000013</v>
          </cell>
          <cell r="G1231" t="str">
            <v>苏州苏宁标准件有限公司</v>
          </cell>
          <cell r="H1231" t="str">
            <v>大扁头带垫黑色达克罗</v>
          </cell>
          <cell r="I1231" t="str">
            <v>02.12.02.003A</v>
          </cell>
        </row>
        <row r="1231">
          <cell r="M1231" t="str">
            <v>EA</v>
          </cell>
        </row>
        <row r="1231">
          <cell r="O1231">
            <v>0.0414</v>
          </cell>
        </row>
        <row r="1231">
          <cell r="S1231">
            <v>0.0414</v>
          </cell>
        </row>
        <row r="1232">
          <cell r="F1232" t="str">
            <v>BFA0000308</v>
          </cell>
          <cell r="G1232" t="str">
            <v>苏州苏宁标准件有限公司</v>
          </cell>
          <cell r="H1232" t="str">
            <v>GB896 开口挡</v>
          </cell>
          <cell r="I1232" t="str">
            <v>02.12.02.180</v>
          </cell>
        </row>
        <row r="1232">
          <cell r="M1232" t="str">
            <v>EA</v>
          </cell>
        </row>
        <row r="1232">
          <cell r="O1232">
            <v>0.0702</v>
          </cell>
        </row>
        <row r="1232">
          <cell r="S1232">
            <v>0.0702</v>
          </cell>
        </row>
        <row r="1233">
          <cell r="F1233" t="str">
            <v>BFA0000307</v>
          </cell>
          <cell r="G1233" t="str">
            <v>苏州苏宁标准件有限公司</v>
          </cell>
          <cell r="H1233" t="str">
            <v>GB12617拉铆钉</v>
          </cell>
          <cell r="I1233" t="str">
            <v>02.12.02.179</v>
          </cell>
        </row>
        <row r="1233">
          <cell r="M1233" t="str">
            <v>EA</v>
          </cell>
        </row>
        <row r="1233">
          <cell r="O1233">
            <v>0.1134</v>
          </cell>
        </row>
        <row r="1233">
          <cell r="S1233">
            <v>0.1134</v>
          </cell>
        </row>
        <row r="1234">
          <cell r="F1234" t="str">
            <v>BFA0000012</v>
          </cell>
          <cell r="G1234" t="str">
            <v>苏州苏宁标准件有限公司</v>
          </cell>
          <cell r="H1234" t="str">
            <v>外六角  8*25黑</v>
          </cell>
          <cell r="I1234" t="str">
            <v>02.01.07.301</v>
          </cell>
        </row>
        <row r="1234">
          <cell r="M1234" t="str">
            <v>EA</v>
          </cell>
        </row>
        <row r="1234">
          <cell r="O1234">
            <v>0.099</v>
          </cell>
        </row>
        <row r="1234">
          <cell r="S1234">
            <v>0.099</v>
          </cell>
        </row>
        <row r="1235">
          <cell r="F1235" t="str">
            <v>BFA0000298</v>
          </cell>
          <cell r="G1235" t="str">
            <v>苏州苏宁标准件有限公司</v>
          </cell>
          <cell r="H1235" t="str">
            <v>螺母    </v>
          </cell>
          <cell r="I1235" t="str">
            <v>02.01.07.047</v>
          </cell>
        </row>
        <row r="1235">
          <cell r="M1235" t="str">
            <v>EA</v>
          </cell>
        </row>
        <row r="1235">
          <cell r="O1235">
            <v>0.009</v>
          </cell>
        </row>
        <row r="1235">
          <cell r="S1235">
            <v>0.009</v>
          </cell>
        </row>
        <row r="1236">
          <cell r="F1236" t="str">
            <v>BFA0000296</v>
          </cell>
          <cell r="G1236" t="str">
            <v>苏州苏宁标准件有限公司</v>
          </cell>
          <cell r="H1236" t="str">
            <v>内六角螺栓</v>
          </cell>
          <cell r="I1236" t="str">
            <v>02.12.02.170</v>
          </cell>
        </row>
        <row r="1236">
          <cell r="M1236" t="str">
            <v>EA</v>
          </cell>
        </row>
        <row r="1236">
          <cell r="O1236">
            <v>0.081</v>
          </cell>
        </row>
        <row r="1236">
          <cell r="S1236">
            <v>0.081</v>
          </cell>
        </row>
        <row r="1237">
          <cell r="F1237" t="str">
            <v>BFA0000130</v>
          </cell>
          <cell r="G1237" t="str">
            <v>苏州苏宁标准件有限公司</v>
          </cell>
          <cell r="H1237" t="str">
            <v>外六角  8*20黑</v>
          </cell>
          <cell r="I1237" t="str">
            <v>02.12.02.199</v>
          </cell>
        </row>
        <row r="1237">
          <cell r="M1237" t="str">
            <v>EA</v>
          </cell>
        </row>
        <row r="1237">
          <cell r="O1237">
            <v>0.0891</v>
          </cell>
        </row>
        <row r="1237">
          <cell r="S1237">
            <v>0.0891</v>
          </cell>
        </row>
        <row r="1238">
          <cell r="F1238" t="str">
            <v>BFA0000302</v>
          </cell>
          <cell r="G1238" t="str">
            <v>苏州苏宁标准件有限公司</v>
          </cell>
          <cell r="H1238" t="str">
            <v>弹性圆柱销 4*60</v>
          </cell>
          <cell r="I1238" t="str">
            <v>02.12.02.174</v>
          </cell>
        </row>
        <row r="1238">
          <cell r="M1238" t="str">
            <v>EA</v>
          </cell>
        </row>
        <row r="1238">
          <cell r="O1238">
            <v>0.0846</v>
          </cell>
        </row>
        <row r="1238">
          <cell r="S1238">
            <v>0.0846</v>
          </cell>
        </row>
        <row r="1239">
          <cell r="F1239" t="str">
            <v>SLT0000782</v>
          </cell>
          <cell r="G1239" t="str">
            <v>文安县恒德汽车座椅制造有限公司</v>
          </cell>
          <cell r="H1239" t="str">
            <v>驾驶员座椅靠背骨架总成</v>
          </cell>
          <cell r="I1239" t="str">
            <v>02.12.23.018</v>
          </cell>
        </row>
        <row r="1239">
          <cell r="M1239" t="str">
            <v>件</v>
          </cell>
        </row>
        <row r="1239">
          <cell r="O1239">
            <v>26</v>
          </cell>
          <cell r="P1239">
            <v>32000</v>
          </cell>
          <cell r="Q1239">
            <v>0.64</v>
          </cell>
          <cell r="R1239" t="str">
            <v>按照5万件摊销或三年，先到者为准</v>
          </cell>
          <cell r="S1239">
            <v>26.64</v>
          </cell>
        </row>
        <row r="1240">
          <cell r="F1240" t="str">
            <v>SLT0000802</v>
          </cell>
          <cell r="G1240" t="str">
            <v>文安县恒德汽车座椅制造有限公司</v>
          </cell>
          <cell r="H1240" t="str">
            <v>副驾驶员座椅靠背骨架总成</v>
          </cell>
          <cell r="I1240" t="str">
            <v>02.12.23.030</v>
          </cell>
        </row>
        <row r="1240">
          <cell r="M1240" t="str">
            <v>件</v>
          </cell>
        </row>
        <row r="1240">
          <cell r="O1240">
            <v>23.2</v>
          </cell>
          <cell r="P1240">
            <v>29000</v>
          </cell>
          <cell r="Q1240">
            <v>0.58</v>
          </cell>
          <cell r="R1240" t="str">
            <v>按照5万件摊销或三年，先到者为准</v>
          </cell>
          <cell r="S1240">
            <v>23.78</v>
          </cell>
        </row>
        <row r="1241">
          <cell r="F1241" t="str">
            <v>SHT0012568</v>
          </cell>
          <cell r="G1241" t="str">
            <v>深州市卓伦橡塑磨具有限公司</v>
          </cell>
          <cell r="H1241" t="str">
            <v>防尘罩</v>
          </cell>
          <cell r="I1241" t="str">
            <v>02.03.07.187</v>
          </cell>
          <cell r="J1241" t="str">
            <v>橡胶</v>
          </cell>
          <cell r="K1241">
            <v>0.8</v>
          </cell>
          <cell r="L1241" t="str">
            <v>——</v>
          </cell>
          <cell r="M1241" t="str">
            <v>件</v>
          </cell>
        </row>
        <row r="1241">
          <cell r="O1241">
            <v>23.226</v>
          </cell>
        </row>
        <row r="1241">
          <cell r="S1241">
            <v>23.226</v>
          </cell>
        </row>
        <row r="1242">
          <cell r="F1242" t="str">
            <v>SHT0012475</v>
          </cell>
          <cell r="G1242" t="str">
            <v>深州市卓伦橡塑磨具有限公司</v>
          </cell>
          <cell r="H1242" t="str">
            <v>防尘罩</v>
          </cell>
          <cell r="I1242" t="str">
            <v>02.03.07.190</v>
          </cell>
          <cell r="J1242" t="str">
            <v>橡胶</v>
          </cell>
          <cell r="K1242">
            <v>0.8</v>
          </cell>
          <cell r="L1242" t="str">
            <v>——</v>
          </cell>
          <cell r="M1242" t="str">
            <v>件</v>
          </cell>
        </row>
        <row r="1242">
          <cell r="O1242">
            <v>23.226</v>
          </cell>
        </row>
        <row r="1242">
          <cell r="S1242">
            <v>23.226</v>
          </cell>
        </row>
        <row r="1243">
          <cell r="F1243" t="str">
            <v>SHT0001085</v>
          </cell>
          <cell r="G1243" t="str">
            <v>泊头市捷润五金制品有限公司</v>
          </cell>
          <cell r="H1243" t="str">
            <v>H4阻尼下支架</v>
          </cell>
          <cell r="I1243" t="str">
            <v>02.03.19.025A</v>
          </cell>
        </row>
        <row r="1243">
          <cell r="M1243" t="str">
            <v>个</v>
          </cell>
        </row>
        <row r="1243">
          <cell r="O1243">
            <v>1.1062</v>
          </cell>
          <cell r="P1243">
            <v>2036</v>
          </cell>
          <cell r="Q1243">
            <v>0.1018</v>
          </cell>
          <cell r="R1243" t="str">
            <v>模检焊具费用100%分摊至2万件产品中，自供货之日起执行</v>
          </cell>
          <cell r="S1243">
            <v>1.208</v>
          </cell>
        </row>
        <row r="1244">
          <cell r="F1244" t="str">
            <v>SHT0012093</v>
          </cell>
          <cell r="G1244" t="str">
            <v>日照浩利橡塑有限公司</v>
          </cell>
          <cell r="H1244" t="str">
            <v>1.0升级上限位胶敦</v>
          </cell>
          <cell r="I1244" t="str">
            <v>02.03.60.040</v>
          </cell>
        </row>
        <row r="1244">
          <cell r="M1244" t="str">
            <v>件</v>
          </cell>
        </row>
        <row r="1244">
          <cell r="O1244">
            <v>1.2</v>
          </cell>
        </row>
        <row r="1244">
          <cell r="S1244">
            <v>1.2</v>
          </cell>
        </row>
        <row r="1245">
          <cell r="F1245" t="str">
            <v>SHT0012094</v>
          </cell>
          <cell r="G1245" t="str">
            <v>日照浩利橡塑有限公司</v>
          </cell>
          <cell r="H1245" t="str">
            <v>1.0升级下限位胶敦</v>
          </cell>
          <cell r="I1245" t="str">
            <v>02.03.60.041</v>
          </cell>
        </row>
        <row r="1245">
          <cell r="M1245" t="str">
            <v>件</v>
          </cell>
        </row>
        <row r="1245">
          <cell r="O1245">
            <v>2.1</v>
          </cell>
        </row>
        <row r="1245">
          <cell r="S1245">
            <v>2.1</v>
          </cell>
        </row>
        <row r="1246">
          <cell r="F1246" t="str">
            <v>SHT0013161</v>
          </cell>
          <cell r="G1246" t="str">
            <v>深州市卓伦橡塑磨具有限公司</v>
          </cell>
          <cell r="H1246" t="str">
            <v>1.0升级M4防尘罩</v>
          </cell>
          <cell r="I1246" t="e">
            <v>#N/A</v>
          </cell>
        </row>
        <row r="1246">
          <cell r="M1246" t="str">
            <v>件</v>
          </cell>
        </row>
        <row r="1246">
          <cell r="O1246">
            <v>23.226</v>
          </cell>
        </row>
        <row r="1246">
          <cell r="S1246">
            <v>23.226</v>
          </cell>
        </row>
        <row r="1247">
          <cell r="F1247" t="str">
            <v>SHT0013388</v>
          </cell>
          <cell r="G1247" t="str">
            <v>泊头市捷润五金制品有限公司</v>
          </cell>
          <cell r="H1247" t="str">
            <v>后升降长连杆</v>
          </cell>
          <cell r="I1247" t="str">
            <v>02.03.60.074</v>
          </cell>
        </row>
        <row r="1247">
          <cell r="M1247" t="str">
            <v>个</v>
          </cell>
        </row>
        <row r="1247">
          <cell r="O1247">
            <v>2.191</v>
          </cell>
          <cell r="P1247">
            <v>3274</v>
          </cell>
          <cell r="Q1247">
            <v>0.08185</v>
          </cell>
          <cell r="R1247" t="str">
            <v>分摊至4万件或3年</v>
          </cell>
          <cell r="S1247">
            <v>2.27285</v>
          </cell>
        </row>
        <row r="1248">
          <cell r="F1248" t="str">
            <v>SHT0013389</v>
          </cell>
          <cell r="G1248" t="str">
            <v>泊头市捷润五金制品有限公司</v>
          </cell>
          <cell r="H1248" t="str">
            <v>后升降短连杆</v>
          </cell>
          <cell r="I1248" t="str">
            <v>02.03.60.075</v>
          </cell>
        </row>
        <row r="1248">
          <cell r="M1248" t="str">
            <v>个</v>
          </cell>
        </row>
        <row r="1248">
          <cell r="O1248">
            <v>1.2646</v>
          </cell>
          <cell r="P1248">
            <v>2389</v>
          </cell>
          <cell r="Q1248">
            <v>0.059725</v>
          </cell>
          <cell r="R1248" t="str">
            <v>分摊至4万件或3年</v>
          </cell>
          <cell r="S1248">
            <v>1.3246</v>
          </cell>
        </row>
        <row r="1249">
          <cell r="F1249" t="str">
            <v>SHT0011991</v>
          </cell>
          <cell r="G1249" t="str">
            <v>泊头市捷润五金制品有限公司</v>
          </cell>
          <cell r="H1249" t="str">
            <v>升降前固定钣金</v>
          </cell>
          <cell r="I1249" t="str">
            <v>02.03.60.079</v>
          </cell>
        </row>
        <row r="1249">
          <cell r="M1249" t="str">
            <v>个</v>
          </cell>
        </row>
        <row r="1249">
          <cell r="O1249">
            <v>0.5487</v>
          </cell>
          <cell r="P1249">
            <v>3628</v>
          </cell>
          <cell r="Q1249">
            <v>0.0907</v>
          </cell>
          <cell r="R1249" t="str">
            <v>分摊至4万件或3年</v>
          </cell>
          <cell r="S1249">
            <v>0.6387</v>
          </cell>
        </row>
        <row r="1250">
          <cell r="F1250" t="str">
            <v>BFA0010068</v>
          </cell>
          <cell r="G1250" t="str">
            <v>北京浦东三浦标准件有限公司</v>
          </cell>
          <cell r="H1250" t="str">
            <v>六角头螺栓</v>
          </cell>
          <cell r="I1250" t="str">
            <v>02.03.59.024</v>
          </cell>
        </row>
        <row r="1250">
          <cell r="M1250" t="str">
            <v>EA</v>
          </cell>
        </row>
        <row r="1250">
          <cell r="O1250">
            <v>0.2566</v>
          </cell>
        </row>
        <row r="1250">
          <cell r="S1250">
            <v>0.2566</v>
          </cell>
        </row>
        <row r="1251">
          <cell r="F1251" t="str">
            <v>SLT0010347</v>
          </cell>
          <cell r="G1251" t="str">
            <v>杭州阳晨聚氨酯制品有限公司</v>
          </cell>
          <cell r="H1251" t="str">
            <v>扶手总成</v>
          </cell>
          <cell r="I1251" t="str">
            <v>02.12.36.017</v>
          </cell>
        </row>
        <row r="1251">
          <cell r="M1251" t="str">
            <v>EA</v>
          </cell>
        </row>
        <row r="1251">
          <cell r="O1251">
            <v>30.9735</v>
          </cell>
        </row>
        <row r="1251">
          <cell r="S1251">
            <v>30.9735</v>
          </cell>
        </row>
        <row r="1252">
          <cell r="F1252" t="str">
            <v>SLT0010423</v>
          </cell>
          <cell r="G1252" t="str">
            <v>杭州阳晨聚氨酯制品有限公司</v>
          </cell>
          <cell r="H1252" t="str">
            <v>扶手固定螺栓</v>
          </cell>
          <cell r="I1252" t="str">
            <v>02.12.36.018</v>
          </cell>
        </row>
        <row r="1252">
          <cell r="M1252" t="str">
            <v>EA</v>
          </cell>
        </row>
        <row r="1252">
          <cell r="O1252">
            <v>0.885</v>
          </cell>
        </row>
        <row r="1252">
          <cell r="S1252">
            <v>0.885</v>
          </cell>
        </row>
        <row r="1253">
          <cell r="F1253" t="str">
            <v>SLT0010427</v>
          </cell>
          <cell r="G1253" t="str">
            <v>杭州阳晨聚氨酯制品有限公司</v>
          </cell>
          <cell r="H1253" t="str">
            <v>扶手堵盖C</v>
          </cell>
          <cell r="I1253" t="str">
            <v>02.12.36.019</v>
          </cell>
        </row>
        <row r="1253">
          <cell r="M1253" t="str">
            <v>EA</v>
          </cell>
        </row>
        <row r="1253">
          <cell r="O1253">
            <v>0.885</v>
          </cell>
        </row>
        <row r="1253">
          <cell r="S1253">
            <v>0.885</v>
          </cell>
        </row>
        <row r="1254">
          <cell r="F1254" t="str">
            <v>SHT0001070</v>
          </cell>
          <cell r="G1254" t="str">
            <v>霸州市政锦五金制品有限公司</v>
          </cell>
          <cell r="H1254" t="str">
            <v>十字绞架连接柱2</v>
          </cell>
          <cell r="I1254" t="str">
            <v>02.03.19.059</v>
          </cell>
        </row>
        <row r="1254">
          <cell r="M1254" t="str">
            <v>个</v>
          </cell>
        </row>
        <row r="1254">
          <cell r="O1254">
            <v>4.071</v>
          </cell>
        </row>
        <row r="1254">
          <cell r="S1254">
            <v>4.071</v>
          </cell>
        </row>
        <row r="1255">
          <cell r="F1255" t="str">
            <v>SHT0001761</v>
          </cell>
          <cell r="G1255" t="str">
            <v>霸州市政锦五金制品有限公司</v>
          </cell>
          <cell r="H1255" t="str">
            <v>H4-2.0连接杆1（带卡簧槽）</v>
          </cell>
          <cell r="I1255" t="str">
            <v>02.03.11.102</v>
          </cell>
        </row>
        <row r="1255">
          <cell r="M1255" t="str">
            <v>个</v>
          </cell>
        </row>
        <row r="1255">
          <cell r="O1255">
            <v>6.195</v>
          </cell>
        </row>
        <row r="1255">
          <cell r="S1255">
            <v>6.195</v>
          </cell>
        </row>
        <row r="1256">
          <cell r="F1256" t="str">
            <v>SHT0001149</v>
          </cell>
          <cell r="G1256" t="str">
            <v>霸州市政锦五金制品有限公司</v>
          </cell>
          <cell r="H1256" t="str">
            <v>连接杆2</v>
          </cell>
          <cell r="I1256" t="str">
            <v>02.03.07.020A</v>
          </cell>
        </row>
        <row r="1256">
          <cell r="M1256" t="str">
            <v>个</v>
          </cell>
        </row>
        <row r="1256">
          <cell r="O1256">
            <v>3.982</v>
          </cell>
        </row>
        <row r="1256">
          <cell r="S1256">
            <v>3.982</v>
          </cell>
        </row>
        <row r="1257">
          <cell r="F1257" t="str">
            <v>BFA0000353</v>
          </cell>
          <cell r="G1257" t="str">
            <v>霸州市政锦五金制品有限公司</v>
          </cell>
          <cell r="H1257" t="str">
            <v>十字绞架连接轴1</v>
          </cell>
          <cell r="I1257" t="str">
            <v>02.03.19.008</v>
          </cell>
        </row>
        <row r="1257">
          <cell r="M1257" t="str">
            <v>个</v>
          </cell>
        </row>
        <row r="1257">
          <cell r="O1257">
            <v>4.071</v>
          </cell>
        </row>
        <row r="1257">
          <cell r="S1257">
            <v>4.071</v>
          </cell>
        </row>
        <row r="1258">
          <cell r="F1258" t="str">
            <v>BFA0000354</v>
          </cell>
          <cell r="G1258" t="str">
            <v>霸州市政锦五金制品有限公司</v>
          </cell>
          <cell r="H1258" t="str">
            <v>内十字绞架连接轴2</v>
          </cell>
          <cell r="I1258" t="str">
            <v>02.03.19.007</v>
          </cell>
        </row>
        <row r="1258">
          <cell r="M1258" t="str">
            <v>个</v>
          </cell>
        </row>
        <row r="1258">
          <cell r="O1258">
            <v>5.132</v>
          </cell>
        </row>
        <row r="1258">
          <cell r="S1258">
            <v>5.132</v>
          </cell>
        </row>
        <row r="1259">
          <cell r="F1259" t="str">
            <v>BFA0011596</v>
          </cell>
          <cell r="G1259" t="str">
            <v>霸州市政锦五金制品有限公司</v>
          </cell>
          <cell r="H1259" t="str">
            <v>连接杆</v>
          </cell>
          <cell r="I1259" t="str">
            <v>02.03.26.099</v>
          </cell>
        </row>
        <row r="1259">
          <cell r="M1259" t="str">
            <v>个</v>
          </cell>
        </row>
        <row r="1259">
          <cell r="O1259">
            <v>5.487</v>
          </cell>
        </row>
        <row r="1259">
          <cell r="S1259">
            <v>5.487</v>
          </cell>
        </row>
        <row r="1260">
          <cell r="F1260" t="str">
            <v>SCS0003269</v>
          </cell>
          <cell r="G1260" t="str">
            <v>黄骅市顺亿汽车部件有限公司</v>
          </cell>
          <cell r="H1260" t="str">
            <v>衬套</v>
          </cell>
          <cell r="I1260" t="str">
            <v>02.12.29.006</v>
          </cell>
        </row>
        <row r="1260">
          <cell r="M1260" t="str">
            <v>个</v>
          </cell>
        </row>
        <row r="1260">
          <cell r="O1260">
            <v>0.1426</v>
          </cell>
        </row>
        <row r="1260">
          <cell r="S1260">
            <v>0.1426</v>
          </cell>
        </row>
        <row r="1261">
          <cell r="F1261" t="str">
            <v>SCS0003270</v>
          </cell>
          <cell r="G1261" t="str">
            <v>黄骅市顺亿汽车部件有限公司</v>
          </cell>
          <cell r="H1261" t="str">
            <v>挡块</v>
          </cell>
          <cell r="I1261" t="str">
            <v>02.12.29.007</v>
          </cell>
        </row>
        <row r="1261">
          <cell r="M1261" t="str">
            <v>个</v>
          </cell>
        </row>
        <row r="1261">
          <cell r="O1261">
            <v>0.1591</v>
          </cell>
        </row>
        <row r="1261">
          <cell r="S1261">
            <v>0.1591</v>
          </cell>
        </row>
        <row r="1262">
          <cell r="F1262" t="str">
            <v>BFA0000124</v>
          </cell>
          <cell r="G1262" t="str">
            <v>天津金庄新材料科技有限公司</v>
          </cell>
          <cell r="H1262" t="str">
            <v>气动码钉 1013J</v>
          </cell>
          <cell r="I1262" t="str">
            <v>02.12.02.016</v>
          </cell>
        </row>
        <row r="1262">
          <cell r="M1262" t="str">
            <v>盒</v>
          </cell>
        </row>
        <row r="1262">
          <cell r="O1262">
            <v>6.1947</v>
          </cell>
        </row>
        <row r="1262">
          <cell r="S1262">
            <v>6.1947</v>
          </cell>
        </row>
        <row r="1263">
          <cell r="F1263" t="str">
            <v>SLT0010543</v>
          </cell>
          <cell r="G1263" t="str">
            <v>河北利达金属制品集团有限公司</v>
          </cell>
          <cell r="H1263" t="str">
            <v>滑轨左连接板1</v>
          </cell>
          <cell r="I1263" t="e">
            <v>#N/A</v>
          </cell>
        </row>
        <row r="1263">
          <cell r="M1263" t="str">
            <v>件</v>
          </cell>
        </row>
        <row r="1263">
          <cell r="O1263">
            <v>5.38</v>
          </cell>
          <cell r="P1263">
            <v>44000</v>
          </cell>
          <cell r="Q1263">
            <v>0.44</v>
          </cell>
          <cell r="R1263" t="str">
            <v>模检焊具费用100%分摊至10万件产品中，自供货之日起执行</v>
          </cell>
          <cell r="S1263">
            <v>5.82</v>
          </cell>
        </row>
        <row r="1264">
          <cell r="F1264" t="str">
            <v>SLT0010544</v>
          </cell>
          <cell r="G1264" t="str">
            <v>河北利达金属制品集团有限公司</v>
          </cell>
          <cell r="H1264" t="str">
            <v>滑轨右连接板1</v>
          </cell>
          <cell r="I1264" t="e">
            <v>#N/A</v>
          </cell>
        </row>
        <row r="1264">
          <cell r="M1264" t="str">
            <v>件</v>
          </cell>
        </row>
        <row r="1264">
          <cell r="O1264">
            <v>7.93</v>
          </cell>
          <cell r="P1264">
            <v>44000</v>
          </cell>
          <cell r="Q1264">
            <v>0.44</v>
          </cell>
          <cell r="R1264" t="str">
            <v>模检焊具费用100%分摊至10万件产品中，自供货之日起执行</v>
          </cell>
          <cell r="S1264">
            <v>8.37</v>
          </cell>
        </row>
        <row r="1265">
          <cell r="F1265" t="str">
            <v>SLT0010552</v>
          </cell>
          <cell r="G1265" t="str">
            <v>河北利达金属制品集团有限公司</v>
          </cell>
          <cell r="H1265" t="str">
            <v>左调角器焊接组件</v>
          </cell>
          <cell r="I1265" t="e">
            <v>#N/A</v>
          </cell>
        </row>
        <row r="1265">
          <cell r="M1265" t="str">
            <v>件</v>
          </cell>
        </row>
        <row r="1265">
          <cell r="O1265">
            <v>6.35</v>
          </cell>
          <cell r="P1265">
            <v>26000</v>
          </cell>
          <cell r="Q1265">
            <v>0.26</v>
          </cell>
          <cell r="R1265" t="str">
            <v>模检焊具费用100%分摊至10万件产品中，自供货之日起执行</v>
          </cell>
          <cell r="S1265">
            <v>6.61</v>
          </cell>
        </row>
        <row r="1266">
          <cell r="F1266" t="str">
            <v>SLT0010558</v>
          </cell>
          <cell r="G1266" t="str">
            <v>河北利达金属制品集团有限公司</v>
          </cell>
          <cell r="H1266" t="str">
            <v>右调角器焊接组件</v>
          </cell>
          <cell r="I1266" t="e">
            <v>#N/A</v>
          </cell>
        </row>
        <row r="1266">
          <cell r="M1266" t="str">
            <v>件</v>
          </cell>
        </row>
        <row r="1266">
          <cell r="O1266">
            <v>10.85</v>
          </cell>
          <cell r="P1266">
            <v>36000</v>
          </cell>
          <cell r="Q1266">
            <v>0.36</v>
          </cell>
          <cell r="R1266" t="str">
            <v>模检焊具费用100%分摊至10万件产品中，自供货之日起执行</v>
          </cell>
          <cell r="S1266">
            <v>11.21</v>
          </cell>
        </row>
        <row r="1267">
          <cell r="F1267" t="str">
            <v>SLT0010539</v>
          </cell>
          <cell r="G1267" t="str">
            <v>河北利达金属制品集团有限公司</v>
          </cell>
          <cell r="H1267" t="str">
            <v>减震器上盖板</v>
          </cell>
          <cell r="I1267" t="e">
            <v>#N/A</v>
          </cell>
        </row>
        <row r="1267">
          <cell r="M1267" t="str">
            <v>件</v>
          </cell>
        </row>
        <row r="1267">
          <cell r="O1267">
            <v>30</v>
          </cell>
          <cell r="P1267">
            <v>245000</v>
          </cell>
          <cell r="Q1267">
            <v>1.715</v>
          </cell>
          <cell r="R1267" t="str">
            <v>模检焊具费用预付30%，剩余70%费用分摊至10万件产品中，自供货之日起执行</v>
          </cell>
          <cell r="S1267">
            <v>31.715</v>
          </cell>
        </row>
        <row r="1268">
          <cell r="F1268" t="str">
            <v>SLT0010545</v>
          </cell>
          <cell r="G1268" t="str">
            <v>河北利达金属制品集团有限公司</v>
          </cell>
          <cell r="H1268" t="str">
            <v>减震器下底板</v>
          </cell>
          <cell r="I1268" t="e">
            <v>#N/A</v>
          </cell>
        </row>
        <row r="1268">
          <cell r="M1268" t="str">
            <v>件</v>
          </cell>
        </row>
        <row r="1268">
          <cell r="O1268">
            <v>31</v>
          </cell>
          <cell r="P1268">
            <v>245000</v>
          </cell>
          <cell r="Q1268">
            <v>1.715</v>
          </cell>
          <cell r="R1268" t="str">
            <v>模检焊具费用预付30%，剩余70%费用分摊至10万件产品中，自供货之日起执行</v>
          </cell>
          <cell r="S1268">
            <v>32.715</v>
          </cell>
        </row>
        <row r="1269">
          <cell r="F1269" t="str">
            <v>SHT0013865</v>
          </cell>
          <cell r="G1269" t="str">
            <v>泊头市捷润五金制品有限公司</v>
          </cell>
          <cell r="H1269" t="str">
            <v>升降左前固定钣金</v>
          </cell>
          <cell r="I1269" t="str">
            <v>02.03.60.081</v>
          </cell>
        </row>
        <row r="1269">
          <cell r="M1269" t="str">
            <v>件</v>
          </cell>
        </row>
        <row r="1269">
          <cell r="O1269">
            <v>0.69</v>
          </cell>
          <cell r="P1269">
            <v>8428</v>
          </cell>
          <cell r="Q1269">
            <v>0.10535</v>
          </cell>
          <cell r="R1269" t="str">
            <v>1.新开模具费4800元，100%分摊至每种4万产品中
2.原SHT0011991升降前固定钣金的模具费3628元，100%分摊至每种4万产品中
3.原SHT0011991升降前固定钣金不再摊销模具费</v>
          </cell>
          <cell r="S1269">
            <v>0.79535</v>
          </cell>
        </row>
        <row r="1270">
          <cell r="F1270" t="str">
            <v>SHT0013866</v>
          </cell>
          <cell r="G1270" t="str">
            <v>泊头市捷润五金制品有限公司</v>
          </cell>
          <cell r="H1270" t="str">
            <v>升降右前固定钣金</v>
          </cell>
          <cell r="I1270" t="str">
            <v>02.03.60.082</v>
          </cell>
        </row>
        <row r="1270">
          <cell r="M1270" t="str">
            <v>件</v>
          </cell>
        </row>
        <row r="1270">
          <cell r="O1270">
            <v>0.69</v>
          </cell>
        </row>
        <row r="1270">
          <cell r="Q1270">
            <v>0.10535</v>
          </cell>
        </row>
        <row r="1270">
          <cell r="S1270">
            <v>0.79535</v>
          </cell>
        </row>
        <row r="1271">
          <cell r="F1271" t="str">
            <v>SHT0013862</v>
          </cell>
          <cell r="G1271" t="str">
            <v>泊头市捷润五金制品有限公司</v>
          </cell>
          <cell r="H1271" t="str">
            <v>升降左后固定钣金</v>
          </cell>
          <cell r="I1271" t="str">
            <v>02.03.60.083</v>
          </cell>
        </row>
        <row r="1271">
          <cell r="M1271" t="str">
            <v>件</v>
          </cell>
        </row>
        <row r="1271">
          <cell r="O1271">
            <v>1.372</v>
          </cell>
          <cell r="P1271">
            <v>5600</v>
          </cell>
          <cell r="Q1271">
            <v>0.07</v>
          </cell>
          <cell r="R1271" t="str">
            <v>模具费100%分摊至4万产品中</v>
          </cell>
          <cell r="S1271">
            <v>1.442</v>
          </cell>
        </row>
        <row r="1272">
          <cell r="F1272" t="str">
            <v>SHT0013864</v>
          </cell>
          <cell r="G1272" t="str">
            <v>泊头市捷润五金制品有限公司</v>
          </cell>
          <cell r="H1272" t="str">
            <v>升降右后固定钣金</v>
          </cell>
          <cell r="I1272" t="str">
            <v>02.03.60.084</v>
          </cell>
        </row>
        <row r="1272">
          <cell r="M1272" t="str">
            <v>件</v>
          </cell>
        </row>
        <row r="1272">
          <cell r="O1272">
            <v>1.372</v>
          </cell>
        </row>
        <row r="1272">
          <cell r="Q1272">
            <v>0.07</v>
          </cell>
        </row>
        <row r="1272">
          <cell r="S1272">
            <v>1.442</v>
          </cell>
        </row>
        <row r="1273">
          <cell r="F1273" t="str">
            <v>SLT0010540</v>
          </cell>
          <cell r="G1273" t="str">
            <v>航天宏达（泊头）机械科技有限公司</v>
          </cell>
          <cell r="H1273" t="str">
            <v>滚轮下滑槽</v>
          </cell>
          <cell r="I1273" t="e">
            <v>#N/A</v>
          </cell>
        </row>
        <row r="1273">
          <cell r="M1273" t="str">
            <v>件</v>
          </cell>
        </row>
        <row r="1273">
          <cell r="O1273">
            <v>1.04</v>
          </cell>
          <cell r="P1273">
            <v>8000</v>
          </cell>
          <cell r="Q1273">
            <v>0.08</v>
          </cell>
          <cell r="R1273" t="str">
            <v>模检焊具费用100%分摊至10万件产品中，自供货之日起执行</v>
          </cell>
          <cell r="S1273">
            <v>1.12</v>
          </cell>
        </row>
        <row r="1274">
          <cell r="F1274" t="str">
            <v>SLT0010557</v>
          </cell>
          <cell r="G1274" t="str">
            <v>航天宏达（泊头）机械科技有限公司</v>
          </cell>
          <cell r="H1274" t="str">
            <v>外绞架支撑板组件</v>
          </cell>
          <cell r="I1274" t="e">
            <v>#N/A</v>
          </cell>
        </row>
        <row r="1274">
          <cell r="M1274" t="str">
            <v>件</v>
          </cell>
        </row>
        <row r="1274">
          <cell r="O1274">
            <v>12.56</v>
          </cell>
          <cell r="P1274">
            <v>8000</v>
          </cell>
          <cell r="Q1274">
            <v>0.08</v>
          </cell>
          <cell r="R1274" t="str">
            <v>模检焊具费用100%分摊至10万件产品中，自供货之日起执行</v>
          </cell>
          <cell r="S1274">
            <v>12.64</v>
          </cell>
        </row>
        <row r="1275">
          <cell r="F1275" t="str">
            <v>SLT0010556</v>
          </cell>
          <cell r="G1275" t="str">
            <v>航天宏达（泊头）机械科技有限公司</v>
          </cell>
          <cell r="H1275" t="str">
            <v>内绞架支撑板组件</v>
          </cell>
          <cell r="I1275" t="e">
            <v>#N/A</v>
          </cell>
        </row>
        <row r="1275">
          <cell r="M1275" t="str">
            <v>件</v>
          </cell>
        </row>
        <row r="1275">
          <cell r="O1275">
            <v>8.23</v>
          </cell>
          <cell r="P1275">
            <v>8000</v>
          </cell>
          <cell r="Q1275">
            <v>0.08</v>
          </cell>
          <cell r="R1275" t="str">
            <v>模检焊具费用100%分摊至10万件产品中，自供货之日起执行</v>
          </cell>
          <cell r="S1275">
            <v>8.31</v>
          </cell>
        </row>
        <row r="1276">
          <cell r="F1276" t="str">
            <v>SLT0010564</v>
          </cell>
          <cell r="G1276" t="str">
            <v>航天宏达（泊头）机械科技有限公司</v>
          </cell>
          <cell r="H1276" t="str">
            <v>滚轮上滑槽</v>
          </cell>
          <cell r="I1276" t="e">
            <v>#N/A</v>
          </cell>
        </row>
        <row r="1276">
          <cell r="M1276" t="str">
            <v>件</v>
          </cell>
        </row>
        <row r="1276">
          <cell r="O1276">
            <v>1.04</v>
          </cell>
          <cell r="P1276">
            <v>8000</v>
          </cell>
          <cell r="Q1276">
            <v>0.08</v>
          </cell>
          <cell r="R1276" t="str">
            <v>模检焊具费用100%分摊至10万件产品中，自供货之日起执行</v>
          </cell>
          <cell r="S1276">
            <v>1.12</v>
          </cell>
        </row>
        <row r="1277">
          <cell r="F1277" t="str">
            <v>SLT0010607</v>
          </cell>
          <cell r="G1277" t="str">
            <v>泊头市捷润五金制品有限公司</v>
          </cell>
          <cell r="H1277" t="str">
            <v>前排靠背复位卷簧限位支架</v>
          </cell>
          <cell r="I1277" t="e">
            <v>#N/A</v>
          </cell>
        </row>
        <row r="1277">
          <cell r="M1277" t="str">
            <v>件</v>
          </cell>
        </row>
        <row r="1277">
          <cell r="O1277">
            <v>0.707964601769912</v>
          </cell>
          <cell r="P1277">
            <v>5752.21238938053</v>
          </cell>
          <cell r="Q1277">
            <v>0.0575221238938053</v>
          </cell>
          <cell r="R1277" t="str">
            <v>模检焊具费用100%分摊至10万件产品中，自供货之日起执行</v>
          </cell>
          <cell r="S1277">
            <v>0.765486725663717</v>
          </cell>
        </row>
        <row r="1278">
          <cell r="F1278" t="str">
            <v>SLT0010641</v>
          </cell>
          <cell r="G1278" t="str">
            <v>泊头市捷润五金制品有限公司</v>
          </cell>
          <cell r="H1278" t="str">
            <v>滑轨左连接板2</v>
          </cell>
          <cell r="I1278" t="e">
            <v>#N/A</v>
          </cell>
        </row>
        <row r="1278">
          <cell r="M1278" t="str">
            <v>件</v>
          </cell>
        </row>
        <row r="1278">
          <cell r="O1278">
            <v>2.35</v>
          </cell>
          <cell r="P1278">
            <v>5752.21238938053</v>
          </cell>
          <cell r="Q1278">
            <v>0.0575221238938053</v>
          </cell>
          <cell r="R1278" t="str">
            <v>模检焊具费用100%分摊至10万件产品中，自供货之日起执行</v>
          </cell>
          <cell r="S1278">
            <v>2.40752212389381</v>
          </cell>
        </row>
        <row r="1279">
          <cell r="F1279" t="str">
            <v>SLT0010646</v>
          </cell>
          <cell r="G1279" t="str">
            <v>泊头市捷润五金制品有限公司</v>
          </cell>
          <cell r="H1279" t="str">
            <v>扶手安装支架焊接总成</v>
          </cell>
          <cell r="I1279" t="e">
            <v>#N/A</v>
          </cell>
        </row>
        <row r="1279">
          <cell r="M1279" t="str">
            <v>件</v>
          </cell>
        </row>
        <row r="1279">
          <cell r="O1279">
            <v>8.2</v>
          </cell>
          <cell r="P1279">
            <v>7079.64601769912</v>
          </cell>
          <cell r="Q1279">
            <v>0.0707964601769912</v>
          </cell>
          <cell r="R1279" t="str">
            <v>模检焊具费用100%分摊至10万件产品中，自供货之日起执行</v>
          </cell>
          <cell r="S1279">
            <v>8.27079646017699</v>
          </cell>
        </row>
        <row r="1280">
          <cell r="F1280" t="str">
            <v>SLT0010561</v>
          </cell>
          <cell r="G1280" t="str">
            <v>泊头市捷润五金制品有限公司</v>
          </cell>
          <cell r="H1280" t="str">
            <v>减震器下挂钩</v>
          </cell>
          <cell r="I1280" t="e">
            <v>#N/A</v>
          </cell>
        </row>
        <row r="1280">
          <cell r="M1280" t="str">
            <v>件</v>
          </cell>
        </row>
        <row r="1280">
          <cell r="O1280">
            <v>1.1</v>
          </cell>
          <cell r="P1280">
            <v>3097.34513274336</v>
          </cell>
          <cell r="Q1280">
            <v>0.0309734513274336</v>
          </cell>
          <cell r="R1280" t="str">
            <v>模检焊具费用100%分摊至10万件产品中，自供货之日起执行</v>
          </cell>
          <cell r="S1280">
            <v>1.13097345132743</v>
          </cell>
        </row>
        <row r="1281">
          <cell r="F1281" t="str">
            <v>SLT0010560</v>
          </cell>
          <cell r="G1281" t="str">
            <v>泊头市捷润五金制品有限公司</v>
          </cell>
          <cell r="H1281" t="str">
            <v>安全上挂钩</v>
          </cell>
          <cell r="I1281" t="e">
            <v>#N/A</v>
          </cell>
        </row>
        <row r="1281">
          <cell r="M1281" t="str">
            <v>件</v>
          </cell>
        </row>
        <row r="1281">
          <cell r="O1281">
            <v>0.6</v>
          </cell>
          <cell r="P1281">
            <v>3097.34513274336</v>
          </cell>
          <cell r="Q1281">
            <v>0.0309734513274336</v>
          </cell>
          <cell r="R1281" t="str">
            <v>模检焊具费用100%分摊至10万件产品中，自供货之日起执行</v>
          </cell>
          <cell r="S1281">
            <v>0.630973451327434</v>
          </cell>
        </row>
        <row r="1282">
          <cell r="F1282" t="str">
            <v>BFA0000361</v>
          </cell>
          <cell r="G1282" t="str">
            <v>沧州旭兴五金制造有限公司</v>
          </cell>
          <cell r="H1282" t="str">
            <v>调节螺杆</v>
          </cell>
          <cell r="I1282" t="str">
            <v>02.03.10.033</v>
          </cell>
        </row>
        <row r="1282">
          <cell r="M1282" t="str">
            <v>件</v>
          </cell>
        </row>
        <row r="1282">
          <cell r="O1282">
            <v>4.7835</v>
          </cell>
        </row>
        <row r="1282">
          <cell r="S1282">
            <v>4.7835</v>
          </cell>
        </row>
        <row r="1283">
          <cell r="F1283" t="str">
            <v>BFA0000353</v>
          </cell>
          <cell r="G1283" t="str">
            <v>沧州旭兴五金制造有限公司</v>
          </cell>
          <cell r="H1283" t="str">
            <v>H4A十字绞架连接轴1</v>
          </cell>
          <cell r="I1283" t="str">
            <v>02.03.19.008</v>
          </cell>
        </row>
        <row r="1283">
          <cell r="M1283" t="str">
            <v>件</v>
          </cell>
        </row>
        <row r="1283">
          <cell r="O1283">
            <v>2.8142</v>
          </cell>
        </row>
        <row r="1283">
          <cell r="S1283">
            <v>2.8142</v>
          </cell>
        </row>
        <row r="1284">
          <cell r="F1284" t="str">
            <v>SHT0001149</v>
          </cell>
          <cell r="G1284" t="str">
            <v>沧州旭兴五金制造有限公司</v>
          </cell>
          <cell r="H1284" t="str">
            <v>减震器连接杆</v>
          </cell>
          <cell r="I1284" t="str">
            <v>02.03.07.020A</v>
          </cell>
        </row>
        <row r="1284">
          <cell r="M1284" t="str">
            <v>件</v>
          </cell>
        </row>
        <row r="1284">
          <cell r="O1284">
            <v>2.622</v>
          </cell>
        </row>
        <row r="1284">
          <cell r="S1284">
            <v>2.622</v>
          </cell>
        </row>
        <row r="1285">
          <cell r="F1285" t="str">
            <v>REM0003265</v>
          </cell>
          <cell r="G1285" t="str">
            <v>沧州旭兴五金制造有限公司</v>
          </cell>
          <cell r="H1285" t="str">
            <v>济南重汽镜杆旋转轴</v>
          </cell>
          <cell r="I1285" t="str">
            <v>02.03.48.055</v>
          </cell>
        </row>
        <row r="1285">
          <cell r="M1285" t="str">
            <v>件</v>
          </cell>
        </row>
        <row r="1285">
          <cell r="O1285">
            <v>5.7612</v>
          </cell>
        </row>
        <row r="1285">
          <cell r="S1285">
            <v>5.7612</v>
          </cell>
        </row>
        <row r="1286">
          <cell r="F1286" t="e">
            <v>#N/A</v>
          </cell>
          <cell r="G1286" t="str">
            <v>沧州旭兴五金制造有限公司</v>
          </cell>
          <cell r="H1286" t="str">
            <v>内十字绞架连接轴2</v>
          </cell>
          <cell r="I1286" t="str">
            <v>02.03.29.059</v>
          </cell>
        </row>
        <row r="1286">
          <cell r="M1286" t="str">
            <v>件</v>
          </cell>
        </row>
        <row r="1286">
          <cell r="O1286">
            <v>2.86385296119809</v>
          </cell>
        </row>
        <row r="1286">
          <cell r="S1286">
            <v>2.86385296119809</v>
          </cell>
        </row>
        <row r="1287">
          <cell r="F1287" t="e">
            <v>#N/A</v>
          </cell>
          <cell r="G1287" t="str">
            <v>沧州旭兴五金制造有限公司</v>
          </cell>
          <cell r="H1287" t="str">
            <v>一汽安全带螺母</v>
          </cell>
          <cell r="I1287" t="str">
            <v>02.02.27.047</v>
          </cell>
        </row>
        <row r="1287">
          <cell r="M1287" t="str">
            <v>件</v>
          </cell>
        </row>
        <row r="1287">
          <cell r="O1287">
            <v>1.14191967324711</v>
          </cell>
        </row>
        <row r="1287">
          <cell r="S1287">
            <v>1.14191967324711</v>
          </cell>
        </row>
        <row r="1288">
          <cell r="F1288" t="e">
            <v>#N/A</v>
          </cell>
          <cell r="G1288" t="str">
            <v>沧州旭兴五金制造有限公司</v>
          </cell>
          <cell r="H1288" t="str">
            <v>一汽安全带螺母</v>
          </cell>
          <cell r="I1288" t="str">
            <v>02.02.27.047A</v>
          </cell>
        </row>
        <row r="1288">
          <cell r="M1288" t="str">
            <v>件</v>
          </cell>
        </row>
        <row r="1288">
          <cell r="O1288">
            <v>0.7345</v>
          </cell>
        </row>
        <row r="1288">
          <cell r="S1288">
            <v>0.7345</v>
          </cell>
        </row>
        <row r="1289">
          <cell r="F1289" t="str">
            <v>SHT0001185</v>
          </cell>
          <cell r="G1289" t="str">
            <v>沧州旭兴五金制造有限公司</v>
          </cell>
          <cell r="H1289" t="str">
            <v>外绞架下滑连接轴</v>
          </cell>
          <cell r="I1289" t="str">
            <v>02.03.03.017A</v>
          </cell>
        </row>
        <row r="1289">
          <cell r="M1289" t="str">
            <v>件</v>
          </cell>
        </row>
        <row r="1289">
          <cell r="O1289">
            <v>3.7</v>
          </cell>
        </row>
        <row r="1289">
          <cell r="S1289">
            <v>3.7</v>
          </cell>
        </row>
        <row r="1290">
          <cell r="F1290" t="str">
            <v>SHT0011596</v>
          </cell>
          <cell r="G1290" t="str">
            <v>沧州旭兴五金制造有限公司</v>
          </cell>
          <cell r="H1290" t="str">
            <v>连接杆</v>
          </cell>
          <cell r="I1290" t="str">
            <v>02.03.26.099</v>
          </cell>
        </row>
        <row r="1290">
          <cell r="M1290" t="str">
            <v>件</v>
          </cell>
        </row>
        <row r="1290">
          <cell r="O1290">
            <v>2.66643703199455</v>
          </cell>
        </row>
        <row r="1290">
          <cell r="S1290">
            <v>2.66643703199455</v>
          </cell>
        </row>
        <row r="1291">
          <cell r="F1291" t="str">
            <v>BFA0000354</v>
          </cell>
          <cell r="G1291" t="str">
            <v>沧州旭兴五金制造有限公司</v>
          </cell>
          <cell r="H1291" t="str">
            <v>内十字绞架连接轴2</v>
          </cell>
          <cell r="I1291" t="str">
            <v>02.03.19.007</v>
          </cell>
        </row>
        <row r="1291">
          <cell r="M1291" t="str">
            <v>件</v>
          </cell>
        </row>
        <row r="1291">
          <cell r="O1291">
            <v>3.40119809394146</v>
          </cell>
        </row>
        <row r="1291">
          <cell r="S1291">
            <v>3.40119809394146</v>
          </cell>
        </row>
        <row r="1292">
          <cell r="F1292" t="str">
            <v>SLT0010695</v>
          </cell>
          <cell r="G1292" t="str">
            <v>沧州智凯金属制品有限公司</v>
          </cell>
          <cell r="H1292" t="str">
            <v>扶手旋转轴</v>
          </cell>
          <cell r="I1292" t="e">
            <v>#N/A</v>
          </cell>
        </row>
        <row r="1292">
          <cell r="M1292" t="str">
            <v>件</v>
          </cell>
        </row>
        <row r="1292">
          <cell r="O1292">
            <v>2.4779</v>
          </cell>
          <cell r="P1292" t="str">
            <v>——</v>
          </cell>
          <cell r="Q1292" t="str">
            <v>——</v>
          </cell>
          <cell r="R1292" t="str">
            <v>——</v>
          </cell>
          <cell r="S1292">
            <v>2.4779</v>
          </cell>
        </row>
        <row r="1293">
          <cell r="F1293" t="str">
            <v>SLT0010697</v>
          </cell>
          <cell r="G1293" t="str">
            <v>沧州智凯金属制品有限公司</v>
          </cell>
          <cell r="H1293" t="str">
            <v>扶手固定螺栓</v>
          </cell>
          <cell r="I1293" t="e">
            <v>#N/A</v>
          </cell>
        </row>
        <row r="1293">
          <cell r="M1293" t="str">
            <v>件</v>
          </cell>
        </row>
        <row r="1293">
          <cell r="O1293">
            <v>0.3274</v>
          </cell>
          <cell r="P1293" t="str">
            <v>——</v>
          </cell>
          <cell r="Q1293" t="str">
            <v>——</v>
          </cell>
          <cell r="R1293" t="str">
            <v>——</v>
          </cell>
          <cell r="S1293">
            <v>0.3274</v>
          </cell>
        </row>
        <row r="1294">
          <cell r="F1294" t="str">
            <v>SLT0000819</v>
          </cell>
          <cell r="G1294" t="str">
            <v>黄骅市致远摩托车配件有限公司</v>
          </cell>
          <cell r="H1294" t="str">
            <v>2060卧铺多层板</v>
          </cell>
          <cell r="I1294" t="str">
            <v>02.12.23.037</v>
          </cell>
        </row>
        <row r="1294">
          <cell r="M1294" t="str">
            <v>件</v>
          </cell>
        </row>
        <row r="1294">
          <cell r="O1294">
            <v>25.5533333333333</v>
          </cell>
        </row>
        <row r="1294">
          <cell r="S1294">
            <v>25.5533333333333</v>
          </cell>
        </row>
        <row r="1295">
          <cell r="F1295" t="str">
            <v>SLT0000823</v>
          </cell>
          <cell r="G1295" t="str">
            <v>黄骅市致远摩托车配件有限公司</v>
          </cell>
          <cell r="H1295" t="str">
            <v>1880卧铺多层板</v>
          </cell>
          <cell r="I1295" t="str">
            <v>02.12.23.039</v>
          </cell>
        </row>
        <row r="1295">
          <cell r="M1295" t="str">
            <v>件</v>
          </cell>
        </row>
        <row r="1295">
          <cell r="O1295">
            <v>25.5533333333333</v>
          </cell>
        </row>
        <row r="1295">
          <cell r="S1295">
            <v>25.5533333333333</v>
          </cell>
        </row>
        <row r="1296">
          <cell r="F1296" t="str">
            <v>SHT0000105</v>
          </cell>
          <cell r="G1296" t="str">
            <v>黄骅市致远摩托车配件有限公司</v>
          </cell>
          <cell r="H1296" t="str">
            <v>M4中卡卧铺板</v>
          </cell>
          <cell r="I1296" t="str">
            <v>02.12.23.054</v>
          </cell>
        </row>
        <row r="1296">
          <cell r="M1296" t="str">
            <v>件</v>
          </cell>
        </row>
        <row r="1296">
          <cell r="O1296">
            <v>37.47</v>
          </cell>
        </row>
        <row r="1296">
          <cell r="S1296">
            <v>37.47</v>
          </cell>
        </row>
        <row r="1297">
          <cell r="F1297" t="str">
            <v>SLT0000163</v>
          </cell>
          <cell r="G1297" t="str">
            <v>黄骅市致远摩托车配件有限公司</v>
          </cell>
          <cell r="H1297" t="str">
            <v>1995木板右舵6个孔</v>
          </cell>
          <cell r="I1297" t="str">
            <v>02.12.23.073</v>
          </cell>
        </row>
        <row r="1297">
          <cell r="M1297" t="str">
            <v>件</v>
          </cell>
        </row>
        <row r="1297">
          <cell r="O1297">
            <v>24.0353</v>
          </cell>
        </row>
        <row r="1297">
          <cell r="S1297">
            <v>24.0353</v>
          </cell>
        </row>
        <row r="1298">
          <cell r="F1298" t="str">
            <v>SLT0000766</v>
          </cell>
          <cell r="G1298" t="str">
            <v>黄骅市致远摩托车配件有限公司</v>
          </cell>
          <cell r="H1298" t="str">
            <v>1995升级卧铺板</v>
          </cell>
          <cell r="I1298" t="str">
            <v>02.12.23.122</v>
          </cell>
        </row>
        <row r="1298">
          <cell r="M1298" t="str">
            <v>件</v>
          </cell>
        </row>
        <row r="1298">
          <cell r="O1298">
            <v>25</v>
          </cell>
        </row>
        <row r="1298">
          <cell r="S1298">
            <v>25</v>
          </cell>
        </row>
        <row r="1299">
          <cell r="F1299" t="str">
            <v>SLT0000771</v>
          </cell>
          <cell r="G1299" t="str">
            <v>黄骅市致远摩托车配件有限公司</v>
          </cell>
          <cell r="H1299" t="str">
            <v>1995卧铺板出口8个孔</v>
          </cell>
          <cell r="I1299" t="str">
            <v>02.12.23.123</v>
          </cell>
        </row>
        <row r="1299">
          <cell r="M1299" t="str">
            <v>件</v>
          </cell>
        </row>
        <row r="1299">
          <cell r="O1299">
            <v>25</v>
          </cell>
        </row>
        <row r="1299">
          <cell r="S1299">
            <v>25</v>
          </cell>
        </row>
        <row r="1300">
          <cell r="F1300" t="str">
            <v>SLT0000864</v>
          </cell>
          <cell r="G1300" t="str">
            <v>黄骅市致远摩托车配件有限公司</v>
          </cell>
          <cell r="H1300" t="str">
            <v>1800卧铺板6个孔</v>
          </cell>
          <cell r="I1300" t="str">
            <v>02.12.23.125</v>
          </cell>
        </row>
        <row r="1300">
          <cell r="M1300" t="str">
            <v>件</v>
          </cell>
        </row>
        <row r="1300">
          <cell r="O1300">
            <v>21.6747</v>
          </cell>
        </row>
        <row r="1300">
          <cell r="S1300">
            <v>21.6747</v>
          </cell>
        </row>
        <row r="1301">
          <cell r="F1301" t="str">
            <v>SLT0000789</v>
          </cell>
          <cell r="G1301" t="str">
            <v>青岛福基纺织有限公司</v>
          </cell>
          <cell r="H1301" t="str">
            <v>M4奥铃正司机座布套</v>
          </cell>
          <cell r="I1301" t="str">
            <v>02.12.23.043</v>
          </cell>
        </row>
        <row r="1301">
          <cell r="M1301" t="str">
            <v>件</v>
          </cell>
        </row>
        <row r="1301">
          <cell r="O1301">
            <v>23.8572</v>
          </cell>
        </row>
        <row r="1301">
          <cell r="S1301">
            <v>23.8572</v>
          </cell>
        </row>
        <row r="1302">
          <cell r="F1302" t="str">
            <v>SLT0001585</v>
          </cell>
          <cell r="G1302" t="str">
            <v>青岛福基纺织有限公司</v>
          </cell>
          <cell r="H1302" t="str">
            <v>M4奥铃正司机背布套</v>
          </cell>
          <cell r="I1302" t="str">
            <v>02.12.23.044</v>
          </cell>
        </row>
        <row r="1302">
          <cell r="M1302" t="str">
            <v>件</v>
          </cell>
        </row>
        <row r="1302">
          <cell r="O1302">
            <v>36.6694</v>
          </cell>
        </row>
        <row r="1302">
          <cell r="S1302">
            <v>36.6694</v>
          </cell>
        </row>
        <row r="1303">
          <cell r="F1303" t="str">
            <v>SLT0000811</v>
          </cell>
          <cell r="G1303" t="str">
            <v>青岛福基纺织有限公司</v>
          </cell>
          <cell r="H1303" t="str">
            <v>M4奥铃2060小背布套</v>
          </cell>
          <cell r="I1303" t="str">
            <v>02.12.23.045</v>
          </cell>
        </row>
        <row r="1303">
          <cell r="M1303" t="str">
            <v>件</v>
          </cell>
        </row>
        <row r="1303">
          <cell r="O1303">
            <v>17.31856</v>
          </cell>
        </row>
        <row r="1303">
          <cell r="S1303">
            <v>17.31856</v>
          </cell>
        </row>
        <row r="1304">
          <cell r="F1304" t="str">
            <v>SLT0000812</v>
          </cell>
          <cell r="G1304" t="str">
            <v>青岛福基纺织有限公司</v>
          </cell>
          <cell r="H1304" t="str">
            <v>2060副司机座布套</v>
          </cell>
          <cell r="I1304" t="str">
            <v>02.12.23.046</v>
          </cell>
        </row>
        <row r="1304">
          <cell r="M1304" t="str">
            <v>件</v>
          </cell>
        </row>
        <row r="1304">
          <cell r="O1304">
            <v>41.0874</v>
          </cell>
        </row>
        <row r="1304">
          <cell r="S1304">
            <v>41.0874</v>
          </cell>
        </row>
        <row r="1305">
          <cell r="F1305" t="str">
            <v>SLT0001586</v>
          </cell>
          <cell r="G1305" t="str">
            <v>青岛福基纺织有限公司</v>
          </cell>
          <cell r="H1305" t="str">
            <v>M4奥铃副司机背布套</v>
          </cell>
          <cell r="I1305" t="str">
            <v>02.12.23.047</v>
          </cell>
        </row>
        <row r="1305">
          <cell r="M1305" t="str">
            <v>件</v>
          </cell>
        </row>
        <row r="1305">
          <cell r="O1305">
            <v>34.0186</v>
          </cell>
        </row>
        <row r="1305">
          <cell r="S1305">
            <v>34.0186</v>
          </cell>
        </row>
        <row r="1306">
          <cell r="F1306" t="str">
            <v>SLT0000815</v>
          </cell>
          <cell r="G1306" t="str">
            <v>青岛福基纺织有限公司</v>
          </cell>
          <cell r="H1306" t="str">
            <v>M4奥铃1880小背布套</v>
          </cell>
          <cell r="I1306" t="str">
            <v>02.12.23.048</v>
          </cell>
        </row>
        <row r="1306">
          <cell r="M1306" t="str">
            <v>件</v>
          </cell>
        </row>
        <row r="1306">
          <cell r="O1306">
            <v>16.52332</v>
          </cell>
        </row>
        <row r="1306">
          <cell r="S1306">
            <v>16.52332</v>
          </cell>
        </row>
        <row r="1307">
          <cell r="F1307" t="str">
            <v>SLT0000816</v>
          </cell>
          <cell r="G1307" t="str">
            <v>青岛福基纺织有限公司</v>
          </cell>
          <cell r="H1307" t="str">
            <v>1880副司机座布套</v>
          </cell>
          <cell r="I1307" t="str">
            <v>02.12.23.049</v>
          </cell>
        </row>
        <row r="1307">
          <cell r="M1307" t="str">
            <v>件</v>
          </cell>
        </row>
        <row r="1307">
          <cell r="O1307">
            <v>40.29216</v>
          </cell>
        </row>
        <row r="1307">
          <cell r="S1307">
            <v>40.29216</v>
          </cell>
        </row>
        <row r="1308">
          <cell r="F1308" t="str">
            <v>SLT0000821</v>
          </cell>
          <cell r="G1308" t="str">
            <v>青岛福基纺织有限公司</v>
          </cell>
          <cell r="H1308" t="str">
            <v>M4奥铃2060卧铺布套</v>
          </cell>
          <cell r="I1308" t="str">
            <v>02.12.23.050</v>
          </cell>
        </row>
        <row r="1308">
          <cell r="M1308" t="str">
            <v>件</v>
          </cell>
        </row>
        <row r="1308">
          <cell r="O1308">
            <v>51.9444</v>
          </cell>
        </row>
        <row r="1308">
          <cell r="S1308">
            <v>51.9444</v>
          </cell>
        </row>
        <row r="1309">
          <cell r="F1309" t="str">
            <v>SLT0000825</v>
          </cell>
          <cell r="G1309" t="str">
            <v>青岛福基纺织有限公司</v>
          </cell>
          <cell r="H1309" t="str">
            <v>M4奥铃1880卧铺布套</v>
          </cell>
          <cell r="I1309" t="str">
            <v>02.12.23.051</v>
          </cell>
        </row>
        <row r="1309">
          <cell r="M1309" t="str">
            <v>件</v>
          </cell>
        </row>
        <row r="1309">
          <cell r="O1309">
            <v>46.7838</v>
          </cell>
        </row>
        <row r="1309">
          <cell r="S1309">
            <v>46.7838</v>
          </cell>
        </row>
        <row r="1310">
          <cell r="F1310" t="str">
            <v>SLT0002479</v>
          </cell>
          <cell r="G1310" t="str">
            <v>青岛福基纺织有限公司</v>
          </cell>
          <cell r="H1310" t="str">
            <v>1730小背布套</v>
          </cell>
          <cell r="I1310" t="str">
            <v>02.12.23.052</v>
          </cell>
        </row>
        <row r="1310">
          <cell r="M1310" t="str">
            <v>件</v>
          </cell>
        </row>
        <row r="1310">
          <cell r="O1310">
            <v>15.1998</v>
          </cell>
        </row>
        <row r="1310">
          <cell r="S1310">
            <v>15.1998</v>
          </cell>
        </row>
        <row r="1311">
          <cell r="F1311" t="str">
            <v>SLT0002480</v>
          </cell>
          <cell r="G1311" t="str">
            <v>青岛福基纺织有限公司</v>
          </cell>
          <cell r="H1311" t="str">
            <v>1730副司机座布套</v>
          </cell>
          <cell r="I1311" t="str">
            <v>02.12.23.053</v>
          </cell>
        </row>
        <row r="1311">
          <cell r="M1311" t="str">
            <v>件</v>
          </cell>
        </row>
        <row r="1311">
          <cell r="O1311">
            <v>37.0642</v>
          </cell>
        </row>
        <row r="1311">
          <cell r="S1311">
            <v>37.0642</v>
          </cell>
        </row>
        <row r="1312">
          <cell r="F1312" t="str">
            <v>SLT0000698</v>
          </cell>
          <cell r="G1312" t="str">
            <v>青岛福基纺织有限公司</v>
          </cell>
          <cell r="H1312" t="str">
            <v>M3奥铃升级海外出口1800正座布套</v>
          </cell>
          <cell r="I1312" t="str">
            <v>02.12.23.142</v>
          </cell>
          <cell r="J1312" t="str">
            <v>01.07.03.042</v>
          </cell>
        </row>
        <row r="1312">
          <cell r="M1312" t="str">
            <v>件</v>
          </cell>
        </row>
        <row r="1312">
          <cell r="O1312">
            <v>29.13</v>
          </cell>
        </row>
        <row r="1312">
          <cell r="S1312">
            <v>29.13</v>
          </cell>
        </row>
        <row r="1313">
          <cell r="F1313" t="str">
            <v>SLT0000699</v>
          </cell>
          <cell r="G1313" t="str">
            <v>青岛福基纺织有限公司</v>
          </cell>
          <cell r="H1313" t="str">
            <v>M3奥铃升级海外出口1800正背布套</v>
          </cell>
          <cell r="I1313" t="str">
            <v>02.12.23.143</v>
          </cell>
          <cell r="J1313" t="str">
            <v>01.07.03.043</v>
          </cell>
        </row>
        <row r="1313">
          <cell r="M1313" t="str">
            <v>件</v>
          </cell>
        </row>
        <row r="1313">
          <cell r="O1313">
            <v>43.15</v>
          </cell>
        </row>
        <row r="1313">
          <cell r="S1313">
            <v>43.15</v>
          </cell>
        </row>
        <row r="1314">
          <cell r="F1314" t="str">
            <v>SLT0000753</v>
          </cell>
          <cell r="G1314" t="str">
            <v>青岛福基纺织有限公司</v>
          </cell>
          <cell r="H1314" t="str">
            <v>M3奥铃升级海外出口副背1800布套</v>
          </cell>
          <cell r="I1314" t="str">
            <v>02.12.23.152</v>
          </cell>
          <cell r="J1314" t="str">
            <v>01.07.03.047</v>
          </cell>
        </row>
        <row r="1314">
          <cell r="M1314" t="str">
            <v>件</v>
          </cell>
        </row>
        <row r="1314">
          <cell r="O1314">
            <v>42.68</v>
          </cell>
        </row>
        <row r="1314">
          <cell r="S1314">
            <v>42.68</v>
          </cell>
        </row>
        <row r="1315">
          <cell r="F1315" t="str">
            <v>SLT0000754</v>
          </cell>
          <cell r="G1315" t="str">
            <v>青岛福基纺织有限公司</v>
          </cell>
          <cell r="H1315" t="str">
            <v>M3奥铃升级海外出口小背1800加宽布套</v>
          </cell>
          <cell r="I1315" t="str">
            <v>02.12.23.153</v>
          </cell>
          <cell r="J1315" t="str">
            <v>01.07.03.058</v>
          </cell>
        </row>
        <row r="1315">
          <cell r="M1315" t="str">
            <v>件</v>
          </cell>
        </row>
        <row r="1315">
          <cell r="O1315">
            <v>20.2</v>
          </cell>
        </row>
        <row r="1315">
          <cell r="S1315">
            <v>20.2</v>
          </cell>
        </row>
        <row r="1316">
          <cell r="F1316" t="str">
            <v>SLT0000755</v>
          </cell>
          <cell r="G1316" t="str">
            <v>青岛福基纺织有限公司</v>
          </cell>
          <cell r="H1316" t="str">
            <v>M3奥铃升级海外出口副座1800加宽布套</v>
          </cell>
          <cell r="I1316" t="str">
            <v>02.12.23.154</v>
          </cell>
          <cell r="J1316" t="str">
            <v>01.07.03.059</v>
          </cell>
        </row>
        <row r="1316">
          <cell r="M1316" t="str">
            <v>件</v>
          </cell>
        </row>
        <row r="1316">
          <cell r="O1316">
            <v>49.1</v>
          </cell>
        </row>
        <row r="1316">
          <cell r="S1316">
            <v>49.1</v>
          </cell>
        </row>
        <row r="1317">
          <cell r="F1317" t="str">
            <v>SLT0000758</v>
          </cell>
          <cell r="G1317" t="str">
            <v>青岛福基纺织有限公司</v>
          </cell>
          <cell r="H1317" t="str">
            <v>M3奥铃升级海外出口小背1995布套</v>
          </cell>
          <cell r="I1317" t="str">
            <v>02.12.23.155</v>
          </cell>
          <cell r="J1317" t="str">
            <v>01.07.03.048</v>
          </cell>
        </row>
        <row r="1317">
          <cell r="M1317" t="str">
            <v>件</v>
          </cell>
        </row>
        <row r="1317">
          <cell r="O1317">
            <v>21.6</v>
          </cell>
        </row>
        <row r="1317">
          <cell r="S1317">
            <v>21.6</v>
          </cell>
        </row>
        <row r="1318">
          <cell r="F1318" t="str">
            <v>SLT0000770</v>
          </cell>
          <cell r="G1318" t="str">
            <v>青岛福基纺织有限公司</v>
          </cell>
          <cell r="H1318" t="str">
            <v>M3奥铃海外出口1995卧铺布套</v>
          </cell>
          <cell r="I1318" t="str">
            <v>01.07.03.056</v>
          </cell>
          <cell r="J1318" t="str">
            <v>01.07.03.056</v>
          </cell>
        </row>
        <row r="1318">
          <cell r="M1318" t="str">
            <v>件</v>
          </cell>
        </row>
        <row r="1318">
          <cell r="O1318">
            <v>61.25</v>
          </cell>
        </row>
        <row r="1318">
          <cell r="S1318">
            <v>61.25</v>
          </cell>
        </row>
        <row r="1319">
          <cell r="F1319" t="str">
            <v>SLT0000759</v>
          </cell>
          <cell r="G1319" t="str">
            <v>青岛福基纺织有限公司</v>
          </cell>
          <cell r="H1319" t="str">
            <v>M3奥铃升级海外出口副座1995布套</v>
          </cell>
          <cell r="I1319" t="str">
            <v>02.12.23.156</v>
          </cell>
          <cell r="J1319" t="str">
            <v>01.07.03.049</v>
          </cell>
        </row>
        <row r="1319">
          <cell r="M1319" t="str">
            <v>件</v>
          </cell>
        </row>
        <row r="1319">
          <cell r="O1319">
            <v>50.99</v>
          </cell>
        </row>
        <row r="1319">
          <cell r="S1319">
            <v>50.99</v>
          </cell>
        </row>
        <row r="1320">
          <cell r="F1320" t="str">
            <v>SHT0000085</v>
          </cell>
          <cell r="G1320" t="str">
            <v>青岛福基纺织有限公司</v>
          </cell>
          <cell r="H1320" t="str">
            <v>M4中重卡司机座布套</v>
          </cell>
          <cell r="I1320" t="str">
            <v>02.12.23.168</v>
          </cell>
        </row>
        <row r="1320">
          <cell r="M1320" t="str">
            <v>件</v>
          </cell>
        </row>
        <row r="1320">
          <cell r="O1320">
            <v>24.299</v>
          </cell>
        </row>
        <row r="1320">
          <cell r="S1320">
            <v>24.299</v>
          </cell>
        </row>
        <row r="1321">
          <cell r="F1321" t="str">
            <v>SHT0000086</v>
          </cell>
          <cell r="G1321" t="str">
            <v>青岛福基纺织有限公司</v>
          </cell>
          <cell r="H1321" t="str">
            <v>M4中重卡司机背布套</v>
          </cell>
          <cell r="I1321" t="str">
            <v>02.12.23.170</v>
          </cell>
        </row>
        <row r="1321">
          <cell r="M1321" t="str">
            <v>件</v>
          </cell>
        </row>
        <row r="1321">
          <cell r="O1321">
            <v>52.4144</v>
          </cell>
        </row>
        <row r="1321">
          <cell r="S1321">
            <v>52.4144</v>
          </cell>
        </row>
        <row r="1322">
          <cell r="F1322" t="str">
            <v>SHT0000107</v>
          </cell>
          <cell r="G1322" t="str">
            <v>青岛福基纺织有限公司</v>
          </cell>
          <cell r="H1322" t="str">
            <v>M4中重卡卧铺布套</v>
          </cell>
          <cell r="I1322" t="str">
            <v>02.12.23.129</v>
          </cell>
        </row>
        <row r="1322">
          <cell r="M1322" t="str">
            <v>件</v>
          </cell>
        </row>
        <row r="1322">
          <cell r="O1322">
            <v>66.2413</v>
          </cell>
        </row>
        <row r="1322">
          <cell r="S1322">
            <v>66.2413</v>
          </cell>
        </row>
        <row r="1323">
          <cell r="F1323" t="str">
            <v>SLT0010573</v>
          </cell>
          <cell r="G1323" t="str">
            <v>文安县万达汽车配件制造有限公司</v>
          </cell>
          <cell r="H1323" t="str">
            <v>下底板固定块组件</v>
          </cell>
          <cell r="I1323" t="e">
            <v>#N/A</v>
          </cell>
        </row>
        <row r="1323">
          <cell r="M1323" t="str">
            <v>件</v>
          </cell>
        </row>
        <row r="1323">
          <cell r="O1323">
            <v>8</v>
          </cell>
        </row>
        <row r="1323">
          <cell r="S1323">
            <v>8</v>
          </cell>
        </row>
        <row r="1324">
          <cell r="F1324" t="str">
            <v>SLT0010574</v>
          </cell>
          <cell r="G1324" t="str">
            <v>文安县万达汽车配件制造有限公司</v>
          </cell>
          <cell r="H1324" t="str">
            <v>上盖板固定块组件</v>
          </cell>
          <cell r="I1324" t="e">
            <v>#N/A</v>
          </cell>
        </row>
        <row r="1324">
          <cell r="M1324" t="str">
            <v>件</v>
          </cell>
        </row>
        <row r="1324">
          <cell r="O1324">
            <v>7</v>
          </cell>
        </row>
        <row r="1324">
          <cell r="S1324">
            <v>7</v>
          </cell>
        </row>
        <row r="1325">
          <cell r="F1325" t="str">
            <v>SLT0000783</v>
          </cell>
          <cell r="G1325" t="str">
            <v>文安县德实汽车配件有限公司</v>
          </cell>
          <cell r="H1325" t="str">
            <v>M4调角器总成</v>
          </cell>
          <cell r="I1325" t="str">
            <v>02.12.23.019</v>
          </cell>
        </row>
        <row r="1325">
          <cell r="M1325" t="str">
            <v>EA</v>
          </cell>
        </row>
        <row r="1325">
          <cell r="O1325">
            <v>26.5</v>
          </cell>
        </row>
        <row r="1325">
          <cell r="S1325">
            <v>26.5</v>
          </cell>
        </row>
        <row r="1326">
          <cell r="F1326" t="str">
            <v>SLT0000784</v>
          </cell>
          <cell r="G1326" t="str">
            <v>文安县德实汽车配件有限公司</v>
          </cell>
          <cell r="H1326" t="str">
            <v>M4滑轨总成</v>
          </cell>
          <cell r="I1326" t="str">
            <v>02.12.23.020</v>
          </cell>
        </row>
        <row r="1326">
          <cell r="M1326" t="str">
            <v>EA</v>
          </cell>
        </row>
        <row r="1326">
          <cell r="O1326">
            <v>45.35</v>
          </cell>
        </row>
        <row r="1326">
          <cell r="S1326">
            <v>45.35</v>
          </cell>
        </row>
        <row r="1327">
          <cell r="F1327" t="str">
            <v>SLT0000785</v>
          </cell>
          <cell r="G1327" t="str">
            <v>文安县德实汽车配件有限公司</v>
          </cell>
          <cell r="H1327" t="str">
            <v>M4司机座盆</v>
          </cell>
          <cell r="I1327" t="str">
            <v>02.12.23.021</v>
          </cell>
        </row>
        <row r="1327">
          <cell r="M1327" t="str">
            <v>EA</v>
          </cell>
        </row>
        <row r="1327">
          <cell r="O1327">
            <v>17.16</v>
          </cell>
        </row>
        <row r="1327">
          <cell r="S1327">
            <v>17.16</v>
          </cell>
        </row>
        <row r="1328">
          <cell r="F1328" t="str">
            <v>SLT0000803</v>
          </cell>
          <cell r="G1328" t="str">
            <v>文安县德实汽车配件有限公司</v>
          </cell>
          <cell r="H1328" t="str">
            <v>M4大背折叠器</v>
          </cell>
          <cell r="I1328" t="str">
            <v>02.12.23.031</v>
          </cell>
        </row>
        <row r="1328">
          <cell r="M1328" t="str">
            <v>EA</v>
          </cell>
        </row>
        <row r="1328">
          <cell r="O1328">
            <v>17.97</v>
          </cell>
        </row>
        <row r="1328">
          <cell r="S1328">
            <v>17.97</v>
          </cell>
        </row>
        <row r="1329">
          <cell r="F1329" t="str">
            <v>SLT0000804</v>
          </cell>
          <cell r="G1329" t="str">
            <v>文安县德实汽车配件有限公司</v>
          </cell>
          <cell r="H1329" t="str">
            <v>M4小背折叠器</v>
          </cell>
          <cell r="I1329" t="str">
            <v>02.12.23.032</v>
          </cell>
        </row>
        <row r="1329">
          <cell r="M1329" t="str">
            <v>EA</v>
          </cell>
        </row>
        <row r="1329">
          <cell r="O1329">
            <v>17.99</v>
          </cell>
        </row>
        <row r="1329">
          <cell r="S1329">
            <v>17.99</v>
          </cell>
        </row>
        <row r="1330">
          <cell r="F1330" t="str">
            <v>SLT0000805</v>
          </cell>
          <cell r="G1330" t="str">
            <v>文安县德实汽车配件有限公司</v>
          </cell>
          <cell r="H1330" t="str">
            <v>M4大背折叠塑料把手灰</v>
          </cell>
          <cell r="I1330" t="str">
            <v>02.12.23.033</v>
          </cell>
        </row>
        <row r="1330">
          <cell r="M1330" t="str">
            <v>EA</v>
          </cell>
        </row>
        <row r="1330">
          <cell r="O1330">
            <v>0.668965517241379</v>
          </cell>
        </row>
        <row r="1330">
          <cell r="S1330">
            <v>0.668965517241379</v>
          </cell>
        </row>
        <row r="1331">
          <cell r="F1331" t="str">
            <v>SLT0000026</v>
          </cell>
          <cell r="G1331" t="str">
            <v>文安县德实汽车配件有限公司</v>
          </cell>
          <cell r="H1331" t="str">
            <v>M3右舵司机调角器</v>
          </cell>
          <cell r="I1331" t="str">
            <v>02.12.11.001</v>
          </cell>
        </row>
        <row r="1331">
          <cell r="M1331" t="str">
            <v>EA</v>
          </cell>
        </row>
        <row r="1331">
          <cell r="O1331">
            <v>24.5167521367521</v>
          </cell>
        </row>
        <row r="1331">
          <cell r="S1331">
            <v>24.5167521367521</v>
          </cell>
        </row>
        <row r="1332">
          <cell r="F1332" t="str">
            <v>SLT0000099</v>
          </cell>
          <cell r="G1332" t="str">
            <v>文安县德实汽车配件有限公司</v>
          </cell>
          <cell r="H1332" t="str">
            <v>欧马可右舵大折</v>
          </cell>
          <cell r="I1332" t="str">
            <v>02.12.11.066</v>
          </cell>
        </row>
        <row r="1332">
          <cell r="M1332" t="str">
            <v>EA</v>
          </cell>
        </row>
        <row r="1332">
          <cell r="O1332">
            <v>15.5962393162393</v>
          </cell>
        </row>
        <row r="1332">
          <cell r="S1332">
            <v>15.5962393162393</v>
          </cell>
        </row>
        <row r="1333">
          <cell r="F1333" t="str">
            <v>SLT0000043</v>
          </cell>
          <cell r="G1333" t="str">
            <v>文安县德实汽车配件有限公司</v>
          </cell>
          <cell r="H1333" t="str">
            <v>欧马可司机调角器</v>
          </cell>
          <cell r="I1333" t="str">
            <v>02.12.23.076</v>
          </cell>
        </row>
        <row r="1333">
          <cell r="M1333" t="str">
            <v>EA</v>
          </cell>
        </row>
        <row r="1333">
          <cell r="O1333">
            <v>24.5167521367521</v>
          </cell>
        </row>
        <row r="1333">
          <cell r="S1333">
            <v>24.5167521367521</v>
          </cell>
        </row>
        <row r="1334">
          <cell r="F1334" t="str">
            <v>SLT0000686</v>
          </cell>
          <cell r="G1334" t="str">
            <v>文安县德实汽车配件有限公司</v>
          </cell>
          <cell r="H1334" t="str">
            <v>M3欧马可司机座盆</v>
          </cell>
          <cell r="I1334" t="str">
            <v>02.12.23.079</v>
          </cell>
        </row>
        <row r="1334">
          <cell r="M1334" t="str">
            <v>EA</v>
          </cell>
        </row>
        <row r="1334">
          <cell r="O1334">
            <v>15.2193162393162</v>
          </cell>
        </row>
        <row r="1334">
          <cell r="S1334">
            <v>15.2193162393162</v>
          </cell>
        </row>
        <row r="1335">
          <cell r="F1335" t="str">
            <v>SLT0000688</v>
          </cell>
          <cell r="G1335" t="str">
            <v>文安县德实汽车配件有限公司</v>
          </cell>
          <cell r="H1335" t="str">
            <v>M3驾驶员滑轨总成（左主动）</v>
          </cell>
          <cell r="I1335" t="str">
            <v>02.12.23.080</v>
          </cell>
        </row>
        <row r="1335">
          <cell r="M1335" t="str">
            <v>EA</v>
          </cell>
        </row>
        <row r="1335">
          <cell r="O1335">
            <v>31.1254700854701</v>
          </cell>
        </row>
        <row r="1335">
          <cell r="S1335">
            <v>31.1254700854701</v>
          </cell>
        </row>
        <row r="1336">
          <cell r="F1336" t="str">
            <v>SLT0000062</v>
          </cell>
          <cell r="G1336" t="str">
            <v>文安县德实汽车配件有限公司</v>
          </cell>
          <cell r="H1336" t="str">
            <v>M3司机滑轨主手柄富康</v>
          </cell>
          <cell r="I1336" t="str">
            <v>02.12.23.084</v>
          </cell>
        </row>
        <row r="1336">
          <cell r="M1336" t="str">
            <v>EA</v>
          </cell>
        </row>
        <row r="1336">
          <cell r="O1336">
            <v>0.0862</v>
          </cell>
        </row>
        <row r="1336">
          <cell r="S1336">
            <v>0.0862</v>
          </cell>
        </row>
        <row r="1337">
          <cell r="F1337" t="str">
            <v>SLT0000689</v>
          </cell>
          <cell r="G1337" t="str">
            <v>文安县德实汽车配件有限公司</v>
          </cell>
          <cell r="H1337" t="str">
            <v>M3驾驶员调角器（左）</v>
          </cell>
          <cell r="I1337" t="str">
            <v>02.12.05.026</v>
          </cell>
        </row>
        <row r="1337">
          <cell r="M1337" t="str">
            <v>EA</v>
          </cell>
        </row>
        <row r="1337">
          <cell r="O1337">
            <v>26.5353846153846</v>
          </cell>
        </row>
        <row r="1337">
          <cell r="S1337">
            <v>26.5353846153846</v>
          </cell>
        </row>
        <row r="1338">
          <cell r="F1338" t="str">
            <v>SLT0000081</v>
          </cell>
          <cell r="G1338" t="str">
            <v>文安县德实汽车配件有限公司</v>
          </cell>
          <cell r="H1338" t="str">
            <v>M3欧马可大折（副司机）</v>
          </cell>
          <cell r="I1338" t="str">
            <v>02.12.23.090</v>
          </cell>
        </row>
        <row r="1338">
          <cell r="M1338" t="str">
            <v>EA</v>
          </cell>
        </row>
        <row r="1338">
          <cell r="O1338">
            <v>16.9280341880342</v>
          </cell>
        </row>
        <row r="1338">
          <cell r="S1338">
            <v>16.9280341880342</v>
          </cell>
        </row>
        <row r="1339">
          <cell r="F1339" t="str">
            <v>SLT0000082</v>
          </cell>
          <cell r="G1339" t="str">
            <v>文安县德实汽车配件有限公司</v>
          </cell>
          <cell r="H1339" t="str">
            <v>欧马可小折（副司机）</v>
          </cell>
          <cell r="I1339" t="str">
            <v>02.12.23.091</v>
          </cell>
        </row>
        <row r="1339">
          <cell r="M1339" t="str">
            <v>EA</v>
          </cell>
        </row>
        <row r="1339">
          <cell r="O1339">
            <v>10.3444444444445</v>
          </cell>
        </row>
        <row r="1339">
          <cell r="S1339">
            <v>10.3444444444445</v>
          </cell>
        </row>
        <row r="1340">
          <cell r="F1340" t="str">
            <v>SLT0000084</v>
          </cell>
          <cell r="G1340" t="str">
            <v>文安县德实汽车配件有限公司</v>
          </cell>
          <cell r="H1340" t="str">
            <v>M3欧马可大背折手把</v>
          </cell>
          <cell r="I1340" t="str">
            <v>02.12.23.092</v>
          </cell>
        </row>
        <row r="1340">
          <cell r="M1340" t="str">
            <v>EA</v>
          </cell>
        </row>
        <row r="1340">
          <cell r="O1340">
            <v>0.670085470124</v>
          </cell>
        </row>
        <row r="1340">
          <cell r="S1340">
            <v>0.670085470124</v>
          </cell>
        </row>
        <row r="1341">
          <cell r="F1341" t="str">
            <v>SLT0002355</v>
          </cell>
          <cell r="G1341" t="str">
            <v>文安县德实汽车配件有限公司</v>
          </cell>
          <cell r="H1341" t="str">
            <v>M3副司机大折手柄富康</v>
          </cell>
          <cell r="I1341" t="str">
            <v>02.12.23.095</v>
          </cell>
        </row>
        <row r="1341">
          <cell r="M1341" t="str">
            <v>EA</v>
          </cell>
        </row>
        <row r="1341">
          <cell r="O1341">
            <v>0.67008547008547</v>
          </cell>
        </row>
        <row r="1341">
          <cell r="S1341">
            <v>0.67008547008547</v>
          </cell>
        </row>
        <row r="1342">
          <cell r="F1342" t="str">
            <v>SLT0000735</v>
          </cell>
          <cell r="G1342" t="str">
            <v>文安县德实汽车配件有限公司</v>
          </cell>
          <cell r="H1342" t="str">
            <v>M3小背折叠器总成（副司机）</v>
          </cell>
          <cell r="I1342" t="str">
            <v>02.12.05.155</v>
          </cell>
        </row>
        <row r="1342">
          <cell r="M1342" t="str">
            <v>EA</v>
          </cell>
        </row>
        <row r="1342">
          <cell r="O1342">
            <v>10.5622222222222</v>
          </cell>
        </row>
        <row r="1342">
          <cell r="S1342">
            <v>10.5622222222222</v>
          </cell>
        </row>
        <row r="1343">
          <cell r="F1343" t="str">
            <v>SLT0000736</v>
          </cell>
          <cell r="G1343" t="str">
            <v>文安县德实汽车配件有限公司</v>
          </cell>
          <cell r="H1343" t="str">
            <v>M3大背折叠器手把（副司机）</v>
          </cell>
          <cell r="I1343" t="str">
            <v>02.12.23.105</v>
          </cell>
        </row>
        <row r="1343">
          <cell r="M1343" t="str">
            <v>EA</v>
          </cell>
        </row>
        <row r="1343">
          <cell r="O1343">
            <v>0.670085470124</v>
          </cell>
        </row>
        <row r="1343">
          <cell r="S1343">
            <v>0.670085470124</v>
          </cell>
        </row>
        <row r="1344">
          <cell r="F1344" t="str">
            <v>SHT0012249</v>
          </cell>
          <cell r="G1344" t="str">
            <v>湘乡简美新材料科技有限公司</v>
          </cell>
          <cell r="H1344" t="str">
            <v>驾驶员座椅靠背护面总成</v>
          </cell>
          <cell r="I1344" t="str">
            <v>02.12.34.055</v>
          </cell>
        </row>
        <row r="1344">
          <cell r="M1344" t="str">
            <v>件</v>
          </cell>
        </row>
        <row r="1344">
          <cell r="O1344">
            <v>96.8694514043333</v>
          </cell>
        </row>
        <row r="1344">
          <cell r="S1344">
            <v>96.8694514043333</v>
          </cell>
        </row>
        <row r="1345">
          <cell r="F1345" t="str">
            <v>SHT0012251</v>
          </cell>
          <cell r="G1345" t="str">
            <v>湘乡简美新材料科技有限公司</v>
          </cell>
          <cell r="H1345" t="str">
            <v>驾驶员座椅坐垫护面总成</v>
          </cell>
          <cell r="I1345" t="str">
            <v>02.12.34.052</v>
          </cell>
        </row>
        <row r="1345">
          <cell r="M1345" t="str">
            <v>件</v>
          </cell>
        </row>
        <row r="1345">
          <cell r="O1345">
            <v>51.3445419266667</v>
          </cell>
        </row>
        <row r="1345">
          <cell r="S1345">
            <v>51.3445419266667</v>
          </cell>
        </row>
        <row r="1346">
          <cell r="F1346" t="str">
            <v>SHT0012253</v>
          </cell>
          <cell r="G1346" t="str">
            <v>湘乡简美新材料科技有限公司</v>
          </cell>
          <cell r="H1346" t="str">
            <v>副驾驶座椅靠背护面总成</v>
          </cell>
          <cell r="I1346" t="str">
            <v>02.12.34.053</v>
          </cell>
        </row>
        <row r="1346">
          <cell r="M1346" t="str">
            <v>件</v>
          </cell>
        </row>
        <row r="1346">
          <cell r="O1346">
            <v>95.5097314043333</v>
          </cell>
        </row>
        <row r="1346">
          <cell r="S1346">
            <v>95.5097314043333</v>
          </cell>
        </row>
        <row r="1347">
          <cell r="F1347" t="str">
            <v>SHT0012532</v>
          </cell>
          <cell r="G1347" t="str">
            <v>湘乡简美新材料科技有限公司</v>
          </cell>
          <cell r="H1347" t="str">
            <v>副驾驶座椅靠背护面总成</v>
          </cell>
          <cell r="I1347" t="str">
            <v>02.12.34.056</v>
          </cell>
        </row>
        <row r="1347">
          <cell r="M1347" t="str">
            <v>件</v>
          </cell>
        </row>
        <row r="1347">
          <cell r="O1347">
            <v>99.6865314043333</v>
          </cell>
        </row>
        <row r="1347">
          <cell r="S1347">
            <v>99.6865314043333</v>
          </cell>
        </row>
        <row r="1348">
          <cell r="F1348" t="str">
            <v>SHT0012753</v>
          </cell>
          <cell r="G1348" t="str">
            <v>湘乡简美新材料科技有限公司</v>
          </cell>
          <cell r="H1348" t="str">
            <v>驾驶员座椅靠背护面总成</v>
          </cell>
          <cell r="I1348" t="str">
            <v>02.12.34.051</v>
          </cell>
        </row>
        <row r="1348">
          <cell r="M1348" t="str">
            <v>件</v>
          </cell>
        </row>
        <row r="1348">
          <cell r="O1348">
            <v>96.9722314043333</v>
          </cell>
        </row>
        <row r="1348">
          <cell r="S1348">
            <v>96.9722314043333</v>
          </cell>
        </row>
        <row r="1349">
          <cell r="F1349" t="str">
            <v>SHT0013333</v>
          </cell>
          <cell r="G1349" t="str">
            <v>湘乡简美新材料科技有限公司</v>
          </cell>
          <cell r="H1349" t="str">
            <v>驾驶员座椅翻折坐垫护面总成</v>
          </cell>
          <cell r="I1349" t="str">
            <v>02.12.34.054</v>
          </cell>
        </row>
        <row r="1349">
          <cell r="M1349" t="str">
            <v>件</v>
          </cell>
        </row>
        <row r="1349">
          <cell r="O1349">
            <v>57.6398748266667</v>
          </cell>
        </row>
        <row r="1349">
          <cell r="S1349">
            <v>57.6398748266667</v>
          </cell>
        </row>
        <row r="1350">
          <cell r="F1350" t="str">
            <v>SHT0012352</v>
          </cell>
          <cell r="G1350" t="str">
            <v>湘乡简美新材料科技有限公司</v>
          </cell>
          <cell r="H1350" t="str">
            <v>头枕面套总成</v>
          </cell>
          <cell r="I1350" t="str">
            <v>02.12.34.081</v>
          </cell>
        </row>
        <row r="1350">
          <cell r="M1350" t="str">
            <v>件</v>
          </cell>
        </row>
        <row r="1350">
          <cell r="O1350">
            <v>14.4068402706667</v>
          </cell>
        </row>
        <row r="1350">
          <cell r="S1350">
            <v>14.4068402706667</v>
          </cell>
        </row>
        <row r="1351">
          <cell r="F1351" t="str">
            <v>SHT0012354</v>
          </cell>
          <cell r="G1351" t="str">
            <v>湘乡简美新材料科技有限公司</v>
          </cell>
          <cell r="H1351" t="str">
            <v>正靠背面套总成</v>
          </cell>
          <cell r="I1351" t="str">
            <v>02.12.34.082</v>
          </cell>
        </row>
        <row r="1351">
          <cell r="M1351" t="str">
            <v>件</v>
          </cell>
        </row>
        <row r="1351">
          <cell r="O1351">
            <v>73.1150793513333</v>
          </cell>
        </row>
        <row r="1351">
          <cell r="S1351">
            <v>73.1150793513333</v>
          </cell>
        </row>
        <row r="1352">
          <cell r="F1352" t="str">
            <v>SHT0012350</v>
          </cell>
          <cell r="G1352" t="str">
            <v>湘乡简美新材料科技有限公司</v>
          </cell>
          <cell r="H1352" t="str">
            <v>正坐垫面套总成</v>
          </cell>
          <cell r="I1352" t="str">
            <v>02.12.34.083</v>
          </cell>
        </row>
        <row r="1352">
          <cell r="M1352" t="str">
            <v>件</v>
          </cell>
        </row>
        <row r="1352">
          <cell r="O1352">
            <v>50.7439003356667</v>
          </cell>
        </row>
        <row r="1352">
          <cell r="S1352">
            <v>50.7439003356667</v>
          </cell>
        </row>
        <row r="1353">
          <cell r="F1353" t="str">
            <v>SHT0012822</v>
          </cell>
          <cell r="G1353" t="str">
            <v>湘乡简美新材料科技有限公司</v>
          </cell>
          <cell r="H1353" t="str">
            <v>副靠背面套总成</v>
          </cell>
          <cell r="I1353" t="str">
            <v>02.12.34.084</v>
          </cell>
        </row>
        <row r="1353">
          <cell r="M1353" t="str">
            <v>件</v>
          </cell>
        </row>
        <row r="1353">
          <cell r="O1353">
            <v>73.1150793513333</v>
          </cell>
        </row>
        <row r="1353">
          <cell r="S1353">
            <v>73.1150793513333</v>
          </cell>
        </row>
        <row r="1354">
          <cell r="F1354" t="str">
            <v>SHT0013150</v>
          </cell>
          <cell r="G1354" t="str">
            <v>湘乡简美新材料科技有限公司</v>
          </cell>
          <cell r="H1354" t="str">
            <v>副坐垫面套总成</v>
          </cell>
          <cell r="I1354" t="str">
            <v>02.12.34.116</v>
          </cell>
        </row>
        <row r="1354">
          <cell r="M1354" t="str">
            <v>件</v>
          </cell>
        </row>
        <row r="1354">
          <cell r="O1354">
            <v>50.8039003356667</v>
          </cell>
        </row>
        <row r="1354">
          <cell r="S1354">
            <v>50.8039003356667</v>
          </cell>
        </row>
        <row r="1355">
          <cell r="F1355" t="str">
            <v>SHT0012298</v>
          </cell>
          <cell r="G1355" t="str">
            <v>湘乡简美新材料科技有限公司</v>
          </cell>
          <cell r="H1355" t="str">
            <v>头枕面套总成</v>
          </cell>
          <cell r="I1355" t="str">
            <v>02.12.34.085</v>
          </cell>
        </row>
        <row r="1355">
          <cell r="M1355" t="str">
            <v>件</v>
          </cell>
        </row>
        <row r="1355">
          <cell r="O1355">
            <v>8.066773604</v>
          </cell>
        </row>
        <row r="1355">
          <cell r="S1355">
            <v>8.066773604</v>
          </cell>
        </row>
        <row r="1356">
          <cell r="F1356" t="str">
            <v>SHT0012296</v>
          </cell>
          <cell r="G1356" t="str">
            <v>湘乡简美新材料科技有限公司</v>
          </cell>
          <cell r="H1356" t="str">
            <v>正靠背面套总成</v>
          </cell>
          <cell r="I1356" t="str">
            <v>02.12.34.086</v>
          </cell>
        </row>
        <row r="1356">
          <cell r="M1356" t="str">
            <v>件</v>
          </cell>
        </row>
        <row r="1356">
          <cell r="O1356">
            <v>33.3010793513333</v>
          </cell>
        </row>
        <row r="1356">
          <cell r="S1356">
            <v>33.3010793513333</v>
          </cell>
        </row>
        <row r="1357">
          <cell r="F1357" t="str">
            <v>SHT0012290</v>
          </cell>
          <cell r="G1357" t="str">
            <v>湘乡简美新材料科技有限公司</v>
          </cell>
          <cell r="H1357" t="str">
            <v>正坐垫面套总成</v>
          </cell>
          <cell r="I1357" t="str">
            <v>02.12.34.079</v>
          </cell>
        </row>
        <row r="1357">
          <cell r="M1357" t="str">
            <v>件</v>
          </cell>
        </row>
        <row r="1357">
          <cell r="O1357">
            <v>21.8629503356667</v>
          </cell>
        </row>
        <row r="1357">
          <cell r="S1357">
            <v>21.8629503356667</v>
          </cell>
        </row>
        <row r="1358">
          <cell r="F1358" t="str">
            <v>SHT0012823</v>
          </cell>
          <cell r="G1358" t="str">
            <v>湘乡简美新材料科技有限公司</v>
          </cell>
          <cell r="H1358" t="str">
            <v>副靠背面套总成</v>
          </cell>
          <cell r="I1358" t="str">
            <v>02.12.34.088</v>
          </cell>
        </row>
        <row r="1358">
          <cell r="M1358" t="str">
            <v>件</v>
          </cell>
        </row>
        <row r="1358">
          <cell r="O1358">
            <v>33.3010793513333</v>
          </cell>
        </row>
        <row r="1358">
          <cell r="S1358">
            <v>33.3010793513333</v>
          </cell>
        </row>
        <row r="1359">
          <cell r="F1359" t="str">
            <v>SHT0013151</v>
          </cell>
          <cell r="G1359" t="str">
            <v>湘乡简美新材料科技有限公司</v>
          </cell>
          <cell r="H1359" t="str">
            <v>副坐垫面套总成</v>
          </cell>
          <cell r="I1359" t="str">
            <v>02.12.34.115</v>
          </cell>
        </row>
        <row r="1359">
          <cell r="M1359" t="str">
            <v>件</v>
          </cell>
        </row>
        <row r="1359">
          <cell r="O1359">
            <v>21.9229503356667</v>
          </cell>
        </row>
        <row r="1359">
          <cell r="S1359">
            <v>21.9229503356667</v>
          </cell>
        </row>
        <row r="1360">
          <cell r="F1360" t="str">
            <v>SHT0012353</v>
          </cell>
          <cell r="G1360" t="str">
            <v>湘乡简美新材料科技有限公司</v>
          </cell>
          <cell r="H1360" t="str">
            <v>头枕面套总成</v>
          </cell>
          <cell r="I1360" t="str">
            <v>02.12.34.089</v>
          </cell>
        </row>
        <row r="1360">
          <cell r="M1360" t="str">
            <v>件</v>
          </cell>
        </row>
        <row r="1360">
          <cell r="O1360">
            <v>7.479673604</v>
          </cell>
        </row>
        <row r="1360">
          <cell r="S1360">
            <v>7.479673604</v>
          </cell>
        </row>
        <row r="1361">
          <cell r="F1361" t="str">
            <v>SHT0012355</v>
          </cell>
          <cell r="G1361" t="str">
            <v>湘乡简美新材料科技有限公司</v>
          </cell>
          <cell r="H1361" t="str">
            <v>正靠背面套总成</v>
          </cell>
          <cell r="I1361" t="str">
            <v>02.12.34.090</v>
          </cell>
        </row>
        <row r="1361">
          <cell r="M1361" t="str">
            <v>件</v>
          </cell>
        </row>
        <row r="1361">
          <cell r="O1361">
            <v>30.7294793513333</v>
          </cell>
        </row>
        <row r="1361">
          <cell r="S1361">
            <v>30.7294793513333</v>
          </cell>
        </row>
        <row r="1362">
          <cell r="F1362" t="str">
            <v>SHT0012351</v>
          </cell>
          <cell r="G1362" t="str">
            <v>湘乡简美新材料科技有限公司</v>
          </cell>
          <cell r="H1362" t="str">
            <v>正坐垫面套总成</v>
          </cell>
          <cell r="I1362" t="str">
            <v>02.12.34.091</v>
          </cell>
        </row>
        <row r="1362">
          <cell r="M1362" t="str">
            <v>件</v>
          </cell>
        </row>
        <row r="1362">
          <cell r="O1362">
            <v>19.9974799486667</v>
          </cell>
        </row>
        <row r="1362">
          <cell r="S1362">
            <v>19.9974799486667</v>
          </cell>
        </row>
        <row r="1363">
          <cell r="F1363" t="str">
            <v>SHT0012824</v>
          </cell>
          <cell r="G1363" t="str">
            <v>湘乡简美新材料科技有限公司</v>
          </cell>
          <cell r="H1363" t="str">
            <v>副靠背面套总成</v>
          </cell>
          <cell r="I1363" t="str">
            <v>02.12.34.092</v>
          </cell>
        </row>
        <row r="1363">
          <cell r="M1363" t="str">
            <v>件</v>
          </cell>
        </row>
        <row r="1363">
          <cell r="O1363">
            <v>30.7294793513333</v>
          </cell>
        </row>
        <row r="1363">
          <cell r="S1363">
            <v>30.7294793513333</v>
          </cell>
        </row>
        <row r="1364">
          <cell r="F1364" t="str">
            <v>SHT0013152</v>
          </cell>
          <cell r="G1364" t="str">
            <v>湘乡简美新材料科技有限公司</v>
          </cell>
          <cell r="H1364" t="str">
            <v>副坐垫面套总成</v>
          </cell>
          <cell r="I1364" t="str">
            <v>02.12.34.133</v>
          </cell>
        </row>
        <row r="1364">
          <cell r="M1364" t="str">
            <v>件</v>
          </cell>
        </row>
        <row r="1364">
          <cell r="O1364">
            <v>20.0574799486667</v>
          </cell>
        </row>
        <row r="1364">
          <cell r="S1364">
            <v>20.0574799486667</v>
          </cell>
        </row>
        <row r="1365">
          <cell r="F1365" t="str">
            <v>SHT0012306</v>
          </cell>
          <cell r="G1365" t="str">
            <v>湘乡简美新材料科技有限公司</v>
          </cell>
          <cell r="H1365" t="str">
            <v>正靠背面套总成</v>
          </cell>
          <cell r="I1365" t="str">
            <v>02.12.34.078</v>
          </cell>
        </row>
        <row r="1365">
          <cell r="M1365" t="str">
            <v>件</v>
          </cell>
        </row>
        <row r="1365">
          <cell r="O1365">
            <v>43.7101314043333</v>
          </cell>
        </row>
        <row r="1365">
          <cell r="S1365">
            <v>43.7101314043333</v>
          </cell>
        </row>
        <row r="1366">
          <cell r="F1366" t="str">
            <v>SHT0012290</v>
          </cell>
          <cell r="G1366" t="str">
            <v>湘乡简美新材料科技有限公司</v>
          </cell>
          <cell r="H1366" t="str">
            <v>正坐垫面套总成</v>
          </cell>
          <cell r="I1366" t="str">
            <v>02.12.34.079</v>
          </cell>
        </row>
        <row r="1366">
          <cell r="M1366" t="str">
            <v>件</v>
          </cell>
        </row>
        <row r="1366">
          <cell r="O1366">
            <v>21.8629503356667</v>
          </cell>
        </row>
        <row r="1366">
          <cell r="S1366">
            <v>21.8629503356667</v>
          </cell>
        </row>
        <row r="1367">
          <cell r="F1367" t="str">
            <v>SHT0012555</v>
          </cell>
          <cell r="G1367" t="str">
            <v>湘乡简美新材料科技有限公司</v>
          </cell>
          <cell r="H1367" t="str">
            <v>副靠背面套总成</v>
          </cell>
          <cell r="I1367" t="str">
            <v>02.12.34.080</v>
          </cell>
        </row>
        <row r="1367">
          <cell r="M1367" t="str">
            <v>件</v>
          </cell>
        </row>
        <row r="1367">
          <cell r="O1367">
            <v>43.7101314043333</v>
          </cell>
        </row>
        <row r="1367">
          <cell r="S1367">
            <v>43.7101314043333</v>
          </cell>
        </row>
        <row r="1368">
          <cell r="F1368" t="str">
            <v>SHT0013153</v>
          </cell>
          <cell r="G1368" t="str">
            <v>湘乡简美新材料科技有限公司</v>
          </cell>
          <cell r="H1368" t="str">
            <v>副坐垫面套总成</v>
          </cell>
          <cell r="I1368" t="e">
            <v>#N/A</v>
          </cell>
        </row>
        <row r="1368">
          <cell r="M1368" t="str">
            <v>件</v>
          </cell>
        </row>
        <row r="1368">
          <cell r="O1368">
            <v>21.8337645046667</v>
          </cell>
        </row>
        <row r="1368">
          <cell r="S1368">
            <v>21.8337645046667</v>
          </cell>
        </row>
        <row r="1369">
          <cell r="F1369" t="str">
            <v>SHT0012557</v>
          </cell>
          <cell r="G1369" t="str">
            <v>湘乡简美新材料科技有限公司</v>
          </cell>
          <cell r="H1369" t="str">
            <v>正靠背面套总成</v>
          </cell>
          <cell r="I1369" t="str">
            <v>02.12.34.093</v>
          </cell>
        </row>
        <row r="1369">
          <cell r="M1369" t="str">
            <v>件</v>
          </cell>
        </row>
        <row r="1369">
          <cell r="O1369">
            <v>39.9145314043333</v>
          </cell>
        </row>
        <row r="1369">
          <cell r="S1369">
            <v>39.9145314043333</v>
          </cell>
        </row>
        <row r="1370">
          <cell r="F1370" t="str">
            <v>SHT0012351</v>
          </cell>
          <cell r="G1370" t="str">
            <v>湘乡简美新材料科技有限公司</v>
          </cell>
          <cell r="H1370" t="str">
            <v>正坐垫面套总成</v>
          </cell>
          <cell r="I1370" t="str">
            <v>02.12.34.091</v>
          </cell>
        </row>
        <row r="1370">
          <cell r="M1370" t="str">
            <v>件</v>
          </cell>
        </row>
        <row r="1370">
          <cell r="O1370">
            <v>19.9974799486667</v>
          </cell>
        </row>
        <row r="1370">
          <cell r="S1370">
            <v>19.9974799486667</v>
          </cell>
        </row>
        <row r="1371">
          <cell r="F1371" t="str">
            <v>SHT0012554</v>
          </cell>
          <cell r="G1371" t="str">
            <v>湘乡简美新材料科技有限公司</v>
          </cell>
          <cell r="H1371" t="str">
            <v>副靠背面套总成</v>
          </cell>
          <cell r="I1371" t="str">
            <v>02.12.34.095</v>
          </cell>
        </row>
        <row r="1371">
          <cell r="M1371" t="str">
            <v>件</v>
          </cell>
        </row>
        <row r="1371">
          <cell r="O1371">
            <v>39.9145314043333</v>
          </cell>
        </row>
        <row r="1371">
          <cell r="S1371">
            <v>39.9145314043333</v>
          </cell>
        </row>
        <row r="1372">
          <cell r="F1372" t="str">
            <v>SHT0013154</v>
          </cell>
          <cell r="G1372" t="str">
            <v>湘乡简美新材料科技有限公司</v>
          </cell>
          <cell r="H1372" t="str">
            <v>副坐垫面套总成</v>
          </cell>
          <cell r="I1372" t="e">
            <v>#N/A</v>
          </cell>
        </row>
        <row r="1372">
          <cell r="M1372" t="str">
            <v>件</v>
          </cell>
        </row>
        <row r="1372">
          <cell r="O1372">
            <v>20.1271645046667</v>
          </cell>
        </row>
        <row r="1372">
          <cell r="S1372">
            <v>20.1271645046667</v>
          </cell>
        </row>
        <row r="1373">
          <cell r="F1373" t="str">
            <v>SLT0001585</v>
          </cell>
          <cell r="G1373" t="str">
            <v>湘乡简美新材料科技有限公司</v>
          </cell>
          <cell r="H1373" t="str">
            <v>M4奥铃正司机背面套</v>
          </cell>
          <cell r="I1373" t="str">
            <v>02.12.23.044</v>
          </cell>
        </row>
        <row r="1373">
          <cell r="M1373" t="str">
            <v>件</v>
          </cell>
        </row>
        <row r="1373">
          <cell r="O1373">
            <v>31.28</v>
          </cell>
        </row>
        <row r="1373">
          <cell r="S1373">
            <v>31.28</v>
          </cell>
        </row>
        <row r="1374">
          <cell r="F1374" t="str">
            <v>SLT0000789</v>
          </cell>
          <cell r="G1374" t="str">
            <v>湘乡简美新材料科技有限公司</v>
          </cell>
          <cell r="H1374" t="str">
            <v>M4奥铃正司机座面套</v>
          </cell>
          <cell r="I1374" t="str">
            <v>02.12.23.043</v>
          </cell>
        </row>
        <row r="1374">
          <cell r="M1374" t="str">
            <v>件</v>
          </cell>
        </row>
        <row r="1374">
          <cell r="O1374">
            <v>19.785</v>
          </cell>
        </row>
        <row r="1374">
          <cell r="S1374">
            <v>19.785</v>
          </cell>
        </row>
        <row r="1375">
          <cell r="F1375" t="str">
            <v>SLT0001586</v>
          </cell>
          <cell r="G1375" t="str">
            <v>湘乡简美新材料科技有限公司</v>
          </cell>
          <cell r="H1375" t="str">
            <v>M4奥铃副司机背面套</v>
          </cell>
          <cell r="I1375" t="str">
            <v>02.12.23.047</v>
          </cell>
        </row>
        <row r="1375">
          <cell r="M1375" t="str">
            <v>件</v>
          </cell>
        </row>
        <row r="1375">
          <cell r="O1375">
            <v>28.76</v>
          </cell>
        </row>
        <row r="1375">
          <cell r="S1375">
            <v>28.76</v>
          </cell>
        </row>
        <row r="1376">
          <cell r="F1376" t="str">
            <v>SLT0000811</v>
          </cell>
          <cell r="G1376" t="str">
            <v>湘乡简美新材料科技有限公司</v>
          </cell>
          <cell r="H1376" t="str">
            <v>M4奥铃2060小背布套</v>
          </cell>
          <cell r="I1376" t="str">
            <v>02.12.23.045</v>
          </cell>
        </row>
        <row r="1376">
          <cell r="M1376" t="str">
            <v>件</v>
          </cell>
        </row>
        <row r="1376">
          <cell r="O1376">
            <v>15.64</v>
          </cell>
        </row>
        <row r="1376">
          <cell r="S1376">
            <v>15.64</v>
          </cell>
        </row>
        <row r="1377">
          <cell r="F1377" t="str">
            <v>SLT0000812</v>
          </cell>
          <cell r="G1377" t="str">
            <v>湘乡简美新材料科技有限公司</v>
          </cell>
          <cell r="H1377" t="str">
            <v>M4奥铃2060副司机座布套</v>
          </cell>
          <cell r="I1377" t="str">
            <v>02.12.23.046</v>
          </cell>
        </row>
        <row r="1377">
          <cell r="M1377" t="str">
            <v>件</v>
          </cell>
        </row>
        <row r="1377">
          <cell r="O1377">
            <v>34.775</v>
          </cell>
        </row>
        <row r="1377">
          <cell r="S1377">
            <v>34.775</v>
          </cell>
        </row>
        <row r="1378">
          <cell r="F1378" t="str">
            <v>SLT0000821</v>
          </cell>
          <cell r="G1378" t="str">
            <v>湘乡简美新材料科技有限公司</v>
          </cell>
          <cell r="H1378" t="str">
            <v>M4奥铃2060卧铺布套</v>
          </cell>
          <cell r="I1378" t="str">
            <v>02.12.23.050</v>
          </cell>
        </row>
        <row r="1378">
          <cell r="M1378" t="str">
            <v>件</v>
          </cell>
        </row>
        <row r="1378">
          <cell r="O1378">
            <v>46.63</v>
          </cell>
        </row>
        <row r="1378">
          <cell r="S1378">
            <v>46.63</v>
          </cell>
        </row>
        <row r="1379">
          <cell r="F1379" t="str">
            <v>SLT0000815</v>
          </cell>
          <cell r="G1379" t="str">
            <v>湘乡简美新材料科技有限公司</v>
          </cell>
          <cell r="H1379" t="str">
            <v>M4奥铃1880小背布套</v>
          </cell>
          <cell r="I1379" t="str">
            <v>02.12.23.048</v>
          </cell>
        </row>
        <row r="1379">
          <cell r="M1379" t="str">
            <v>件</v>
          </cell>
        </row>
        <row r="1379">
          <cell r="O1379">
            <v>14.54</v>
          </cell>
        </row>
        <row r="1379">
          <cell r="S1379">
            <v>14.54</v>
          </cell>
        </row>
        <row r="1380">
          <cell r="F1380" t="str">
            <v>SLT0000816</v>
          </cell>
          <cell r="G1380" t="str">
            <v>湘乡简美新材料科技有限公司</v>
          </cell>
          <cell r="H1380" t="str">
            <v>M4奥铃1800副司机座布套</v>
          </cell>
          <cell r="I1380" t="str">
            <v>02.12.23.049</v>
          </cell>
        </row>
        <row r="1380">
          <cell r="M1380" t="str">
            <v>件</v>
          </cell>
        </row>
        <row r="1380">
          <cell r="O1380">
            <v>34.145</v>
          </cell>
        </row>
        <row r="1380">
          <cell r="S1380">
            <v>34.145</v>
          </cell>
        </row>
        <row r="1381">
          <cell r="F1381" t="str">
            <v>SLT0000825</v>
          </cell>
          <cell r="G1381" t="str">
            <v>湘乡简美新材料科技有限公司</v>
          </cell>
          <cell r="H1381" t="str">
            <v>M4奥铃1880卧铺布套</v>
          </cell>
          <cell r="I1381" t="str">
            <v>02.12.23.051</v>
          </cell>
        </row>
        <row r="1381">
          <cell r="M1381" t="str">
            <v>件</v>
          </cell>
        </row>
        <row r="1381">
          <cell r="O1381">
            <v>41.94</v>
          </cell>
        </row>
        <row r="1381">
          <cell r="S1381">
            <v>41.94</v>
          </cell>
        </row>
        <row r="1382">
          <cell r="F1382" t="str">
            <v>SLT0010154</v>
          </cell>
          <cell r="G1382" t="str">
            <v>湘乡简美新材料科技有限公司</v>
          </cell>
          <cell r="H1382" t="str">
            <v>驾驶员头枕护面总成</v>
          </cell>
          <cell r="I1382" t="str">
            <v>02.12.38.014</v>
          </cell>
        </row>
        <row r="1382">
          <cell r="M1382" t="str">
            <v>件</v>
          </cell>
        </row>
        <row r="1382">
          <cell r="O1382">
            <v>6.0063</v>
          </cell>
        </row>
        <row r="1382">
          <cell r="S1382">
            <v>6.0063</v>
          </cell>
        </row>
        <row r="1383">
          <cell r="F1383" t="str">
            <v>SLT0010162</v>
          </cell>
          <cell r="G1383" t="str">
            <v>湘乡简美新材料科技有限公司</v>
          </cell>
          <cell r="H1383" t="str">
            <v>驾驶员靠背护面总成</v>
          </cell>
          <cell r="I1383" t="str">
            <v>02.12.38.015</v>
          </cell>
        </row>
        <row r="1383">
          <cell r="M1383" t="str">
            <v>件</v>
          </cell>
        </row>
        <row r="1383">
          <cell r="O1383">
            <v>30.0859</v>
          </cell>
        </row>
        <row r="1383">
          <cell r="S1383">
            <v>30.0859</v>
          </cell>
        </row>
        <row r="1384">
          <cell r="F1384" t="str">
            <v>SLT0010169</v>
          </cell>
          <cell r="G1384" t="str">
            <v>湘乡简美新材料科技有限公司</v>
          </cell>
          <cell r="H1384" t="str">
            <v>驾驶员座垫护面总成</v>
          </cell>
          <cell r="I1384" t="str">
            <v>02.12.38.016</v>
          </cell>
        </row>
        <row r="1384">
          <cell r="M1384" t="str">
            <v>件</v>
          </cell>
        </row>
        <row r="1384">
          <cell r="O1384">
            <v>21.0234</v>
          </cell>
        </row>
        <row r="1384">
          <cell r="S1384">
            <v>21.0234</v>
          </cell>
        </row>
        <row r="1385">
          <cell r="F1385" t="str">
            <v>SLT0010174</v>
          </cell>
          <cell r="G1385" t="str">
            <v>湘乡简美新材料科技有限公司</v>
          </cell>
          <cell r="H1385" t="str">
            <v>前座副靠背面套总成</v>
          </cell>
          <cell r="I1385" t="str">
            <v>02.12.38.017</v>
          </cell>
        </row>
        <row r="1385">
          <cell r="M1385" t="str">
            <v>件</v>
          </cell>
        </row>
        <row r="1385">
          <cell r="O1385">
            <v>28.6927</v>
          </cell>
        </row>
        <row r="1385">
          <cell r="S1385">
            <v>28.6927</v>
          </cell>
        </row>
        <row r="1386">
          <cell r="F1386" t="str">
            <v>SLT0010178</v>
          </cell>
          <cell r="G1386" t="str">
            <v>湘乡简美新材料科技有限公司</v>
          </cell>
          <cell r="H1386" t="str">
            <v>副驾驶员座垫护面总成</v>
          </cell>
          <cell r="I1386" t="str">
            <v>02.12.38.019</v>
          </cell>
        </row>
        <row r="1386">
          <cell r="M1386" t="str">
            <v>件</v>
          </cell>
        </row>
        <row r="1386">
          <cell r="O1386">
            <v>30.0679</v>
          </cell>
        </row>
        <row r="1386">
          <cell r="S1386">
            <v>30.0679</v>
          </cell>
        </row>
        <row r="1387">
          <cell r="F1387" t="str">
            <v>SLT0010177</v>
          </cell>
          <cell r="G1387" t="str">
            <v>湘乡简美新材料科技有限公司</v>
          </cell>
          <cell r="H1387" t="str">
            <v>中间座靠背护面总成</v>
          </cell>
          <cell r="I1387" t="str">
            <v>02.12.38.018</v>
          </cell>
        </row>
        <row r="1387">
          <cell r="M1387" t="str">
            <v>件</v>
          </cell>
        </row>
        <row r="1387">
          <cell r="O1387">
            <v>16.5662</v>
          </cell>
        </row>
        <row r="1387">
          <cell r="S1387">
            <v>16.5662</v>
          </cell>
        </row>
        <row r="1388">
          <cell r="F1388" t="str">
            <v>SLT0010599</v>
          </cell>
          <cell r="G1388" t="str">
            <v>文安县恒德汽车座椅制造有限公司</v>
          </cell>
          <cell r="H1388" t="str">
            <v>副驾靠背左侧装车钣金焊接总成</v>
          </cell>
          <cell r="I1388" t="e">
            <v>#N/A</v>
          </cell>
        </row>
        <row r="1388">
          <cell r="M1388" t="str">
            <v>件</v>
          </cell>
        </row>
        <row r="1388">
          <cell r="O1388">
            <v>6.6</v>
          </cell>
          <cell r="P1388">
            <v>31000</v>
          </cell>
          <cell r="Q1388">
            <v>0.31</v>
          </cell>
          <cell r="R1388" t="str">
            <v>模检焊具费用100%分摊至10万件产品中，自供货之日起执行</v>
          </cell>
          <cell r="S1388">
            <v>6.91</v>
          </cell>
        </row>
        <row r="1389">
          <cell r="F1389" t="str">
            <v>SLT0010230</v>
          </cell>
          <cell r="G1389" t="str">
            <v>文安县恒德汽车座椅制造有限公司</v>
          </cell>
          <cell r="H1389" t="str">
            <v>驾驶员座垫右侧安装板总成</v>
          </cell>
          <cell r="I1389" t="e">
            <v>#N/A</v>
          </cell>
        </row>
        <row r="1389">
          <cell r="M1389" t="str">
            <v>件</v>
          </cell>
        </row>
        <row r="1389">
          <cell r="O1389">
            <v>12.24</v>
          </cell>
          <cell r="P1389">
            <v>36300</v>
          </cell>
          <cell r="Q1389">
            <v>0.363</v>
          </cell>
          <cell r="R1389" t="str">
            <v>模检焊具费用100%分摊至10万件产品中，自供货之日起执行</v>
          </cell>
          <cell r="S1389">
            <v>12.603</v>
          </cell>
        </row>
        <row r="1390">
          <cell r="F1390" t="str">
            <v>SLT0010222</v>
          </cell>
          <cell r="G1390" t="str">
            <v>文安县恒德汽车座椅制造有限公司</v>
          </cell>
          <cell r="H1390" t="str">
            <v>驾驶员左侧调角器下连接板焊接总成</v>
          </cell>
          <cell r="I1390" t="e">
            <v>#N/A</v>
          </cell>
        </row>
        <row r="1390">
          <cell r="M1390" t="str">
            <v>件</v>
          </cell>
        </row>
        <row r="1390">
          <cell r="O1390">
            <v>13.98</v>
          </cell>
          <cell r="P1390">
            <v>41100</v>
          </cell>
          <cell r="Q1390">
            <v>0.411</v>
          </cell>
          <cell r="R1390" t="str">
            <v>模检焊具费用100%分摊至10万件产品中，自供货之日起执行</v>
          </cell>
          <cell r="S1390">
            <v>14.391</v>
          </cell>
        </row>
        <row r="1391">
          <cell r="F1391" t="str">
            <v>SLT0010686</v>
          </cell>
          <cell r="G1391" t="str">
            <v>文安县恒德汽车座椅制造有限公司</v>
          </cell>
          <cell r="H1391" t="str">
            <v>驾驶员座垫右侧安装板</v>
          </cell>
          <cell r="I1391" t="e">
            <v>#N/A</v>
          </cell>
        </row>
        <row r="1391">
          <cell r="M1391" t="str">
            <v>件</v>
          </cell>
        </row>
        <row r="1391">
          <cell r="O1391">
            <v>12.97</v>
          </cell>
          <cell r="P1391">
            <v>44000</v>
          </cell>
          <cell r="Q1391">
            <v>0.44</v>
          </cell>
          <cell r="R1391" t="str">
            <v>模检焊具费用100%分摊至10万件产品中，自供货之日起执行</v>
          </cell>
          <cell r="S1391">
            <v>13.41</v>
          </cell>
        </row>
        <row r="1392">
          <cell r="F1392" t="str">
            <v>SHT0012832</v>
          </cell>
          <cell r="G1392" t="str">
            <v>黄骅市鑫昌五金制品厂</v>
          </cell>
          <cell r="H1392" t="str">
            <v>T5座框旋转左支撑焊接件</v>
          </cell>
          <cell r="I1392" t="str">
            <v>02.03.61.022</v>
          </cell>
        </row>
        <row r="1392">
          <cell r="M1392" t="str">
            <v>件</v>
          </cell>
        </row>
        <row r="1392">
          <cell r="O1392">
            <v>1.5554</v>
          </cell>
          <cell r="P1392">
            <v>3982.3009</v>
          </cell>
          <cell r="Q1392">
            <v>0.0199115045</v>
          </cell>
          <cell r="R1392" t="str">
            <v>落料模100%分摊至10万产品中</v>
          </cell>
          <cell r="S1392">
            <v>1.5753115045</v>
          </cell>
        </row>
        <row r="1393">
          <cell r="F1393" t="str">
            <v>SHT0012833</v>
          </cell>
          <cell r="G1393" t="str">
            <v>黄骅市鑫昌五金制品厂</v>
          </cell>
          <cell r="H1393" t="str">
            <v>T5座框旋转右支撑焊接件</v>
          </cell>
          <cell r="I1393" t="str">
            <v>02.03.61.023</v>
          </cell>
        </row>
        <row r="1393">
          <cell r="M1393" t="str">
            <v>件</v>
          </cell>
        </row>
        <row r="1393">
          <cell r="O1393">
            <v>1.5554</v>
          </cell>
        </row>
        <row r="1393">
          <cell r="Q1393">
            <v>0.0199115045</v>
          </cell>
          <cell r="R1393" t="str">
            <v>落料模100%分摊至10万产品中</v>
          </cell>
          <cell r="S1393">
            <v>1.5753115045</v>
          </cell>
        </row>
        <row r="1394">
          <cell r="F1394" t="str">
            <v>SHT0011727</v>
          </cell>
          <cell r="G1394" t="str">
            <v>黄骅市鑫昌五金制品厂</v>
          </cell>
          <cell r="H1394" t="str">
            <v>T5右边板</v>
          </cell>
          <cell r="I1394" t="str">
            <v>02.03.61.007</v>
          </cell>
        </row>
        <row r="1394">
          <cell r="M1394" t="str">
            <v>件</v>
          </cell>
        </row>
        <row r="1394">
          <cell r="O1394">
            <v>8.7952</v>
          </cell>
          <cell r="P1394">
            <v>42200</v>
          </cell>
          <cell r="Q1394">
            <v>0.211</v>
          </cell>
          <cell r="R1394" t="str">
            <v>模具费100%分摊至10万产品中</v>
          </cell>
          <cell r="S1394">
            <v>9.0062</v>
          </cell>
        </row>
        <row r="1395">
          <cell r="F1395" t="str">
            <v>SHT0011726</v>
          </cell>
          <cell r="G1395" t="str">
            <v>黄骅市鑫昌五金制品厂</v>
          </cell>
          <cell r="H1395" t="str">
            <v>T5左边板</v>
          </cell>
          <cell r="I1395" t="str">
            <v>02.03.61.006</v>
          </cell>
        </row>
        <row r="1395">
          <cell r="M1395" t="str">
            <v>件</v>
          </cell>
        </row>
        <row r="1395">
          <cell r="O1395">
            <v>8.7952</v>
          </cell>
        </row>
        <row r="1395">
          <cell r="Q1395">
            <v>0.211</v>
          </cell>
          <cell r="R1395" t="str">
            <v>模具费100%分摊至10万产品中</v>
          </cell>
          <cell r="S1395">
            <v>9.0062</v>
          </cell>
        </row>
        <row r="1396">
          <cell r="F1396" t="str">
            <v>SHT0012268</v>
          </cell>
          <cell r="G1396" t="str">
            <v>黄骅市鑫昌五金制品厂</v>
          </cell>
          <cell r="H1396" t="str">
            <v>左侧调角连接板焊接总成</v>
          </cell>
          <cell r="I1396" t="str">
            <v>02.03.59.005</v>
          </cell>
        </row>
        <row r="1396">
          <cell r="M1396" t="str">
            <v>件</v>
          </cell>
        </row>
        <row r="1396">
          <cell r="O1396">
            <v>5.2628</v>
          </cell>
          <cell r="P1396">
            <v>23500</v>
          </cell>
          <cell r="Q1396">
            <v>0.1175</v>
          </cell>
          <cell r="R1396" t="str">
            <v>落料模100%分摊至10万产品中</v>
          </cell>
          <cell r="S1396">
            <v>5.3803</v>
          </cell>
        </row>
        <row r="1397">
          <cell r="F1397" t="str">
            <v>SHT0012269</v>
          </cell>
          <cell r="G1397" t="str">
            <v>黄骅市鑫昌五金制品厂</v>
          </cell>
          <cell r="H1397" t="str">
            <v>右侧调角连接板焊接总成</v>
          </cell>
          <cell r="I1397" t="str">
            <v>02.03.59.006</v>
          </cell>
        </row>
        <row r="1397">
          <cell r="M1397" t="str">
            <v>件</v>
          </cell>
        </row>
        <row r="1397">
          <cell r="O1397">
            <v>5.2628</v>
          </cell>
        </row>
        <row r="1397">
          <cell r="Q1397">
            <v>0.1175</v>
          </cell>
          <cell r="R1397" t="str">
            <v>落料模100%分摊至10万产品中</v>
          </cell>
          <cell r="S1397">
            <v>5.3803</v>
          </cell>
        </row>
        <row r="1398">
          <cell r="F1398" t="str">
            <v>SHT0012154</v>
          </cell>
          <cell r="G1398" t="str">
            <v>黄骅市鑫昌五金制品厂</v>
          </cell>
          <cell r="H1398" t="str">
            <v>右侧边框分总成</v>
          </cell>
          <cell r="I1398" t="str">
            <v>02.03.59.009</v>
          </cell>
        </row>
        <row r="1398">
          <cell r="M1398" t="str">
            <v>件</v>
          </cell>
        </row>
        <row r="1398">
          <cell r="O1398">
            <v>9.8139</v>
          </cell>
          <cell r="P1398">
            <v>20000</v>
          </cell>
          <cell r="Q1398">
            <v>0.1</v>
          </cell>
          <cell r="R1398" t="str">
            <v>荣昌提供冲压模具，机器人焊胎由鑫昌制作，100%分摊至10万件产品中</v>
          </cell>
          <cell r="S1398">
            <v>9.9139</v>
          </cell>
        </row>
        <row r="1399">
          <cell r="F1399" t="str">
            <v>SHT0012153</v>
          </cell>
          <cell r="G1399" t="str">
            <v>黄骅市鑫昌五金制品厂</v>
          </cell>
          <cell r="H1399" t="str">
            <v>左侧边框分总成</v>
          </cell>
          <cell r="I1399" t="str">
            <v>02.03.59.010</v>
          </cell>
        </row>
        <row r="1399">
          <cell r="M1399" t="str">
            <v>件</v>
          </cell>
        </row>
        <row r="1399">
          <cell r="O1399">
            <v>9.8139</v>
          </cell>
        </row>
        <row r="1399">
          <cell r="Q1399">
            <v>0.1</v>
          </cell>
          <cell r="R1399" t="str">
            <v>荣昌提供冲压模具，机器人焊胎由鑫昌制作，100%分摊至10万件产品中</v>
          </cell>
          <cell r="S1399">
            <v>9.9139</v>
          </cell>
        </row>
        <row r="1400">
          <cell r="F1400" t="str">
            <v>SHT0012142</v>
          </cell>
          <cell r="G1400" t="str">
            <v>黄骅市鑫昌五金制品厂</v>
          </cell>
          <cell r="H1400" t="str">
            <v>座框右侧内边板</v>
          </cell>
          <cell r="I1400" t="str">
            <v>02.03.59.011</v>
          </cell>
        </row>
        <row r="1400">
          <cell r="M1400" t="str">
            <v>件</v>
          </cell>
        </row>
        <row r="1400">
          <cell r="O1400">
            <v>7.3695</v>
          </cell>
          <cell r="P1400">
            <v>100000</v>
          </cell>
          <cell r="Q1400">
            <v>0.5</v>
          </cell>
          <cell r="R1400" t="str">
            <v>模具费100%分摊至10万产品中</v>
          </cell>
          <cell r="S1400">
            <v>7.8695</v>
          </cell>
        </row>
        <row r="1401">
          <cell r="F1401" t="str">
            <v>SHT0012140</v>
          </cell>
          <cell r="G1401" t="str">
            <v>黄骅市鑫昌五金制品厂</v>
          </cell>
          <cell r="H1401" t="str">
            <v>座框左侧内边板</v>
          </cell>
          <cell r="I1401" t="str">
            <v>02.03.59.012</v>
          </cell>
        </row>
        <row r="1401">
          <cell r="M1401" t="str">
            <v>件</v>
          </cell>
        </row>
        <row r="1401">
          <cell r="O1401">
            <v>7.3695</v>
          </cell>
        </row>
        <row r="1401">
          <cell r="Q1401">
            <v>0.5</v>
          </cell>
          <cell r="R1401" t="str">
            <v>模具费100%分摊至10万产品中</v>
          </cell>
          <cell r="S1401">
            <v>7.8695</v>
          </cell>
        </row>
        <row r="1402">
          <cell r="F1402" t="str">
            <v>SHT0012146</v>
          </cell>
          <cell r="G1402" t="str">
            <v>黄骅市鑫昌五金制品厂</v>
          </cell>
          <cell r="H1402" t="str">
            <v>座框前边板</v>
          </cell>
          <cell r="I1402" t="str">
            <v>02.03.59.013</v>
          </cell>
        </row>
        <row r="1402">
          <cell r="M1402" t="str">
            <v>件</v>
          </cell>
        </row>
        <row r="1402">
          <cell r="O1402">
            <v>2.8298</v>
          </cell>
          <cell r="P1402">
            <v>0</v>
          </cell>
          <cell r="Q1402">
            <v>0</v>
          </cell>
          <cell r="R1402" t="str">
            <v>与SHT00131316共用1套模具</v>
          </cell>
          <cell r="S1402">
            <v>2.8298</v>
          </cell>
        </row>
        <row r="1403">
          <cell r="F1403" t="str">
            <v>SHT0013131</v>
          </cell>
          <cell r="G1403" t="str">
            <v>黄骅市鑫昌五金制品厂</v>
          </cell>
          <cell r="H1403" t="str">
            <v>座框前边板总成</v>
          </cell>
          <cell r="I1403" t="str">
            <v>02.03.59.023</v>
          </cell>
        </row>
        <row r="1403">
          <cell r="M1403" t="str">
            <v>件</v>
          </cell>
        </row>
        <row r="1403">
          <cell r="O1403">
            <v>3.244</v>
          </cell>
          <cell r="P1403">
            <v>60000</v>
          </cell>
          <cell r="Q1403">
            <v>0.6</v>
          </cell>
          <cell r="R1403" t="str">
            <v>模具费100%分摊至10万产品中</v>
          </cell>
          <cell r="S1403">
            <v>3.844</v>
          </cell>
        </row>
        <row r="1404">
          <cell r="F1404" t="str">
            <v>SHT0012150</v>
          </cell>
          <cell r="G1404" t="str">
            <v>黄骅市鑫昌五金制品厂</v>
          </cell>
          <cell r="H1404" t="str">
            <v>齿板锁舌</v>
          </cell>
          <cell r="I1404" t="str">
            <v>02.03.59.017</v>
          </cell>
        </row>
        <row r="1404">
          <cell r="M1404" t="str">
            <v>件</v>
          </cell>
        </row>
        <row r="1404">
          <cell r="O1404">
            <v>1.1643</v>
          </cell>
          <cell r="P1404">
            <v>29000</v>
          </cell>
          <cell r="Q1404">
            <v>0.29</v>
          </cell>
          <cell r="R1404" t="str">
            <v>模具费100%分摊至10万产品中</v>
          </cell>
          <cell r="S1404">
            <v>1.4543</v>
          </cell>
        </row>
        <row r="1405">
          <cell r="F1405" t="str">
            <v>SHT0012145</v>
          </cell>
          <cell r="G1405" t="str">
            <v>黄骅市鑫昌五金制品厂</v>
          </cell>
          <cell r="H1405" t="str">
            <v>右侧仰角卡板</v>
          </cell>
          <cell r="I1405" t="str">
            <v>02.03.59.007</v>
          </cell>
        </row>
        <row r="1405">
          <cell r="M1405" t="str">
            <v>件</v>
          </cell>
        </row>
        <row r="1405">
          <cell r="O1405">
            <v>3.5684</v>
          </cell>
          <cell r="P1405">
            <v>100000</v>
          </cell>
          <cell r="Q1405">
            <v>0.5</v>
          </cell>
          <cell r="R1405" t="str">
            <v>模具费100%分摊至10万产品中</v>
          </cell>
          <cell r="S1405">
            <v>4.0684</v>
          </cell>
        </row>
        <row r="1406">
          <cell r="F1406" t="str">
            <v>SHT0012144</v>
          </cell>
          <cell r="G1406" t="str">
            <v>黄骅市鑫昌五金制品厂</v>
          </cell>
          <cell r="H1406" t="str">
            <v>左侧仰角卡板</v>
          </cell>
          <cell r="I1406" t="str">
            <v>02.03.59.008</v>
          </cell>
        </row>
        <row r="1406">
          <cell r="M1406" t="str">
            <v>件</v>
          </cell>
        </row>
        <row r="1406">
          <cell r="O1406">
            <v>3.5684</v>
          </cell>
        </row>
        <row r="1406">
          <cell r="Q1406">
            <v>0.5</v>
          </cell>
          <cell r="R1406" t="str">
            <v>模具费100%分摊至10万产品中</v>
          </cell>
          <cell r="S1406">
            <v>4.0684</v>
          </cell>
        </row>
        <row r="1407">
          <cell r="F1407" t="str">
            <v>SHT0012210</v>
          </cell>
          <cell r="G1407" t="str">
            <v>黄骅市鑫昌五金制品厂</v>
          </cell>
          <cell r="H1407" t="str">
            <v>座框左侧外边板总成</v>
          </cell>
          <cell r="I1407" t="str">
            <v>02.03.60.009</v>
          </cell>
        </row>
        <row r="1407">
          <cell r="M1407" t="str">
            <v>件</v>
          </cell>
        </row>
        <row r="1407">
          <cell r="O1407">
            <v>6.2691</v>
          </cell>
          <cell r="P1407">
            <v>129000</v>
          </cell>
          <cell r="Q1407">
            <v>0.645</v>
          </cell>
          <cell r="R1407" t="str">
            <v>1.模具费100%分摊至10万产品中
2.增加1套冲孔模</v>
          </cell>
          <cell r="S1407">
            <v>6.9141</v>
          </cell>
        </row>
        <row r="1408">
          <cell r="F1408" t="str">
            <v>SHT0012211</v>
          </cell>
          <cell r="G1408" t="str">
            <v>黄骅市鑫昌五金制品厂</v>
          </cell>
          <cell r="H1408" t="str">
            <v>座框右侧外边板总成</v>
          </cell>
          <cell r="I1408" t="str">
            <v>02.03.60.010</v>
          </cell>
        </row>
        <row r="1408">
          <cell r="M1408" t="str">
            <v>件</v>
          </cell>
        </row>
        <row r="1408">
          <cell r="O1408">
            <v>6.2691</v>
          </cell>
        </row>
        <row r="1408">
          <cell r="Q1408">
            <v>0.645</v>
          </cell>
          <cell r="R1408" t="str">
            <v>1.模具费100%分摊至10万产品中
2.增加1套冲孔模</v>
          </cell>
          <cell r="S1408">
            <v>6.9141</v>
          </cell>
        </row>
        <row r="1409">
          <cell r="F1409" t="str">
            <v>SHT0012010</v>
          </cell>
          <cell r="G1409" t="str">
            <v>黄骅市鑫昌五金制品厂</v>
          </cell>
          <cell r="H1409" t="str">
            <v>升降调节固定钣金左</v>
          </cell>
          <cell r="I1409" t="str">
            <v>02.03.60.006</v>
          </cell>
        </row>
        <row r="1409">
          <cell r="M1409" t="str">
            <v>件</v>
          </cell>
        </row>
        <row r="1409">
          <cell r="O1409">
            <v>1.643</v>
          </cell>
          <cell r="P1409">
            <v>28100</v>
          </cell>
          <cell r="Q1409">
            <v>0</v>
          </cell>
          <cell r="R1409" t="str">
            <v>模具转出，单独开票结算，不进行费用分摊</v>
          </cell>
          <cell r="S1409">
            <v>1.643</v>
          </cell>
        </row>
        <row r="1410">
          <cell r="F1410" t="str">
            <v>SHT0012011</v>
          </cell>
          <cell r="G1410" t="str">
            <v>黄骅市鑫昌五金制品厂</v>
          </cell>
          <cell r="H1410" t="str">
            <v>升降调节固定钣金右</v>
          </cell>
          <cell r="I1410" t="str">
            <v>02.03.60.007</v>
          </cell>
        </row>
        <row r="1410">
          <cell r="M1410" t="str">
            <v>件</v>
          </cell>
        </row>
        <row r="1410">
          <cell r="O1410">
            <v>2.0663</v>
          </cell>
        </row>
        <row r="1410">
          <cell r="Q1410">
            <v>0</v>
          </cell>
          <cell r="R1410" t="str">
            <v>模具转出，单独开票结算，不进行费用分摊</v>
          </cell>
          <cell r="S1410">
            <v>2.0663</v>
          </cell>
        </row>
        <row r="1411">
          <cell r="F1411" t="str">
            <v>SHT0011995</v>
          </cell>
          <cell r="G1411" t="str">
            <v>黄骅市鑫昌五金制品厂</v>
          </cell>
          <cell r="H1411" t="str">
            <v>气囊上支撑板</v>
          </cell>
          <cell r="I1411" t="str">
            <v>02.03.60.034</v>
          </cell>
        </row>
        <row r="1411">
          <cell r="M1411" t="str">
            <v>件</v>
          </cell>
        </row>
        <row r="1411">
          <cell r="O1411">
            <v>5.2597</v>
          </cell>
          <cell r="P1411">
            <v>19200</v>
          </cell>
          <cell r="Q1411">
            <v>0.192</v>
          </cell>
          <cell r="R1411" t="str">
            <v>模具费100%分摊至10万产品中</v>
          </cell>
          <cell r="S1411">
            <v>5.4517</v>
          </cell>
        </row>
        <row r="1412">
          <cell r="F1412" t="str">
            <v>SHT0011996</v>
          </cell>
          <cell r="G1412" t="str">
            <v>黄骅市鑫昌五金制品厂</v>
          </cell>
          <cell r="H1412" t="str">
            <v>气囊上支撑加强板</v>
          </cell>
          <cell r="I1412" t="str">
            <v>02.03.60.035</v>
          </cell>
        </row>
        <row r="1412">
          <cell r="M1412" t="str">
            <v>件</v>
          </cell>
        </row>
        <row r="1412">
          <cell r="O1412">
            <v>0.9019</v>
          </cell>
          <cell r="P1412">
            <v>16500</v>
          </cell>
          <cell r="Q1412">
            <v>0.165</v>
          </cell>
          <cell r="R1412" t="str">
            <v>模具费100%分摊至10万产品中</v>
          </cell>
          <cell r="S1412">
            <v>1.0669</v>
          </cell>
        </row>
        <row r="1413">
          <cell r="F1413" t="str">
            <v>SHT0012542</v>
          </cell>
          <cell r="G1413" t="str">
            <v>黄骅市鑫昌五金制品厂</v>
          </cell>
          <cell r="H1413" t="str">
            <v>下框后连接板</v>
          </cell>
          <cell r="I1413" t="str">
            <v>02.03.60.029</v>
          </cell>
        </row>
        <row r="1413">
          <cell r="M1413" t="str">
            <v>件</v>
          </cell>
        </row>
        <row r="1413">
          <cell r="O1413">
            <v>3.8988</v>
          </cell>
          <cell r="P1413">
            <v>18000</v>
          </cell>
          <cell r="Q1413">
            <v>0.18</v>
          </cell>
          <cell r="R1413" t="str">
            <v>模具费100%分摊至10万产品中</v>
          </cell>
          <cell r="S1413">
            <v>4.0788</v>
          </cell>
        </row>
        <row r="1414">
          <cell r="F1414" t="str">
            <v>SHT0012083</v>
          </cell>
          <cell r="G1414" t="str">
            <v>黄骅市鑫昌五金制品厂</v>
          </cell>
          <cell r="H1414" t="str">
            <v>上框前横梁组件</v>
          </cell>
          <cell r="I1414" t="str">
            <v>02.03.60.056</v>
          </cell>
        </row>
        <row r="1414">
          <cell r="M1414" t="str">
            <v>件</v>
          </cell>
        </row>
        <row r="1414">
          <cell r="O1414">
            <v>5.7248</v>
          </cell>
          <cell r="P1414">
            <v>21100</v>
          </cell>
          <cell r="Q1414">
            <v>0.211</v>
          </cell>
          <cell r="R1414" t="str">
            <v>模具费100%分摊至10万产品中</v>
          </cell>
          <cell r="S1414">
            <v>5.9358</v>
          </cell>
        </row>
        <row r="1415">
          <cell r="F1415" t="str">
            <v>SHT0012198</v>
          </cell>
          <cell r="G1415" t="str">
            <v>黄骅市鑫昌五金制品厂</v>
          </cell>
          <cell r="H1415" t="str">
            <v>下框前横梁组件</v>
          </cell>
          <cell r="I1415" t="str">
            <v>02.03.60.053</v>
          </cell>
        </row>
        <row r="1415">
          <cell r="M1415" t="str">
            <v>件</v>
          </cell>
        </row>
        <row r="1415">
          <cell r="O1415">
            <v>5.8699</v>
          </cell>
          <cell r="P1415">
            <v>25100</v>
          </cell>
          <cell r="Q1415">
            <v>0.1255</v>
          </cell>
          <cell r="R1415" t="str">
            <v>模具费100%分摊至10万产品中</v>
          </cell>
          <cell r="S1415">
            <v>5.9954</v>
          </cell>
        </row>
        <row r="1416">
          <cell r="F1416" t="str">
            <v>SHT0012085</v>
          </cell>
          <cell r="G1416" t="str">
            <v>黄骅市鑫昌五金制品厂</v>
          </cell>
          <cell r="H1416" t="str">
            <v>下框前横梁组件-无减震扣</v>
          </cell>
          <cell r="I1416" t="str">
            <v>02.03.60.031</v>
          </cell>
        </row>
        <row r="1416">
          <cell r="M1416" t="str">
            <v>件</v>
          </cell>
        </row>
        <row r="1416">
          <cell r="O1416">
            <v>5.1693</v>
          </cell>
        </row>
        <row r="1416">
          <cell r="Q1416">
            <v>0.1255</v>
          </cell>
          <cell r="R1416" t="str">
            <v>模具费100%分摊至10万产品中</v>
          </cell>
          <cell r="S1416">
            <v>5.2948</v>
          </cell>
        </row>
        <row r="1417">
          <cell r="F1417" t="str">
            <v>SHT0012004</v>
          </cell>
          <cell r="G1417" t="str">
            <v>黄骅市鑫昌五金制品厂</v>
          </cell>
          <cell r="H1417" t="str">
            <v>D03左旁侧板焊接总成</v>
          </cell>
          <cell r="I1417" t="str">
            <v>02.03.60.054</v>
          </cell>
        </row>
        <row r="1417">
          <cell r="M1417" t="str">
            <v>件</v>
          </cell>
        </row>
        <row r="1417">
          <cell r="O1417">
            <v>2.9667</v>
          </cell>
          <cell r="P1417">
            <v>38000</v>
          </cell>
          <cell r="Q1417">
            <v>0.19</v>
          </cell>
          <cell r="R1417" t="str">
            <v>模具费100%分摊至10万产品中</v>
          </cell>
          <cell r="S1417">
            <v>3.1567</v>
          </cell>
        </row>
        <row r="1418">
          <cell r="F1418" t="str">
            <v>SHT0012005</v>
          </cell>
          <cell r="G1418" t="str">
            <v>黄骅市鑫昌五金制品厂</v>
          </cell>
          <cell r="H1418" t="str">
            <v>D03右旁侧板焊接总成</v>
          </cell>
          <cell r="I1418" t="str">
            <v>02.03.60.055</v>
          </cell>
        </row>
        <row r="1418">
          <cell r="M1418" t="str">
            <v>件</v>
          </cell>
        </row>
        <row r="1418">
          <cell r="O1418">
            <v>2.9667</v>
          </cell>
        </row>
        <row r="1418">
          <cell r="Q1418">
            <v>0.19</v>
          </cell>
          <cell r="R1418" t="str">
            <v>模具费100%分摊至10万产品中</v>
          </cell>
          <cell r="S1418">
            <v>3.1567</v>
          </cell>
        </row>
        <row r="1419">
          <cell r="F1419" t="str">
            <v>SHT0013392</v>
          </cell>
          <cell r="G1419" t="str">
            <v>文安县万达汽车配件制造有限公司</v>
          </cell>
          <cell r="H1419" t="str">
            <v>升降调节左侧组件</v>
          </cell>
          <cell r="I1419" t="str">
            <v>02.03.60.076</v>
          </cell>
        </row>
        <row r="1419">
          <cell r="M1419" t="str">
            <v>件</v>
          </cell>
        </row>
        <row r="1419">
          <cell r="O1419">
            <v>9.02</v>
          </cell>
          <cell r="P1419">
            <v>6000</v>
          </cell>
          <cell r="Q1419">
            <v>0.06</v>
          </cell>
          <cell r="R1419" t="str">
            <v>按照10万件摊销或者三年，已先到者为准</v>
          </cell>
          <cell r="S1419">
            <v>9.08</v>
          </cell>
        </row>
        <row r="1420">
          <cell r="F1420" t="str">
            <v>SHT0013393</v>
          </cell>
          <cell r="G1420" t="str">
            <v>文安县万达汽车配件制造有限公司</v>
          </cell>
          <cell r="H1420" t="str">
            <v>升降调节右前侧组件</v>
          </cell>
          <cell r="I1420" t="str">
            <v>02.03.60.077</v>
          </cell>
        </row>
        <row r="1420">
          <cell r="M1420" t="str">
            <v>件</v>
          </cell>
        </row>
        <row r="1420">
          <cell r="O1420">
            <v>11.04</v>
          </cell>
          <cell r="P1420">
            <v>7900</v>
          </cell>
          <cell r="Q1420">
            <v>0.0395</v>
          </cell>
          <cell r="R1420" t="str">
            <v>按照10万件摊销或者三年，已先到者为准</v>
          </cell>
          <cell r="S1420">
            <v>11.0795</v>
          </cell>
        </row>
        <row r="1421">
          <cell r="F1421" t="str">
            <v>SHT0013420</v>
          </cell>
          <cell r="G1421" t="str">
            <v>文安县万达汽车配件制造有限公司</v>
          </cell>
          <cell r="H1421" t="str">
            <v>升降调节右后侧组件</v>
          </cell>
          <cell r="I1421" t="str">
            <v>02.03.60.078</v>
          </cell>
        </row>
        <row r="1421">
          <cell r="M1421" t="str">
            <v>件</v>
          </cell>
        </row>
        <row r="1421">
          <cell r="O1421">
            <v>11.04</v>
          </cell>
        </row>
        <row r="1421">
          <cell r="Q1421">
            <v>0.0395</v>
          </cell>
        </row>
        <row r="1421">
          <cell r="S1421">
            <v>11.0795</v>
          </cell>
        </row>
        <row r="1422">
          <cell r="F1422" t="str">
            <v>SLT0000098</v>
          </cell>
          <cell r="G1422" t="str">
            <v>黄骅市广亿汽车部件有限公司</v>
          </cell>
          <cell r="H1422" t="str">
            <v>M3右舵1800副座</v>
          </cell>
          <cell r="I1422" t="str">
            <v>02.12.23.066</v>
          </cell>
        </row>
        <row r="1422">
          <cell r="M1422" t="str">
            <v>EA</v>
          </cell>
        </row>
        <row r="1422">
          <cell r="O1422">
            <v>21.4</v>
          </cell>
        </row>
        <row r="1422">
          <cell r="S1422">
            <v>21.4</v>
          </cell>
        </row>
        <row r="1423">
          <cell r="F1423" t="str">
            <v>SLT0000144</v>
          </cell>
          <cell r="G1423" t="str">
            <v>黄骅市广亿汽车部件有限公司</v>
          </cell>
          <cell r="H1423" t="str">
            <v>M3右舵1995副座</v>
          </cell>
          <cell r="I1423" t="str">
            <v>02.12.23.071</v>
          </cell>
        </row>
        <row r="1423">
          <cell r="M1423" t="str">
            <v>EA</v>
          </cell>
        </row>
        <row r="1423">
          <cell r="O1423">
            <v>21.4</v>
          </cell>
        </row>
        <row r="1423">
          <cell r="S1423">
            <v>21.4</v>
          </cell>
        </row>
        <row r="1424">
          <cell r="F1424" t="str">
            <v>SLT0000104</v>
          </cell>
          <cell r="G1424" t="str">
            <v>黄骅市广亿汽车部件有限公司</v>
          </cell>
          <cell r="H1424" t="str">
            <v>M3副司机坐垫骨架1800整体</v>
          </cell>
          <cell r="I1424" t="str">
            <v>02.12.23.093</v>
          </cell>
        </row>
        <row r="1424">
          <cell r="M1424" t="str">
            <v>EA</v>
          </cell>
        </row>
        <row r="1424">
          <cell r="O1424">
            <v>37.9347008547009</v>
          </cell>
        </row>
        <row r="1424">
          <cell r="S1424">
            <v>37.9347008547009</v>
          </cell>
        </row>
        <row r="1425">
          <cell r="F1425" t="str">
            <v>SLT0000080</v>
          </cell>
          <cell r="G1425" t="str">
            <v>黄骅市广亿汽车部件有限公司</v>
          </cell>
          <cell r="H1425" t="str">
            <v>M3副司机坐垫骨架1800分体</v>
          </cell>
          <cell r="I1425" t="str">
            <v>02.12.23.099</v>
          </cell>
        </row>
        <row r="1425">
          <cell r="M1425" t="str">
            <v>EA</v>
          </cell>
        </row>
        <row r="1425">
          <cell r="O1425">
            <v>38.3474282051282</v>
          </cell>
        </row>
        <row r="1425">
          <cell r="S1425">
            <v>38.3474282051282</v>
          </cell>
        </row>
        <row r="1426">
          <cell r="F1426" t="str">
            <v>SLT0000012</v>
          </cell>
          <cell r="G1426" t="str">
            <v>黄骅市广亿汽车部件有限公司</v>
          </cell>
          <cell r="H1426" t="str">
            <v>M3右舵1695副司机背</v>
          </cell>
          <cell r="I1426" t="str">
            <v>02.12.23.102</v>
          </cell>
        </row>
        <row r="1426">
          <cell r="M1426" t="str">
            <v>EA</v>
          </cell>
        </row>
        <row r="1426">
          <cell r="O1426">
            <v>21.4</v>
          </cell>
        </row>
        <row r="1426">
          <cell r="S1426">
            <v>21.4</v>
          </cell>
        </row>
        <row r="1427">
          <cell r="F1427" t="str">
            <v>SLT0000775</v>
          </cell>
          <cell r="G1427" t="str">
            <v>黄骅市广亿汽车部件有限公司</v>
          </cell>
          <cell r="H1427" t="str">
            <v>M4左侧护板</v>
          </cell>
          <cell r="I1427" t="str">
            <v>02.12.23.015</v>
          </cell>
        </row>
        <row r="1427">
          <cell r="M1427" t="str">
            <v>EA</v>
          </cell>
        </row>
        <row r="1427">
          <cell r="O1427">
            <v>4.70982905982906</v>
          </cell>
        </row>
        <row r="1427">
          <cell r="S1427">
            <v>4.70982905982906</v>
          </cell>
        </row>
        <row r="1428">
          <cell r="F1428" t="str">
            <v>SLT0000782</v>
          </cell>
          <cell r="G1428" t="str">
            <v>黄骅市广亿汽车部件有限公司</v>
          </cell>
          <cell r="H1428" t="str">
            <v>M4正司机背</v>
          </cell>
          <cell r="I1428" t="str">
            <v>02.12.23.018</v>
          </cell>
        </row>
        <row r="1428">
          <cell r="M1428" t="str">
            <v>EA</v>
          </cell>
        </row>
        <row r="1428">
          <cell r="O1428">
            <v>27.8382905982906</v>
          </cell>
        </row>
        <row r="1428">
          <cell r="S1428">
            <v>27.8382905982906</v>
          </cell>
        </row>
        <row r="1429">
          <cell r="F1429" t="str">
            <v>SLT0000802</v>
          </cell>
          <cell r="G1429" t="str">
            <v>黄骅市广亿汽车部件有限公司</v>
          </cell>
          <cell r="H1429" t="str">
            <v>M4副司机背</v>
          </cell>
          <cell r="I1429" t="str">
            <v>02.12.23.030</v>
          </cell>
        </row>
        <row r="1429">
          <cell r="M1429" t="str">
            <v>EA</v>
          </cell>
        </row>
        <row r="1429">
          <cell r="O1429">
            <v>24.8294871794872</v>
          </cell>
        </row>
        <row r="1429">
          <cell r="S1429">
            <v>24.8294871794872</v>
          </cell>
        </row>
        <row r="1430">
          <cell r="F1430" t="str">
            <v>SLT0001676</v>
          </cell>
          <cell r="G1430" t="str">
            <v>黄骅市广亿汽车部件有限公司</v>
          </cell>
          <cell r="H1430" t="str">
            <v>M31RB正司机座盆</v>
          </cell>
          <cell r="I1430" t="str">
            <v>02.12.25.018</v>
          </cell>
        </row>
        <row r="1430">
          <cell r="M1430" t="str">
            <v>件</v>
          </cell>
        </row>
        <row r="1430">
          <cell r="O1430">
            <v>20.0946902654867</v>
          </cell>
        </row>
        <row r="1430">
          <cell r="S1430">
            <v>20.0946902654867</v>
          </cell>
        </row>
        <row r="1431">
          <cell r="F1431" t="str">
            <v>SLT0001102</v>
          </cell>
          <cell r="G1431" t="str">
            <v>黄骅市广亿汽车部件有限公司</v>
          </cell>
          <cell r="H1431" t="str">
            <v>K1单人背骨架（窄体三排）</v>
          </cell>
          <cell r="I1431" t="str">
            <v>02.12.08.288</v>
          </cell>
        </row>
        <row r="1431">
          <cell r="M1431" t="str">
            <v>件</v>
          </cell>
        </row>
        <row r="1431">
          <cell r="O1431">
            <v>19.9380530973451</v>
          </cell>
        </row>
        <row r="1431">
          <cell r="S1431">
            <v>19.9380530973451</v>
          </cell>
        </row>
        <row r="1432">
          <cell r="F1432" t="str">
            <v>SLT0002031</v>
          </cell>
          <cell r="G1432" t="str">
            <v>黄骅市广亿汽车部件有限公司</v>
          </cell>
          <cell r="H1432" t="str">
            <v>K1单人背骨架（窄体四排）</v>
          </cell>
          <cell r="I1432" t="str">
            <v>02.12.08.286</v>
          </cell>
        </row>
        <row r="1432">
          <cell r="M1432" t="str">
            <v>件</v>
          </cell>
        </row>
        <row r="1432">
          <cell r="O1432">
            <v>19.1327433628319</v>
          </cell>
        </row>
        <row r="1432">
          <cell r="S1432">
            <v>19.1327433628319</v>
          </cell>
        </row>
        <row r="1433">
          <cell r="F1433" t="str">
            <v>SLT0001106</v>
          </cell>
          <cell r="G1433" t="str">
            <v>黄骅市广亿汽车部件有限公司</v>
          </cell>
          <cell r="H1433" t="str">
            <v>K1乘客三人背骨架（窄体）</v>
          </cell>
          <cell r="I1433" t="str">
            <v>02.12.08.287</v>
          </cell>
        </row>
        <row r="1433">
          <cell r="M1433" t="str">
            <v>件</v>
          </cell>
        </row>
        <row r="1433">
          <cell r="O1433">
            <v>33.3451327433628</v>
          </cell>
        </row>
        <row r="1433">
          <cell r="S1433">
            <v>33.3451327433628</v>
          </cell>
        </row>
        <row r="1434">
          <cell r="F1434" t="str">
            <v>SLT0001104</v>
          </cell>
          <cell r="G1434" t="str">
            <v>黄骅市广亿汽车部件有限公司</v>
          </cell>
          <cell r="H1434" t="str">
            <v>K1乘客双人背骨架（窄体）</v>
          </cell>
          <cell r="I1434" t="str">
            <v>02.12.08.301</v>
          </cell>
        </row>
        <row r="1434">
          <cell r="M1434" t="str">
            <v>件</v>
          </cell>
        </row>
        <row r="1434">
          <cell r="O1434">
            <v>26.2300884955752</v>
          </cell>
        </row>
        <row r="1434">
          <cell r="S1434">
            <v>26.2300884955752</v>
          </cell>
        </row>
        <row r="1435">
          <cell r="F1435" t="str">
            <v>SLT0002519</v>
          </cell>
          <cell r="G1435" t="str">
            <v>黄骅市广亿汽车部件有限公司</v>
          </cell>
          <cell r="H1435" t="str">
            <v>1730钢丝座</v>
          </cell>
          <cell r="I1435" t="str">
            <v>02.12.23.007</v>
          </cell>
        </row>
        <row r="1435">
          <cell r="M1435" t="str">
            <v>件</v>
          </cell>
        </row>
        <row r="1435">
          <cell r="O1435">
            <v>18.2566371681416</v>
          </cell>
        </row>
        <row r="1435">
          <cell r="S1435">
            <v>18.2566371681416</v>
          </cell>
        </row>
        <row r="1436">
          <cell r="F1436" t="str">
            <v>SLT0001116</v>
          </cell>
          <cell r="G1436" t="str">
            <v>黄骅市广亿汽车部件有限公司</v>
          </cell>
          <cell r="H1436" t="str">
            <v>G7g9前翻双人靠背</v>
          </cell>
          <cell r="I1436" t="str">
            <v>02.12.08.313</v>
          </cell>
        </row>
        <row r="1436">
          <cell r="M1436" t="str">
            <v>件</v>
          </cell>
        </row>
        <row r="1436">
          <cell r="O1436">
            <v>31.4070796460177</v>
          </cell>
        </row>
        <row r="1436">
          <cell r="S1436">
            <v>31.4070796460177</v>
          </cell>
        </row>
        <row r="1437">
          <cell r="F1437" t="str">
            <v>SLT0001118</v>
          </cell>
          <cell r="G1437" t="str">
            <v>黄骅市广亿汽车部件有限公司</v>
          </cell>
          <cell r="H1437" t="str">
            <v>G7g9前翻三人靠背</v>
          </cell>
          <cell r="I1437" t="str">
            <v>02.12.08.314</v>
          </cell>
        </row>
        <row r="1437">
          <cell r="M1437" t="str">
            <v>件</v>
          </cell>
        </row>
        <row r="1437">
          <cell r="O1437">
            <v>34.3008849557522</v>
          </cell>
        </row>
        <row r="1437">
          <cell r="S1437">
            <v>34.3008849557522</v>
          </cell>
        </row>
        <row r="1438">
          <cell r="F1438" t="str">
            <v>SHT0001027</v>
          </cell>
          <cell r="G1438" t="str">
            <v>黄骅市广亿汽车部件有限公司</v>
          </cell>
          <cell r="H1438" t="str">
            <v>H4上框右支架</v>
          </cell>
          <cell r="I1438" t="str">
            <v>02.03.26.063</v>
          </cell>
        </row>
        <row r="1438">
          <cell r="M1438" t="str">
            <v>件</v>
          </cell>
        </row>
        <row r="1438">
          <cell r="O1438">
            <v>4.09734513274336</v>
          </cell>
        </row>
        <row r="1438">
          <cell r="S1438">
            <v>4.09734513274336</v>
          </cell>
        </row>
        <row r="1439">
          <cell r="F1439" t="str">
            <v>SHT0001026</v>
          </cell>
          <cell r="G1439" t="str">
            <v>黄骅市广亿汽车部件有限公司</v>
          </cell>
          <cell r="H1439" t="str">
            <v>H4上框左支架</v>
          </cell>
          <cell r="I1439" t="str">
            <v>02.03.26.064</v>
          </cell>
        </row>
        <row r="1439">
          <cell r="M1439" t="str">
            <v>件</v>
          </cell>
        </row>
        <row r="1439">
          <cell r="O1439">
            <v>4.09734513274336</v>
          </cell>
        </row>
        <row r="1439">
          <cell r="S1439">
            <v>4.09734513274336</v>
          </cell>
        </row>
        <row r="1440">
          <cell r="F1440" t="str">
            <v>SHT0001031</v>
          </cell>
          <cell r="G1440" t="str">
            <v>黄骅市广亿汽车部件有限公司</v>
          </cell>
          <cell r="H1440" t="str">
            <v>H4下框右支架</v>
          </cell>
          <cell r="I1440" t="str">
            <v>02.03.26.059</v>
          </cell>
        </row>
        <row r="1440">
          <cell r="M1440" t="str">
            <v>件</v>
          </cell>
        </row>
        <row r="1440">
          <cell r="O1440">
            <v>5.23008849557522</v>
          </cell>
        </row>
        <row r="1440">
          <cell r="S1440">
            <v>5.23008849557522</v>
          </cell>
        </row>
        <row r="1441">
          <cell r="F1441" t="str">
            <v>SHT0001030</v>
          </cell>
          <cell r="G1441" t="str">
            <v>黄骅市广亿汽车部件有限公司</v>
          </cell>
          <cell r="H1441" t="str">
            <v>H4下框左支架</v>
          </cell>
          <cell r="I1441" t="str">
            <v>02.03.26.060</v>
          </cell>
        </row>
        <row r="1441">
          <cell r="M1441" t="str">
            <v>件</v>
          </cell>
        </row>
        <row r="1441">
          <cell r="O1441">
            <v>5.23008849557522</v>
          </cell>
        </row>
        <row r="1441">
          <cell r="S1441">
            <v>5.23008849557522</v>
          </cell>
        </row>
        <row r="1442">
          <cell r="F1442" t="str">
            <v>SLT0002021</v>
          </cell>
          <cell r="G1442" t="str">
            <v>黄骅市广亿汽车部件有限公司</v>
          </cell>
          <cell r="H1442" t="str">
            <v>欧马可右舵右后支架</v>
          </cell>
          <cell r="I1442" t="str">
            <v>02.03.06.036</v>
          </cell>
        </row>
        <row r="1442">
          <cell r="M1442" t="str">
            <v>件</v>
          </cell>
        </row>
        <row r="1442">
          <cell r="O1442">
            <v>2.69026548672566</v>
          </cell>
        </row>
        <row r="1442">
          <cell r="S1442">
            <v>2.69026548672566</v>
          </cell>
        </row>
        <row r="1443">
          <cell r="F1443" t="str">
            <v>SHT0000564</v>
          </cell>
          <cell r="G1443" t="str">
            <v>黄骅市广亿汽车部件有限公司</v>
          </cell>
          <cell r="H1443" t="str">
            <v>重卡中间座骨架</v>
          </cell>
          <cell r="I1443" t="str">
            <v>02.12.31.025</v>
          </cell>
        </row>
        <row r="1443">
          <cell r="M1443" t="str">
            <v>件</v>
          </cell>
        </row>
        <row r="1443">
          <cell r="O1443">
            <v>30.9734513274336</v>
          </cell>
        </row>
        <row r="1443">
          <cell r="S1443">
            <v>30.9734513274336</v>
          </cell>
        </row>
        <row r="1444">
          <cell r="F1444" t="str">
            <v>SLT0001066</v>
          </cell>
          <cell r="G1444" t="str">
            <v>黄骅市广亿汽车部件有限公司</v>
          </cell>
          <cell r="H1444" t="str">
            <v>K1窄车三排三人翻滚支架前翻10人</v>
          </cell>
          <cell r="I1444" t="str">
            <v>02.12.39.054</v>
          </cell>
        </row>
        <row r="1444">
          <cell r="M1444" t="str">
            <v>件</v>
          </cell>
        </row>
        <row r="1444">
          <cell r="O1444">
            <v>13.16358974358</v>
          </cell>
        </row>
        <row r="1444">
          <cell r="S1444">
            <v>13.16358974358</v>
          </cell>
        </row>
        <row r="1445">
          <cell r="F1445" t="str">
            <v>SLT0001614</v>
          </cell>
          <cell r="G1445" t="str">
            <v>黄骅市广亿汽车部件有限公司</v>
          </cell>
          <cell r="H1445" t="str">
            <v>K1窄车三排三人座椅后支腿前翻10人</v>
          </cell>
          <cell r="I1445" t="str">
            <v>02.12.39.259</v>
          </cell>
        </row>
        <row r="1445">
          <cell r="M1445" t="str">
            <v>件</v>
          </cell>
        </row>
        <row r="1445">
          <cell r="O1445">
            <v>17.65538406</v>
          </cell>
        </row>
        <row r="1445">
          <cell r="S1445">
            <v>17.65538406</v>
          </cell>
        </row>
        <row r="1446">
          <cell r="F1446" t="str">
            <v>SLT0000324</v>
          </cell>
          <cell r="G1446" t="str">
            <v>黄骅市广亿汽车部件有限公司</v>
          </cell>
          <cell r="H1446" t="str">
            <v>K1宽车正司机背</v>
          </cell>
          <cell r="I1446" t="str">
            <v>02.12.39.045</v>
          </cell>
        </row>
        <row r="1446">
          <cell r="M1446" t="str">
            <v>件</v>
          </cell>
        </row>
        <row r="1446">
          <cell r="O1446">
            <v>38.8671794871795</v>
          </cell>
        </row>
        <row r="1446">
          <cell r="S1446">
            <v>38.8671794871795</v>
          </cell>
        </row>
        <row r="1447">
          <cell r="F1447" t="str">
            <v>SLT0000349</v>
          </cell>
          <cell r="G1447" t="str">
            <v>黄骅市广亿汽车部件有限公司</v>
          </cell>
          <cell r="H1447" t="str">
            <v>K1窄车正司机背</v>
          </cell>
          <cell r="I1447" t="str">
            <v>02.12.39.046</v>
          </cell>
        </row>
        <row r="1447">
          <cell r="M1447" t="str">
            <v>件</v>
          </cell>
        </row>
        <row r="1447">
          <cell r="O1447">
            <v>36.5579487179487</v>
          </cell>
        </row>
        <row r="1447">
          <cell r="S1447">
            <v>36.5579487179487</v>
          </cell>
        </row>
        <row r="1448">
          <cell r="F1448" t="str">
            <v>SLT0000618</v>
          </cell>
          <cell r="G1448" t="str">
            <v>黄骅市广亿汽车部件有限公司</v>
          </cell>
          <cell r="H1448" t="str">
            <v>K1-G7一排双人垫</v>
          </cell>
          <cell r="I1448" t="str">
            <v>02.12.39.063</v>
          </cell>
        </row>
        <row r="1448">
          <cell r="M1448" t="str">
            <v>件</v>
          </cell>
        </row>
        <row r="1448">
          <cell r="O1448">
            <v>66.1297435897436</v>
          </cell>
        </row>
        <row r="1448">
          <cell r="S1448">
            <v>66.1297435897436</v>
          </cell>
        </row>
        <row r="1449">
          <cell r="F1449" t="str">
            <v>SLT0000621</v>
          </cell>
          <cell r="G1449" t="str">
            <v>黄骅市广亿汽车部件有限公司</v>
          </cell>
          <cell r="H1449" t="str">
            <v>K1-G7二排双人垫</v>
          </cell>
          <cell r="I1449" t="str">
            <v>02.12.39.064</v>
          </cell>
        </row>
        <row r="1449">
          <cell r="M1449" t="str">
            <v>件</v>
          </cell>
        </row>
        <row r="1449">
          <cell r="O1449">
            <v>68.6046153846154</v>
          </cell>
        </row>
        <row r="1449">
          <cell r="S1449">
            <v>68.6046153846154</v>
          </cell>
        </row>
        <row r="1450">
          <cell r="F1450" t="str">
            <v>SLT0000619</v>
          </cell>
          <cell r="G1450" t="str">
            <v>黄骅市广亿汽车部件有限公司</v>
          </cell>
          <cell r="H1450" t="str">
            <v>K1-G7一排支腿</v>
          </cell>
          <cell r="I1450" t="str">
            <v>02.12.39.065</v>
          </cell>
        </row>
        <row r="1450">
          <cell r="M1450" t="str">
            <v>件</v>
          </cell>
        </row>
        <row r="1450">
          <cell r="O1450">
            <v>18.9220512820513</v>
          </cell>
        </row>
        <row r="1450">
          <cell r="S1450">
            <v>18.9220512820513</v>
          </cell>
        </row>
        <row r="1451">
          <cell r="F1451" t="str">
            <v>SLT0000622</v>
          </cell>
          <cell r="G1451" t="str">
            <v>黄骅市广亿汽车部件有限公司</v>
          </cell>
          <cell r="H1451" t="str">
            <v>K1-G7二排支腿</v>
          </cell>
          <cell r="I1451" t="str">
            <v>02.12.39.066</v>
          </cell>
        </row>
        <row r="1451">
          <cell r="M1451" t="str">
            <v>件</v>
          </cell>
        </row>
        <row r="1451">
          <cell r="O1451">
            <v>18.9220512820513</v>
          </cell>
        </row>
        <row r="1451">
          <cell r="S1451">
            <v>18.9220512820513</v>
          </cell>
        </row>
        <row r="1452">
          <cell r="F1452" t="str">
            <v>SLT0000623</v>
          </cell>
          <cell r="G1452" t="str">
            <v>黄骅市广亿汽车部件有限公司</v>
          </cell>
          <cell r="H1452" t="str">
            <v>K1-G7翻滚</v>
          </cell>
          <cell r="I1452" t="str">
            <v>02.12.39.067</v>
          </cell>
        </row>
        <row r="1452">
          <cell r="M1452" t="str">
            <v>件</v>
          </cell>
        </row>
        <row r="1452">
          <cell r="O1452">
            <v>24.4076923076923</v>
          </cell>
        </row>
        <row r="1452">
          <cell r="S1452">
            <v>24.4076923076923</v>
          </cell>
        </row>
        <row r="1453">
          <cell r="F1453" t="str">
            <v>SLT0000634</v>
          </cell>
          <cell r="G1453" t="str">
            <v>黄骅市广亿汽车部件有限公司</v>
          </cell>
          <cell r="H1453" t="str">
            <v>K1-G7-10人一排三人座</v>
          </cell>
          <cell r="I1453" t="str">
            <v>02.12.39.011</v>
          </cell>
        </row>
        <row r="1453">
          <cell r="M1453" t="str">
            <v>件</v>
          </cell>
        </row>
        <row r="1453">
          <cell r="O1453">
            <v>79.7902564102564</v>
          </cell>
        </row>
        <row r="1453">
          <cell r="S1453">
            <v>79.7902564102564</v>
          </cell>
        </row>
        <row r="1454">
          <cell r="F1454" t="str">
            <v>SLT0001067</v>
          </cell>
          <cell r="G1454" t="str">
            <v>黄骅市广亿汽车部件有限公司</v>
          </cell>
          <cell r="H1454" t="str">
            <v>K1-G7-10人三排三人座</v>
          </cell>
          <cell r="I1454" t="str">
            <v>02.12.39.260</v>
          </cell>
        </row>
        <row r="1454">
          <cell r="M1454" t="str">
            <v>件</v>
          </cell>
        </row>
        <row r="1454">
          <cell r="O1454">
            <v>93.051282051282</v>
          </cell>
        </row>
        <row r="1454">
          <cell r="S1454">
            <v>93.051282051282</v>
          </cell>
        </row>
        <row r="1455">
          <cell r="F1455" t="str">
            <v>SLT0001068</v>
          </cell>
          <cell r="G1455" t="str">
            <v>黄骅市广亿汽车部件有限公司</v>
          </cell>
          <cell r="H1455" t="str">
            <v>K1-G7-10人三排座支腿</v>
          </cell>
          <cell r="I1455" t="str">
            <v>02.12.39.261</v>
          </cell>
        </row>
        <row r="1455">
          <cell r="M1455" t="str">
            <v>件</v>
          </cell>
        </row>
        <row r="1455">
          <cell r="O1455">
            <v>20.1010256410256</v>
          </cell>
        </row>
        <row r="1455">
          <cell r="S1455">
            <v>20.1010256410256</v>
          </cell>
        </row>
        <row r="1456">
          <cell r="F1456" t="str">
            <v>SLT0000429</v>
          </cell>
          <cell r="G1456" t="str">
            <v>黄骅市广亿汽车部件有限公司</v>
          </cell>
          <cell r="H1456" t="str">
            <v>K1-G9-6座一排双人垫</v>
          </cell>
          <cell r="I1456" t="str">
            <v>02.12.39.262</v>
          </cell>
        </row>
        <row r="1456">
          <cell r="M1456" t="str">
            <v>件</v>
          </cell>
        </row>
        <row r="1456">
          <cell r="O1456">
            <v>66.1297435897436</v>
          </cell>
        </row>
        <row r="1456">
          <cell r="S1456">
            <v>66.1297435897436</v>
          </cell>
        </row>
        <row r="1457">
          <cell r="F1457" t="str">
            <v>SLT0000437</v>
          </cell>
          <cell r="G1457" t="str">
            <v>黄骅市广亿汽车部件有限公司</v>
          </cell>
          <cell r="H1457" t="str">
            <v>K1-G9-6座二排双人垫</v>
          </cell>
          <cell r="I1457" t="str">
            <v>02.12.39.047</v>
          </cell>
        </row>
        <row r="1457">
          <cell r="M1457" t="str">
            <v>件</v>
          </cell>
        </row>
        <row r="1457">
          <cell r="O1457">
            <v>68.6046153846154</v>
          </cell>
        </row>
        <row r="1457">
          <cell r="S1457">
            <v>68.6046153846154</v>
          </cell>
        </row>
        <row r="1458">
          <cell r="F1458" t="str">
            <v>SLT0000430</v>
          </cell>
          <cell r="G1458" t="str">
            <v>黄骅市广亿汽车部件有限公司</v>
          </cell>
          <cell r="H1458" t="str">
            <v>K1-G9-6座一排支腿</v>
          </cell>
          <cell r="I1458" t="str">
            <v>02.12.39.048</v>
          </cell>
        </row>
        <row r="1458">
          <cell r="M1458" t="str">
            <v>件</v>
          </cell>
        </row>
        <row r="1458">
          <cell r="O1458">
            <v>18.9220512820513</v>
          </cell>
        </row>
        <row r="1458">
          <cell r="S1458">
            <v>18.9220512820513</v>
          </cell>
        </row>
        <row r="1459">
          <cell r="F1459" t="str">
            <v>SLT0000438</v>
          </cell>
          <cell r="G1459" t="str">
            <v>黄骅市广亿汽车部件有限公司</v>
          </cell>
          <cell r="H1459" t="str">
            <v>K1-G9-6座二排支腿</v>
          </cell>
          <cell r="I1459" t="str">
            <v>02.12.39.049</v>
          </cell>
        </row>
        <row r="1459">
          <cell r="M1459" t="str">
            <v>件</v>
          </cell>
        </row>
        <row r="1459">
          <cell r="O1459">
            <v>18.9220512820513</v>
          </cell>
        </row>
        <row r="1459">
          <cell r="S1459">
            <v>18.9220512820513</v>
          </cell>
        </row>
        <row r="1460">
          <cell r="F1460" t="str">
            <v>SLT0000492</v>
          </cell>
          <cell r="G1460" t="str">
            <v>黄骅市广亿汽车部件有限公司</v>
          </cell>
          <cell r="H1460" t="str">
            <v>K1-G9-10人一排三人座</v>
          </cell>
          <cell r="I1460" t="str">
            <v>02.12.39.051</v>
          </cell>
        </row>
        <row r="1460">
          <cell r="M1460" t="str">
            <v>件</v>
          </cell>
        </row>
        <row r="1460">
          <cell r="O1460">
            <v>82.1839641025641</v>
          </cell>
        </row>
        <row r="1460">
          <cell r="S1460">
            <v>82.1839641025641</v>
          </cell>
        </row>
        <row r="1461">
          <cell r="F1461" t="str">
            <v>SLT0000439</v>
          </cell>
          <cell r="G1461" t="str">
            <v>黄骅市广亿汽车部件有限公司</v>
          </cell>
          <cell r="H1461" t="str">
            <v>K1-G9-6座翻滚</v>
          </cell>
          <cell r="I1461" t="str">
            <v>02.12.39.050</v>
          </cell>
        </row>
        <row r="1461">
          <cell r="M1461" t="str">
            <v>件</v>
          </cell>
        </row>
        <row r="1461">
          <cell r="O1461">
            <v>51.465641025641</v>
          </cell>
        </row>
        <row r="1461">
          <cell r="S1461">
            <v>51.465641025641</v>
          </cell>
        </row>
        <row r="1462">
          <cell r="F1462" t="str">
            <v>SLT0001817</v>
          </cell>
          <cell r="G1462" t="str">
            <v>黄骅市广亿汽车部件有限公司</v>
          </cell>
          <cell r="H1462" t="str">
            <v>K1-G9-10人三排三人座</v>
          </cell>
          <cell r="I1462" t="str">
            <v>02.12.39.052</v>
          </cell>
        </row>
        <row r="1462">
          <cell r="M1462" t="str">
            <v>件</v>
          </cell>
        </row>
        <row r="1462">
          <cell r="O1462">
            <v>93.051282051282</v>
          </cell>
        </row>
        <row r="1462">
          <cell r="S1462">
            <v>93.051282051282</v>
          </cell>
        </row>
        <row r="1463">
          <cell r="F1463" t="str">
            <v>SLT0001947</v>
          </cell>
          <cell r="G1463" t="str">
            <v>黄骅市广亿汽车部件有限公司</v>
          </cell>
          <cell r="H1463" t="str">
            <v>K1-G9-10人三排座支腿</v>
          </cell>
          <cell r="I1463" t="str">
            <v>02.12.39.053</v>
          </cell>
        </row>
        <row r="1463">
          <cell r="M1463" t="str">
            <v>件</v>
          </cell>
        </row>
        <row r="1463">
          <cell r="O1463">
            <v>20.1010256410256</v>
          </cell>
        </row>
        <row r="1463">
          <cell r="S1463">
            <v>20.1010256410256</v>
          </cell>
        </row>
        <row r="1464">
          <cell r="F1464" t="str">
            <v>SLT0000433</v>
          </cell>
          <cell r="G1464" t="str">
            <v>黄骅市广亿汽车部件有限公司</v>
          </cell>
          <cell r="H1464" t="str">
            <v>K1窄车铰链左</v>
          </cell>
          <cell r="I1464" t="str">
            <v>02.12.39.055</v>
          </cell>
        </row>
        <row r="1464">
          <cell r="M1464" t="str">
            <v>件</v>
          </cell>
        </row>
        <row r="1464">
          <cell r="O1464">
            <v>3.88769230769231</v>
          </cell>
        </row>
        <row r="1464">
          <cell r="S1464">
            <v>3.88769230769231</v>
          </cell>
        </row>
        <row r="1465">
          <cell r="F1465" t="str">
            <v>SLT0000434</v>
          </cell>
          <cell r="G1465" t="str">
            <v>黄骅市广亿汽车部件有限公司</v>
          </cell>
          <cell r="H1465" t="str">
            <v>K1窄车铰链右</v>
          </cell>
          <cell r="I1465" t="str">
            <v>02.12.39.056</v>
          </cell>
        </row>
        <row r="1465">
          <cell r="M1465" t="str">
            <v>件</v>
          </cell>
        </row>
        <row r="1465">
          <cell r="O1465">
            <v>4.34564102564102</v>
          </cell>
        </row>
        <row r="1465">
          <cell r="S1465">
            <v>4.34564102564102</v>
          </cell>
        </row>
        <row r="1466">
          <cell r="F1466" t="str">
            <v>SLT0000614</v>
          </cell>
          <cell r="G1466" t="str">
            <v>黄骅市广亿汽车部件有限公司</v>
          </cell>
          <cell r="H1466" t="str">
            <v>G7铰链左(小)</v>
          </cell>
          <cell r="I1466" t="str">
            <v>02.12.39.057</v>
          </cell>
        </row>
        <row r="1466">
          <cell r="M1466" t="str">
            <v>件</v>
          </cell>
        </row>
        <row r="1466">
          <cell r="O1466">
            <v>7.619487179532</v>
          </cell>
        </row>
        <row r="1466">
          <cell r="S1466">
            <v>7.619487179532</v>
          </cell>
        </row>
        <row r="1467">
          <cell r="F1467" t="str">
            <v>SLT0000615</v>
          </cell>
          <cell r="G1467" t="str">
            <v>黄骅市广亿汽车部件有限公司</v>
          </cell>
          <cell r="H1467" t="str">
            <v>G7铰链右（大）</v>
          </cell>
          <cell r="I1467" t="str">
            <v>02.12.39.058</v>
          </cell>
        </row>
        <row r="1467">
          <cell r="M1467" t="str">
            <v>件</v>
          </cell>
        </row>
        <row r="1467">
          <cell r="O1467">
            <v>7.6</v>
          </cell>
        </row>
        <row r="1467">
          <cell r="S1467">
            <v>7.6</v>
          </cell>
        </row>
        <row r="1468">
          <cell r="F1468" t="str">
            <v>SLT0000420</v>
          </cell>
          <cell r="G1468" t="str">
            <v>黄骅市广亿汽车部件有限公司</v>
          </cell>
          <cell r="H1468" t="str">
            <v>G9铰链右</v>
          </cell>
          <cell r="I1468" t="str">
            <v>02.12.39.059</v>
          </cell>
        </row>
        <row r="1468">
          <cell r="M1468" t="str">
            <v>件</v>
          </cell>
        </row>
        <row r="1468">
          <cell r="O1468">
            <v>7.61948717948717</v>
          </cell>
        </row>
        <row r="1468">
          <cell r="S1468">
            <v>7.61948717948717</v>
          </cell>
        </row>
        <row r="1469">
          <cell r="F1469" t="str">
            <v>SLT0000435</v>
          </cell>
          <cell r="G1469" t="str">
            <v>黄骅市广亿汽车部件有限公司</v>
          </cell>
          <cell r="H1469" t="str">
            <v>G9前翻手柄</v>
          </cell>
          <cell r="I1469" t="str">
            <v>02.12.39.060</v>
          </cell>
        </row>
        <row r="1469">
          <cell r="M1469" t="str">
            <v>件</v>
          </cell>
        </row>
        <row r="1469">
          <cell r="O1469">
            <v>0.876923076923077</v>
          </cell>
        </row>
        <row r="1469">
          <cell r="S1469">
            <v>0.876923076923077</v>
          </cell>
        </row>
        <row r="1470">
          <cell r="F1470" t="str">
            <v>SLT0001070</v>
          </cell>
          <cell r="G1470" t="str">
            <v>黄骅市广亿汽车部件有限公司</v>
          </cell>
          <cell r="H1470" t="str">
            <v>6486十人铰链K1长轴用</v>
          </cell>
          <cell r="I1470" t="str">
            <v>02.12.39.061</v>
          </cell>
        </row>
        <row r="1470">
          <cell r="M1470" t="str">
            <v>件</v>
          </cell>
        </row>
        <row r="1470">
          <cell r="O1470">
            <v>1.5102564102564</v>
          </cell>
        </row>
        <row r="1470">
          <cell r="S1470">
            <v>1.5102564102564</v>
          </cell>
        </row>
        <row r="1471">
          <cell r="F1471" t="str">
            <v>SLT0002344</v>
          </cell>
          <cell r="G1471" t="str">
            <v>黄骅市广亿汽车部件有限公司</v>
          </cell>
          <cell r="H1471" t="str">
            <v>M380联体靠背</v>
          </cell>
          <cell r="I1471" t="str">
            <v>02.12.23.188</v>
          </cell>
        </row>
        <row r="1471">
          <cell r="M1471" t="str">
            <v>件</v>
          </cell>
        </row>
        <row r="1471">
          <cell r="O1471">
            <v>36.2753846153846</v>
          </cell>
        </row>
        <row r="1471">
          <cell r="S1471">
            <v>36.2753846153846</v>
          </cell>
        </row>
        <row r="1472">
          <cell r="F1472" t="str">
            <v>SLT0010531</v>
          </cell>
          <cell r="G1472" t="str">
            <v>黄骅市兴岳五金制品有限公司 </v>
          </cell>
          <cell r="H1472" t="str">
            <v>绞架连杆2</v>
          </cell>
          <cell r="I1472" t="e">
            <v>#N/A</v>
          </cell>
        </row>
        <row r="1472">
          <cell r="M1472" t="str">
            <v>件</v>
          </cell>
        </row>
        <row r="1472">
          <cell r="O1472">
            <v>4.15</v>
          </cell>
        </row>
        <row r="1472">
          <cell r="S1472">
            <v>4.15</v>
          </cell>
        </row>
        <row r="1473">
          <cell r="F1473" t="str">
            <v>SLT0010530</v>
          </cell>
          <cell r="G1473" t="str">
            <v>黄骅市兴岳五金制品有限公司 </v>
          </cell>
          <cell r="H1473" t="str">
            <v>绞架连杆1</v>
          </cell>
          <cell r="I1473" t="e">
            <v>#N/A</v>
          </cell>
        </row>
        <row r="1473">
          <cell r="M1473" t="str">
            <v>件</v>
          </cell>
        </row>
        <row r="1473">
          <cell r="O1473">
            <v>4.25</v>
          </cell>
        </row>
        <row r="1473">
          <cell r="S1473">
            <v>4.25</v>
          </cell>
        </row>
        <row r="1474">
          <cell r="F1474" t="str">
            <v>SLT0010525</v>
          </cell>
          <cell r="G1474" t="str">
            <v>黄骅市兴岳五金制品有限公司 </v>
          </cell>
          <cell r="H1474" t="str">
            <v>内外绞架连接螺栓</v>
          </cell>
          <cell r="I1474" t="e">
            <v>#N/A</v>
          </cell>
        </row>
        <row r="1474">
          <cell r="M1474" t="str">
            <v>件</v>
          </cell>
        </row>
        <row r="1474">
          <cell r="O1474">
            <v>1.7</v>
          </cell>
        </row>
        <row r="1474">
          <cell r="S1474">
            <v>1.7</v>
          </cell>
        </row>
        <row r="1475">
          <cell r="F1475" t="str">
            <v>SLT0010680</v>
          </cell>
          <cell r="G1475" t="str">
            <v>黄骅市兴岳五金制品有限公司 </v>
          </cell>
          <cell r="H1475" t="str">
            <v> 减震器右侧支撑轴套</v>
          </cell>
          <cell r="I1475" t="e">
            <v>#N/A</v>
          </cell>
        </row>
        <row r="1475">
          <cell r="M1475" t="str">
            <v>件</v>
          </cell>
        </row>
        <row r="1475">
          <cell r="O1475">
            <v>0.41</v>
          </cell>
        </row>
        <row r="1475">
          <cell r="S1475">
            <v>0.41</v>
          </cell>
        </row>
        <row r="1476">
          <cell r="F1476" t="str">
            <v>BCL0000001</v>
          </cell>
          <cell r="G1476" t="str">
            <v>黄骅市雍丰塑料制品有限公司</v>
          </cell>
          <cell r="H1476" t="str">
            <v>M3灰固定带卡扣</v>
          </cell>
          <cell r="I1476" t="str">
            <v>02.12.23.115</v>
          </cell>
        </row>
        <row r="1476">
          <cell r="M1476" t="str">
            <v>件</v>
          </cell>
        </row>
        <row r="1476">
          <cell r="O1476">
            <v>0.7371</v>
          </cell>
        </row>
        <row r="1476">
          <cell r="S1476">
            <v>0.7371</v>
          </cell>
        </row>
        <row r="1477">
          <cell r="F1477" t="str">
            <v>SCS0004029</v>
          </cell>
          <cell r="G1477" t="str">
            <v>黄骅市雍丰塑料制品有限公司</v>
          </cell>
          <cell r="H1477" t="str">
            <v>头枕主插管</v>
          </cell>
          <cell r="I1477" t="str">
            <v>02.12.29.008</v>
          </cell>
        </row>
        <row r="1477">
          <cell r="M1477" t="str">
            <v>件</v>
          </cell>
        </row>
        <row r="1477">
          <cell r="O1477">
            <v>0.4565</v>
          </cell>
        </row>
        <row r="1477">
          <cell r="S1477">
            <v>0.4565</v>
          </cell>
        </row>
        <row r="1478">
          <cell r="F1478" t="str">
            <v>SCS0004036</v>
          </cell>
          <cell r="G1478" t="str">
            <v>黄骅市雍丰塑料制品有限公司</v>
          </cell>
          <cell r="H1478" t="str">
            <v>头枕副插管</v>
          </cell>
          <cell r="I1478" t="str">
            <v>02.12.29.009</v>
          </cell>
        </row>
        <row r="1478">
          <cell r="M1478" t="str">
            <v>件</v>
          </cell>
        </row>
        <row r="1478">
          <cell r="O1478">
            <v>0.4565</v>
          </cell>
        </row>
        <row r="1478">
          <cell r="S1478">
            <v>0.4565</v>
          </cell>
        </row>
        <row r="1479">
          <cell r="F1479" t="str">
            <v>SHT0000100</v>
          </cell>
          <cell r="G1479" t="str">
            <v>黄骅市雍丰塑料制品有限公司</v>
          </cell>
          <cell r="H1479" t="str">
            <v>M4主司机副边左罩壳</v>
          </cell>
          <cell r="I1479" t="str">
            <v>02.12.23.174</v>
          </cell>
        </row>
        <row r="1479">
          <cell r="M1479" t="str">
            <v>件</v>
          </cell>
        </row>
        <row r="1479">
          <cell r="O1479">
            <v>1.3462</v>
          </cell>
        </row>
        <row r="1479">
          <cell r="S1479">
            <v>1.3462</v>
          </cell>
        </row>
        <row r="1480">
          <cell r="F1480" t="str">
            <v>SHT0000101</v>
          </cell>
          <cell r="G1480" t="str">
            <v>黄骅市雍丰塑料制品有限公司</v>
          </cell>
          <cell r="H1480" t="str">
            <v>M4副司机总罩壳（主动）</v>
          </cell>
          <cell r="I1480" t="str">
            <v>02.12.23.184</v>
          </cell>
        </row>
        <row r="1480">
          <cell r="M1480" t="str">
            <v>件</v>
          </cell>
        </row>
        <row r="1480">
          <cell r="O1480">
            <v>2.6085</v>
          </cell>
        </row>
        <row r="1480">
          <cell r="S1480">
            <v>2.6085</v>
          </cell>
        </row>
        <row r="1481">
          <cell r="F1481" t="str">
            <v>SLT0000057</v>
          </cell>
          <cell r="G1481" t="str">
            <v>黄骅市雍丰塑料制品有限公司</v>
          </cell>
          <cell r="H1481" t="str">
            <v>M3司机罩壳欧马可富康色</v>
          </cell>
          <cell r="I1481" t="str">
            <v>02.12.23.082</v>
          </cell>
        </row>
        <row r="1481">
          <cell r="M1481" t="str">
            <v>件</v>
          </cell>
        </row>
        <row r="1481">
          <cell r="O1481">
            <v>0.7036</v>
          </cell>
        </row>
        <row r="1481">
          <cell r="S1481">
            <v>0.7036</v>
          </cell>
        </row>
        <row r="1482">
          <cell r="F1482" t="str">
            <v>SLT0000058</v>
          </cell>
          <cell r="G1482" t="str">
            <v>黄骅市雍丰塑料制品有限公司</v>
          </cell>
          <cell r="H1482" t="str">
            <v>M3司机手柄欧马可富康色</v>
          </cell>
          <cell r="I1482" t="str">
            <v>02.12.23.083</v>
          </cell>
        </row>
        <row r="1482">
          <cell r="M1482" t="str">
            <v>件</v>
          </cell>
        </row>
        <row r="1482">
          <cell r="O1482">
            <v>0.4439</v>
          </cell>
        </row>
        <row r="1482">
          <cell r="S1482">
            <v>0.4439</v>
          </cell>
        </row>
        <row r="1483">
          <cell r="F1483" t="str">
            <v>SLT0000061</v>
          </cell>
          <cell r="G1483" t="str">
            <v>黄骅市雍丰塑料制品有限公司</v>
          </cell>
          <cell r="H1483" t="str">
            <v>滑轨护盖（富康）</v>
          </cell>
          <cell r="I1483" t="str">
            <v>02.12.05.110</v>
          </cell>
        </row>
        <row r="1483">
          <cell r="M1483" t="str">
            <v>件</v>
          </cell>
        </row>
        <row r="1483">
          <cell r="O1483">
            <v>0.4966</v>
          </cell>
        </row>
        <row r="1483">
          <cell r="S1483">
            <v>0.4966</v>
          </cell>
        </row>
        <row r="1484">
          <cell r="F1484" t="str">
            <v>SLT0000064</v>
          </cell>
          <cell r="G1484" t="str">
            <v>黄骅市雍丰塑料制品有限公司</v>
          </cell>
          <cell r="H1484" t="str">
            <v>M3小折手柄欧马可</v>
          </cell>
          <cell r="I1484" t="str">
            <v>02.12.23.062</v>
          </cell>
        </row>
        <row r="1484">
          <cell r="M1484" t="str">
            <v>件</v>
          </cell>
        </row>
        <row r="1484">
          <cell r="O1484">
            <v>0.1675</v>
          </cell>
        </row>
        <row r="1484">
          <cell r="S1484">
            <v>0.1675</v>
          </cell>
        </row>
        <row r="1485">
          <cell r="F1485" t="str">
            <v>SLT0000065</v>
          </cell>
          <cell r="G1485" t="str">
            <v>黄骅市雍丰塑料制品有限公司</v>
          </cell>
          <cell r="H1485" t="str">
            <v>M3 1800杂物箱盖右</v>
          </cell>
          <cell r="I1485" t="str">
            <v>02.12.23.063</v>
          </cell>
        </row>
        <row r="1485">
          <cell r="M1485" t="str">
            <v>件</v>
          </cell>
        </row>
        <row r="1485">
          <cell r="O1485">
            <v>10.722</v>
          </cell>
        </row>
        <row r="1485">
          <cell r="S1485">
            <v>10.722</v>
          </cell>
        </row>
        <row r="1486">
          <cell r="F1486" t="str">
            <v>SLT0000066</v>
          </cell>
          <cell r="G1486" t="str">
            <v>黄骅市雍丰塑料制品有限公司</v>
          </cell>
          <cell r="H1486" t="str">
            <v>M3 1800杂物箱低右</v>
          </cell>
          <cell r="I1486" t="str">
            <v>02.12.23.064</v>
          </cell>
        </row>
        <row r="1486">
          <cell r="M1486" t="str">
            <v>件</v>
          </cell>
        </row>
        <row r="1486">
          <cell r="O1486">
            <v>12.4302</v>
          </cell>
        </row>
        <row r="1486">
          <cell r="S1486">
            <v>12.4302</v>
          </cell>
        </row>
        <row r="1487">
          <cell r="F1487" t="str">
            <v>SLT0000106</v>
          </cell>
          <cell r="G1487" t="str">
            <v>黄骅市雍丰塑料制品有限公司</v>
          </cell>
          <cell r="H1487" t="str">
            <v>M3灰固定带总成</v>
          </cell>
          <cell r="I1487" t="str">
            <v>02.12.23.117</v>
          </cell>
        </row>
        <row r="1487">
          <cell r="M1487" t="str">
            <v>件</v>
          </cell>
        </row>
        <row r="1487">
          <cell r="O1487">
            <v>2.1108</v>
          </cell>
        </row>
        <row r="1487">
          <cell r="S1487">
            <v>2.1108</v>
          </cell>
        </row>
        <row r="1488">
          <cell r="F1488" t="str">
            <v>SLT0000107</v>
          </cell>
          <cell r="G1488" t="str">
            <v>黄骅市雍丰塑料制品有限公司</v>
          </cell>
          <cell r="H1488" t="str">
            <v>M3灰旋转中心</v>
          </cell>
          <cell r="I1488" t="str">
            <v>02.12.23.118</v>
          </cell>
        </row>
        <row r="1488">
          <cell r="M1488" t="str">
            <v>件</v>
          </cell>
        </row>
        <row r="1488">
          <cell r="O1488">
            <v>0.3099</v>
          </cell>
        </row>
        <row r="1488">
          <cell r="S1488">
            <v>0.3099</v>
          </cell>
        </row>
        <row r="1489">
          <cell r="F1489" t="str">
            <v>SLT0000118</v>
          </cell>
          <cell r="G1489" t="str">
            <v>黄骅市雍丰塑料制品有限公司</v>
          </cell>
          <cell r="H1489" t="str">
            <v>M3后排护罩福田灰</v>
          </cell>
          <cell r="I1489" t="str">
            <v>02.12.05.015</v>
          </cell>
        </row>
        <row r="1489">
          <cell r="M1489" t="str">
            <v>件</v>
          </cell>
        </row>
        <row r="1489">
          <cell r="O1489">
            <v>1.6417</v>
          </cell>
        </row>
        <row r="1489">
          <cell r="S1489">
            <v>1.6417</v>
          </cell>
        </row>
        <row r="1490">
          <cell r="F1490" t="str">
            <v>SLT0000132</v>
          </cell>
          <cell r="G1490" t="str">
            <v>黄骅市雍丰塑料制品有限公司</v>
          </cell>
          <cell r="H1490" t="str">
            <v>M3-1995杂物箱底右</v>
          </cell>
          <cell r="I1490" t="str">
            <v>02.12.23.069</v>
          </cell>
        </row>
        <row r="1490">
          <cell r="M1490" t="str">
            <v>件</v>
          </cell>
        </row>
        <row r="1490">
          <cell r="O1490">
            <v>14.1301</v>
          </cell>
        </row>
        <row r="1490">
          <cell r="S1490">
            <v>14.1301</v>
          </cell>
        </row>
        <row r="1491">
          <cell r="F1491" t="str">
            <v>SLT0000133</v>
          </cell>
          <cell r="G1491" t="str">
            <v>黄骅市雍丰塑料制品有限公司</v>
          </cell>
          <cell r="H1491" t="str">
            <v>M3-1995杂物箱盖右</v>
          </cell>
          <cell r="I1491" t="str">
            <v>02.12.23.070</v>
          </cell>
        </row>
        <row r="1491">
          <cell r="M1491" t="str">
            <v>件</v>
          </cell>
        </row>
        <row r="1491">
          <cell r="O1491">
            <v>14.1301</v>
          </cell>
        </row>
        <row r="1491">
          <cell r="S1491">
            <v>14.1301</v>
          </cell>
        </row>
        <row r="1492">
          <cell r="F1492" t="str">
            <v>SLT0000148</v>
          </cell>
          <cell r="G1492" t="str">
            <v>黄骅市雍丰塑料制品有限公司</v>
          </cell>
          <cell r="H1492" t="str">
            <v>M3小折手柄欧马可富康色</v>
          </cell>
          <cell r="I1492" t="str">
            <v>02.12.23.097</v>
          </cell>
        </row>
        <row r="1492">
          <cell r="M1492" t="str">
            <v>件</v>
          </cell>
        </row>
        <row r="1492">
          <cell r="O1492">
            <v>0.335</v>
          </cell>
        </row>
        <row r="1492">
          <cell r="S1492">
            <v>0.335</v>
          </cell>
        </row>
        <row r="1493">
          <cell r="F1493" t="str">
            <v>SLT0000149</v>
          </cell>
          <cell r="G1493" t="str">
            <v>黄骅市雍丰塑料制品有限公司</v>
          </cell>
          <cell r="H1493" t="str">
            <v>M3 1995大杂物箱底</v>
          </cell>
          <cell r="I1493" t="str">
            <v>02.12.05.176</v>
          </cell>
        </row>
        <row r="1493">
          <cell r="M1493" t="str">
            <v>件</v>
          </cell>
        </row>
        <row r="1493">
          <cell r="O1493">
            <v>9.8</v>
          </cell>
        </row>
        <row r="1493">
          <cell r="S1493">
            <v>9.8</v>
          </cell>
        </row>
        <row r="1494">
          <cell r="F1494" t="str">
            <v>SLT0000150</v>
          </cell>
          <cell r="G1494" t="str">
            <v>黄骅市雍丰塑料制品有限公司</v>
          </cell>
          <cell r="H1494" t="str">
            <v>M3 1995大杂物箱盖</v>
          </cell>
          <cell r="I1494" t="str">
            <v>02.12.05.175</v>
          </cell>
        </row>
        <row r="1494">
          <cell r="M1494" t="str">
            <v>件</v>
          </cell>
        </row>
        <row r="1494">
          <cell r="O1494">
            <v>9.8</v>
          </cell>
        </row>
        <row r="1494">
          <cell r="S1494">
            <v>9.8</v>
          </cell>
        </row>
        <row r="1495">
          <cell r="F1495" t="str">
            <v>SLT0000236</v>
          </cell>
          <cell r="G1495" t="str">
            <v>黄骅市雍丰塑料制品有限公司</v>
          </cell>
          <cell r="H1495" t="str">
            <v>K1插管（黑）</v>
          </cell>
          <cell r="I1495" t="e">
            <v>#N/A</v>
          </cell>
        </row>
        <row r="1495">
          <cell r="M1495" t="str">
            <v>件</v>
          </cell>
        </row>
        <row r="1495">
          <cell r="O1495">
            <v>0.913</v>
          </cell>
        </row>
        <row r="1495">
          <cell r="S1495">
            <v>0.913</v>
          </cell>
        </row>
        <row r="1496">
          <cell r="F1496" t="str">
            <v>SLT0000284</v>
          </cell>
          <cell r="G1496" t="str">
            <v>黄骅市雍丰塑料制品有限公司</v>
          </cell>
          <cell r="H1496" t="str">
            <v>K1插管（灰）</v>
          </cell>
          <cell r="I1496" t="str">
            <v>02.12.39.015</v>
          </cell>
        </row>
        <row r="1496">
          <cell r="M1496" t="str">
            <v>件</v>
          </cell>
        </row>
        <row r="1496">
          <cell r="O1496">
            <v>0.913</v>
          </cell>
        </row>
        <row r="1496">
          <cell r="S1496">
            <v>0.913</v>
          </cell>
        </row>
        <row r="1497">
          <cell r="F1497" t="str">
            <v>SLT0000309</v>
          </cell>
          <cell r="G1497" t="str">
            <v>黄骅市雍丰塑料制品有限公司</v>
          </cell>
          <cell r="H1497" t="str">
            <v>K1司机衬板（左）</v>
          </cell>
          <cell r="I1497" t="str">
            <v>02.12.39.014</v>
          </cell>
        </row>
        <row r="1497">
          <cell r="M1497" t="str">
            <v>件</v>
          </cell>
        </row>
        <row r="1497">
          <cell r="O1497">
            <v>0.5361</v>
          </cell>
        </row>
        <row r="1497">
          <cell r="S1497">
            <v>0.5361</v>
          </cell>
        </row>
        <row r="1498">
          <cell r="F1498" t="str">
            <v>SLT0000310</v>
          </cell>
          <cell r="G1498" t="str">
            <v>黄骅市雍丰塑料制品有限公司</v>
          </cell>
          <cell r="H1498" t="str">
            <v>K1司机衬板（右）</v>
          </cell>
          <cell r="I1498" t="str">
            <v>02.12.39.018</v>
          </cell>
        </row>
        <row r="1498">
          <cell r="M1498" t="str">
            <v>件</v>
          </cell>
        </row>
        <row r="1498">
          <cell r="O1498">
            <v>0.5361</v>
          </cell>
        </row>
        <row r="1498">
          <cell r="S1498">
            <v>0.5361</v>
          </cell>
        </row>
        <row r="1499">
          <cell r="F1499" t="str">
            <v>SLT0000311</v>
          </cell>
          <cell r="G1499" t="str">
            <v>黄骅市雍丰塑料制品有限公司</v>
          </cell>
          <cell r="H1499" t="str">
            <v>K1司机解锁把手</v>
          </cell>
          <cell r="I1499" t="str">
            <v>02.12.39.016</v>
          </cell>
        </row>
        <row r="1499">
          <cell r="M1499" t="str">
            <v>件</v>
          </cell>
        </row>
        <row r="1499">
          <cell r="O1499">
            <v>0.4942</v>
          </cell>
        </row>
        <row r="1499">
          <cell r="S1499">
            <v>0.4942</v>
          </cell>
        </row>
        <row r="1500">
          <cell r="F1500" t="str">
            <v>SLT0000312</v>
          </cell>
          <cell r="G1500" t="str">
            <v>黄骅市雍丰塑料制品有限公司</v>
          </cell>
          <cell r="H1500" t="str">
            <v>K1司机护盖（左）</v>
          </cell>
          <cell r="I1500" t="str">
            <v>02.12.39.084</v>
          </cell>
        </row>
        <row r="1500">
          <cell r="M1500" t="str">
            <v>件</v>
          </cell>
        </row>
        <row r="1500">
          <cell r="O1500">
            <v>1.893</v>
          </cell>
        </row>
        <row r="1500">
          <cell r="S1500">
            <v>1.893</v>
          </cell>
        </row>
        <row r="1501">
          <cell r="F1501" t="str">
            <v>SLT0000313</v>
          </cell>
          <cell r="G1501" t="str">
            <v>黄骅市雍丰塑料制品有限公司</v>
          </cell>
          <cell r="H1501" t="str">
            <v>K1司机护盖（右）</v>
          </cell>
          <cell r="I1501" t="str">
            <v>02.12.39.086</v>
          </cell>
        </row>
        <row r="1501">
          <cell r="M1501" t="str">
            <v>件</v>
          </cell>
        </row>
        <row r="1501">
          <cell r="O1501">
            <v>1.5831</v>
          </cell>
        </row>
        <row r="1501">
          <cell r="S1501">
            <v>1.5831</v>
          </cell>
        </row>
        <row r="1502">
          <cell r="F1502" t="str">
            <v>SLT0000358</v>
          </cell>
          <cell r="G1502" t="str">
            <v>黄骅市雍丰塑料制品有限公司</v>
          </cell>
          <cell r="H1502" t="str">
            <v>K1副司机解锁把手</v>
          </cell>
          <cell r="I1502" t="str">
            <v>02.12.39.017</v>
          </cell>
        </row>
        <row r="1502">
          <cell r="M1502" t="str">
            <v>件</v>
          </cell>
        </row>
        <row r="1502">
          <cell r="O1502">
            <v>0.4942</v>
          </cell>
        </row>
        <row r="1502">
          <cell r="S1502">
            <v>0.4942</v>
          </cell>
        </row>
        <row r="1503">
          <cell r="F1503" t="str">
            <v>SLT0000359</v>
          </cell>
          <cell r="G1503" t="str">
            <v>黄骅市雍丰塑料制品有限公司</v>
          </cell>
          <cell r="H1503" t="str">
            <v>K1副司机护盖（左）</v>
          </cell>
          <cell r="I1503" t="str">
            <v>02.12.39.089</v>
          </cell>
        </row>
        <row r="1503">
          <cell r="M1503" t="str">
            <v>件</v>
          </cell>
        </row>
        <row r="1503">
          <cell r="O1503">
            <v>1.6501</v>
          </cell>
        </row>
        <row r="1503">
          <cell r="S1503">
            <v>1.6501</v>
          </cell>
        </row>
        <row r="1504">
          <cell r="F1504" t="str">
            <v>SLT0000360</v>
          </cell>
          <cell r="G1504" t="str">
            <v>黄骅市雍丰塑料制品有限公司</v>
          </cell>
          <cell r="H1504" t="str">
            <v>K1副司机护盖（右）</v>
          </cell>
          <cell r="I1504" t="str">
            <v>02.12.39.085</v>
          </cell>
        </row>
        <row r="1504">
          <cell r="M1504" t="str">
            <v>件</v>
          </cell>
        </row>
        <row r="1504">
          <cell r="O1504">
            <v>1.8846</v>
          </cell>
        </row>
        <row r="1504">
          <cell r="S1504">
            <v>1.8846</v>
          </cell>
        </row>
        <row r="1505">
          <cell r="F1505" t="str">
            <v>SLT0000374</v>
          </cell>
          <cell r="G1505" t="str">
            <v>黄骅市雍丰塑料制品有限公司</v>
          </cell>
          <cell r="H1505" t="str">
            <v>K1解锁把手（左）双人</v>
          </cell>
          <cell r="I1505" t="str">
            <v>02.12.39.077</v>
          </cell>
        </row>
        <row r="1505">
          <cell r="M1505" t="str">
            <v>件</v>
          </cell>
        </row>
        <row r="1505">
          <cell r="O1505">
            <v>0.645</v>
          </cell>
        </row>
        <row r="1505">
          <cell r="S1505">
            <v>0.645</v>
          </cell>
        </row>
        <row r="1506">
          <cell r="F1506" t="str">
            <v>SLT0000375</v>
          </cell>
          <cell r="G1506" t="str">
            <v>黄骅市雍丰塑料制品有限公司</v>
          </cell>
          <cell r="H1506" t="str">
            <v>K1解锁把手（右）双人</v>
          </cell>
          <cell r="I1506" t="str">
            <v>02.12.39.078</v>
          </cell>
        </row>
        <row r="1506">
          <cell r="M1506" t="str">
            <v>件</v>
          </cell>
        </row>
        <row r="1506">
          <cell r="O1506">
            <v>0.645</v>
          </cell>
        </row>
        <row r="1506">
          <cell r="S1506">
            <v>0.645</v>
          </cell>
        </row>
        <row r="1507">
          <cell r="F1507" t="str">
            <v>SLT0000376</v>
          </cell>
          <cell r="G1507" t="str">
            <v>黄骅市雍丰塑料制品有限公司</v>
          </cell>
          <cell r="H1507" t="str">
            <v>K1底座护盖（前）</v>
          </cell>
          <cell r="I1507" t="str">
            <v>02.12.39.079</v>
          </cell>
        </row>
        <row r="1507">
          <cell r="M1507" t="str">
            <v>件</v>
          </cell>
        </row>
        <row r="1507">
          <cell r="O1507">
            <v>0.3853</v>
          </cell>
        </row>
        <row r="1507">
          <cell r="S1507">
            <v>0.3853</v>
          </cell>
        </row>
        <row r="1508">
          <cell r="F1508" t="str">
            <v>SLT0000377</v>
          </cell>
          <cell r="G1508" t="str">
            <v>黄骅市雍丰塑料制品有限公司</v>
          </cell>
          <cell r="H1508" t="str">
            <v>K1底座护盖（后）</v>
          </cell>
          <cell r="I1508" t="str">
            <v>02.12.39.080</v>
          </cell>
        </row>
        <row r="1508">
          <cell r="M1508" t="str">
            <v>件</v>
          </cell>
        </row>
        <row r="1508">
          <cell r="O1508">
            <v>0.4607</v>
          </cell>
        </row>
        <row r="1508">
          <cell r="S1508">
            <v>0.4607</v>
          </cell>
        </row>
        <row r="1509">
          <cell r="F1509" t="str">
            <v>SLT0000379</v>
          </cell>
          <cell r="G1509" t="str">
            <v>黄骅市雍丰塑料制品有限公司</v>
          </cell>
          <cell r="H1509" t="str">
            <v>K1双人护盖（左）</v>
          </cell>
          <cell r="I1509" t="str">
            <v>02.12.39.097</v>
          </cell>
        </row>
        <row r="1509">
          <cell r="M1509" t="str">
            <v>件</v>
          </cell>
        </row>
        <row r="1509">
          <cell r="O1509">
            <v>2.2783</v>
          </cell>
        </row>
        <row r="1509">
          <cell r="S1509">
            <v>2.2783</v>
          </cell>
        </row>
        <row r="1510">
          <cell r="F1510" t="str">
            <v>SLT0000380</v>
          </cell>
          <cell r="G1510" t="str">
            <v>黄骅市雍丰塑料制品有限公司</v>
          </cell>
          <cell r="H1510" t="str">
            <v>K1双人护盖（右）</v>
          </cell>
          <cell r="I1510" t="str">
            <v>02.12.39.019</v>
          </cell>
        </row>
        <row r="1510">
          <cell r="M1510" t="str">
            <v>件</v>
          </cell>
        </row>
        <row r="1510">
          <cell r="O1510">
            <v>2.2783</v>
          </cell>
        </row>
        <row r="1510">
          <cell r="S1510">
            <v>2.2783</v>
          </cell>
        </row>
        <row r="1511">
          <cell r="F1511" t="str">
            <v>SLT0000381</v>
          </cell>
          <cell r="G1511" t="str">
            <v>黄骅市雍丰塑料制品有限公司</v>
          </cell>
          <cell r="H1511" t="str">
            <v>K1双人中间护盖（左）</v>
          </cell>
          <cell r="I1511" t="str">
            <v>02.12.39.073</v>
          </cell>
        </row>
        <row r="1511">
          <cell r="M1511" t="str">
            <v>件</v>
          </cell>
        </row>
        <row r="1511">
          <cell r="O1511">
            <v>1.5161</v>
          </cell>
        </row>
        <row r="1511">
          <cell r="S1511">
            <v>1.5161</v>
          </cell>
        </row>
        <row r="1512">
          <cell r="F1512" t="str">
            <v>SLT0000382</v>
          </cell>
          <cell r="G1512" t="str">
            <v>黄骅市雍丰塑料制品有限公司</v>
          </cell>
          <cell r="H1512" t="str">
            <v>K1双人中间护盖（右）</v>
          </cell>
          <cell r="I1512" t="str">
            <v>02.12.39.074</v>
          </cell>
        </row>
        <row r="1512">
          <cell r="M1512" t="str">
            <v>件</v>
          </cell>
        </row>
        <row r="1512">
          <cell r="O1512">
            <v>1.6668</v>
          </cell>
        </row>
        <row r="1512">
          <cell r="S1512">
            <v>1.6668</v>
          </cell>
        </row>
        <row r="1513">
          <cell r="F1513" t="str">
            <v>SLT0000383</v>
          </cell>
          <cell r="G1513" t="str">
            <v>黄骅市雍丰塑料制品有限公司</v>
          </cell>
          <cell r="H1513" t="str">
            <v>K1背板</v>
          </cell>
          <cell r="I1513" t="str">
            <v>02.12.39.075</v>
          </cell>
        </row>
        <row r="1513">
          <cell r="M1513" t="str">
            <v>件</v>
          </cell>
        </row>
        <row r="1513">
          <cell r="O1513">
            <v>9.3952</v>
          </cell>
        </row>
        <row r="1513">
          <cell r="S1513">
            <v>9.3952</v>
          </cell>
        </row>
        <row r="1514">
          <cell r="F1514" t="str">
            <v>SLT0000402</v>
          </cell>
          <cell r="G1514" t="str">
            <v>黄骅市雍丰塑料制品有限公司</v>
          </cell>
          <cell r="H1514" t="str">
            <v>K1单人护盖（左）S</v>
          </cell>
          <cell r="I1514" t="str">
            <v>02.12.39.082</v>
          </cell>
        </row>
        <row r="1514">
          <cell r="M1514" t="str">
            <v>件</v>
          </cell>
        </row>
        <row r="1514">
          <cell r="O1514">
            <v>2.2783</v>
          </cell>
        </row>
        <row r="1514">
          <cell r="S1514">
            <v>2.2783</v>
          </cell>
        </row>
        <row r="1515">
          <cell r="F1515" t="str">
            <v>SLT0000403</v>
          </cell>
          <cell r="G1515" t="str">
            <v>黄骅市雍丰塑料制品有限公司</v>
          </cell>
          <cell r="H1515" t="str">
            <v>K1单人护盖（右）S</v>
          </cell>
          <cell r="I1515" t="str">
            <v>02.12.39.083</v>
          </cell>
        </row>
        <row r="1515">
          <cell r="M1515" t="str">
            <v>件</v>
          </cell>
        </row>
        <row r="1515">
          <cell r="O1515">
            <v>2.7976</v>
          </cell>
        </row>
        <row r="1515">
          <cell r="S1515">
            <v>2.7976</v>
          </cell>
        </row>
        <row r="1516">
          <cell r="F1516" t="str">
            <v>SLT0000440</v>
          </cell>
          <cell r="G1516" t="str">
            <v>黄骅市雍丰塑料制品有限公司</v>
          </cell>
          <cell r="H1516" t="str">
            <v>K1四人连体护盖（左）</v>
          </cell>
          <cell r="I1516" t="str">
            <v>02.12.39.023</v>
          </cell>
        </row>
        <row r="1516">
          <cell r="M1516" t="str">
            <v>件</v>
          </cell>
        </row>
        <row r="1516">
          <cell r="O1516">
            <v>1.8176</v>
          </cell>
        </row>
        <row r="1516">
          <cell r="S1516">
            <v>1.8176</v>
          </cell>
        </row>
        <row r="1517">
          <cell r="F1517" t="str">
            <v>SLT0000441</v>
          </cell>
          <cell r="G1517" t="str">
            <v>黄骅市雍丰塑料制品有限公司</v>
          </cell>
          <cell r="H1517" t="str">
            <v>K1四人连体护盖（右）</v>
          </cell>
          <cell r="I1517" t="str">
            <v>02.12.39.024</v>
          </cell>
        </row>
        <row r="1517">
          <cell r="M1517" t="str">
            <v>件</v>
          </cell>
        </row>
        <row r="1517">
          <cell r="O1517">
            <v>1.8176</v>
          </cell>
        </row>
        <row r="1517">
          <cell r="S1517">
            <v>1.8176</v>
          </cell>
        </row>
        <row r="1518">
          <cell r="F1518" t="str">
            <v>SLT0000465</v>
          </cell>
          <cell r="G1518" t="str">
            <v>黄骅市雍丰塑料制品有限公司</v>
          </cell>
          <cell r="H1518" t="str">
            <v>K1网兜（双人）</v>
          </cell>
          <cell r="I1518" t="str">
            <v>02.12.39.095</v>
          </cell>
        </row>
        <row r="1518">
          <cell r="M1518" t="str">
            <v>件</v>
          </cell>
        </row>
        <row r="1518">
          <cell r="O1518">
            <v>5.2853</v>
          </cell>
        </row>
        <row r="1518">
          <cell r="S1518">
            <v>5.2853</v>
          </cell>
        </row>
        <row r="1519">
          <cell r="F1519" t="str">
            <v>SLT0000466</v>
          </cell>
          <cell r="G1519" t="str">
            <v>黄骅市雍丰塑料制品有限公司</v>
          </cell>
          <cell r="H1519" t="str">
            <v>K1右舵双人护罩右</v>
          </cell>
          <cell r="I1519" t="str">
            <v>02.12.39.094</v>
          </cell>
        </row>
        <row r="1519">
          <cell r="M1519" t="str">
            <v>件</v>
          </cell>
        </row>
        <row r="1519">
          <cell r="O1519">
            <v>2.2197</v>
          </cell>
        </row>
        <row r="1519">
          <cell r="S1519">
            <v>2.2197</v>
          </cell>
        </row>
        <row r="1520">
          <cell r="F1520" t="str">
            <v>SLT0000475</v>
          </cell>
          <cell r="G1520" t="str">
            <v>黄骅市雍丰塑料制品有限公司</v>
          </cell>
          <cell r="H1520" t="str">
            <v>K1窄车三人左护盖双人</v>
          </cell>
          <cell r="I1520" t="str">
            <v>02.01.10.122</v>
          </cell>
        </row>
        <row r="1520">
          <cell r="M1520" t="str">
            <v>件</v>
          </cell>
        </row>
        <row r="1520">
          <cell r="O1520">
            <v>1.0197</v>
          </cell>
        </row>
        <row r="1520">
          <cell r="S1520">
            <v>1.0197</v>
          </cell>
        </row>
        <row r="1521">
          <cell r="F1521" t="str">
            <v>SLT0000476</v>
          </cell>
          <cell r="G1521" t="str">
            <v>黄骅市雍丰塑料制品有限公司</v>
          </cell>
          <cell r="H1521" t="str">
            <v>K1窄车三人护盖右双人</v>
          </cell>
          <cell r="I1521" t="e">
            <v>#N/A</v>
          </cell>
        </row>
        <row r="1521">
          <cell r="M1521" t="str">
            <v>件</v>
          </cell>
        </row>
        <row r="1521">
          <cell r="O1521">
            <v>1.0197</v>
          </cell>
        </row>
        <row r="1521">
          <cell r="S1521">
            <v>1.0197</v>
          </cell>
        </row>
        <row r="1522">
          <cell r="F1522" t="str">
            <v>SLT0000501</v>
          </cell>
          <cell r="G1522" t="str">
            <v>黄骅市雍丰塑料制品有限公司</v>
          </cell>
          <cell r="H1522" t="str">
            <v>K1侧翻把手（左）</v>
          </cell>
          <cell r="I1522" t="str">
            <v>02.12.39.265</v>
          </cell>
        </row>
        <row r="1522">
          <cell r="M1522" t="str">
            <v>件</v>
          </cell>
        </row>
        <row r="1522">
          <cell r="O1522">
            <v>2.8291</v>
          </cell>
        </row>
        <row r="1522">
          <cell r="S1522">
            <v>2.8291</v>
          </cell>
        </row>
        <row r="1523">
          <cell r="F1523" t="str">
            <v>SLT0000502</v>
          </cell>
          <cell r="G1523" t="str">
            <v>黄骅市雍丰塑料制品有限公司</v>
          </cell>
          <cell r="H1523" t="str">
            <v>K1旋转支架罩壳</v>
          </cell>
          <cell r="I1523" t="str">
            <v>02.12.39.076</v>
          </cell>
        </row>
        <row r="1523">
          <cell r="M1523" t="str">
            <v>件</v>
          </cell>
        </row>
        <row r="1523">
          <cell r="O1523">
            <v>0.28</v>
          </cell>
        </row>
        <row r="1523">
          <cell r="S1523">
            <v>0.28</v>
          </cell>
        </row>
        <row r="1524">
          <cell r="F1524" t="str">
            <v>SLT0000503</v>
          </cell>
          <cell r="G1524" t="str">
            <v>黄骅市雍丰塑料制品有限公司</v>
          </cell>
          <cell r="H1524" t="str">
            <v>K1侧翻罩壳（左外）主动</v>
          </cell>
          <cell r="I1524" t="str">
            <v>02.12.39.091</v>
          </cell>
        </row>
        <row r="1524">
          <cell r="M1524" t="str">
            <v>件</v>
          </cell>
        </row>
        <row r="1524">
          <cell r="O1524">
            <v>2.5529</v>
          </cell>
        </row>
        <row r="1524">
          <cell r="S1524">
            <v>2.5529</v>
          </cell>
        </row>
        <row r="1525">
          <cell r="F1525" t="str">
            <v>SLT0000504</v>
          </cell>
          <cell r="G1525" t="str">
            <v>黄骅市雍丰塑料制品有限公司</v>
          </cell>
          <cell r="H1525" t="str">
            <v>K1侧翻罩壳（左内）被动</v>
          </cell>
          <cell r="I1525" t="str">
            <v>02.12.39.090</v>
          </cell>
        </row>
        <row r="1525">
          <cell r="M1525" t="str">
            <v>件</v>
          </cell>
        </row>
        <row r="1525">
          <cell r="O1525">
            <v>2.4872</v>
          </cell>
        </row>
        <row r="1525">
          <cell r="S1525">
            <v>2.4872</v>
          </cell>
        </row>
        <row r="1526">
          <cell r="F1526" t="str">
            <v>SLT0000521</v>
          </cell>
          <cell r="G1526" t="str">
            <v>黄骅市雍丰塑料制品有限公司</v>
          </cell>
          <cell r="H1526" t="str">
            <v>K1侧围挂钩</v>
          </cell>
          <cell r="I1526" t="str">
            <v>02.12.39.081</v>
          </cell>
        </row>
        <row r="1526">
          <cell r="M1526" t="str">
            <v>件</v>
          </cell>
        </row>
        <row r="1526">
          <cell r="O1526">
            <v>0.4439</v>
          </cell>
        </row>
        <row r="1526">
          <cell r="S1526">
            <v>0.4439</v>
          </cell>
        </row>
        <row r="1527">
          <cell r="F1527" t="str">
            <v>SLT0000527</v>
          </cell>
          <cell r="G1527" t="str">
            <v>黄骅市雍丰塑料制品有限公司</v>
          </cell>
          <cell r="H1527" t="str">
            <v>K1侧翻把手（右）</v>
          </cell>
          <cell r="I1527" t="str">
            <v>02.12.39.266</v>
          </cell>
        </row>
        <row r="1527">
          <cell r="M1527" t="str">
            <v>件</v>
          </cell>
        </row>
        <row r="1527">
          <cell r="O1527">
            <v>2.8291</v>
          </cell>
        </row>
        <row r="1527">
          <cell r="S1527">
            <v>2.8291</v>
          </cell>
        </row>
        <row r="1528">
          <cell r="F1528" t="str">
            <v>SLT0000528</v>
          </cell>
          <cell r="G1528" t="str">
            <v>黄骅市雍丰塑料制品有限公司</v>
          </cell>
          <cell r="H1528" t="str">
            <v>K1侧翻罩壳（右外）主动</v>
          </cell>
          <cell r="I1528" t="str">
            <v>02.12.39.093</v>
          </cell>
        </row>
        <row r="1528">
          <cell r="M1528" t="str">
            <v>件</v>
          </cell>
        </row>
        <row r="1528">
          <cell r="O1528">
            <v>2.5118</v>
          </cell>
        </row>
        <row r="1528">
          <cell r="S1528">
            <v>2.5118</v>
          </cell>
        </row>
        <row r="1529">
          <cell r="F1529" t="str">
            <v>SLT0000529</v>
          </cell>
          <cell r="G1529" t="str">
            <v>黄骅市雍丰塑料制品有限公司</v>
          </cell>
          <cell r="H1529" t="str">
            <v>K1侧翻罩壳（右内）被动</v>
          </cell>
          <cell r="I1529" t="str">
            <v>02.12.39.092</v>
          </cell>
        </row>
        <row r="1529">
          <cell r="M1529" t="str">
            <v>件</v>
          </cell>
        </row>
        <row r="1529">
          <cell r="O1529">
            <v>2.5529</v>
          </cell>
        </row>
        <row r="1529">
          <cell r="S1529">
            <v>2.5529</v>
          </cell>
        </row>
        <row r="1530">
          <cell r="F1530" t="str">
            <v>SLT0000544</v>
          </cell>
          <cell r="G1530" t="str">
            <v>黄骅市雍丰塑料制品有限公司</v>
          </cell>
          <cell r="H1530" t="str">
            <v>K1右舵双人中间护盖左</v>
          </cell>
          <cell r="I1530" t="str">
            <v>02.12.39.021</v>
          </cell>
        </row>
        <row r="1530">
          <cell r="M1530" t="str">
            <v>件</v>
          </cell>
        </row>
        <row r="1530">
          <cell r="O1530">
            <v>1.6752</v>
          </cell>
        </row>
        <row r="1530">
          <cell r="S1530">
            <v>1.6752</v>
          </cell>
        </row>
        <row r="1531">
          <cell r="F1531" t="str">
            <v>SLT0000545</v>
          </cell>
          <cell r="G1531" t="str">
            <v>黄骅市雍丰塑料制品有限公司</v>
          </cell>
          <cell r="H1531" t="str">
            <v>K1右舵双人中间护盖右</v>
          </cell>
          <cell r="I1531" t="str">
            <v>02.12.39.022</v>
          </cell>
        </row>
        <row r="1531">
          <cell r="M1531" t="str">
            <v>件</v>
          </cell>
        </row>
        <row r="1531">
          <cell r="O1531">
            <v>1.5161</v>
          </cell>
        </row>
        <row r="1531">
          <cell r="S1531">
            <v>1.5161</v>
          </cell>
        </row>
        <row r="1532">
          <cell r="F1532" t="str">
            <v>SLT0000560</v>
          </cell>
          <cell r="G1532" t="str">
            <v>黄骅市雍丰塑料制品有限公司</v>
          </cell>
          <cell r="H1532" t="str">
            <v>K1右舵单人护盖（左）R</v>
          </cell>
          <cell r="I1532" t="str">
            <v>02.12.39.313</v>
          </cell>
        </row>
        <row r="1532">
          <cell r="M1532" t="str">
            <v>件</v>
          </cell>
        </row>
        <row r="1532">
          <cell r="O1532">
            <v>2.6217</v>
          </cell>
        </row>
        <row r="1532">
          <cell r="S1532">
            <v>2.6217</v>
          </cell>
        </row>
        <row r="1533">
          <cell r="F1533" t="str">
            <v>SLT0000641</v>
          </cell>
          <cell r="G1533" t="str">
            <v>黄骅市雍丰塑料制品有限公司</v>
          </cell>
          <cell r="H1533" t="str">
            <v>K1窄车单人护盖（左）</v>
          </cell>
          <cell r="I1533" t="str">
            <v>02.01.10.120</v>
          </cell>
        </row>
        <row r="1533">
          <cell r="M1533" t="str">
            <v>件</v>
          </cell>
        </row>
        <row r="1533">
          <cell r="O1533">
            <v>2.2783</v>
          </cell>
        </row>
        <row r="1533">
          <cell r="S1533">
            <v>2.2783</v>
          </cell>
        </row>
        <row r="1534">
          <cell r="F1534" t="str">
            <v>SLT0000642</v>
          </cell>
          <cell r="G1534" t="str">
            <v>黄骅市雍丰塑料制品有限公司</v>
          </cell>
          <cell r="H1534" t="str">
            <v>K1窄车单人护盖（右）</v>
          </cell>
          <cell r="I1534" t="str">
            <v>02.01.10.123</v>
          </cell>
        </row>
        <row r="1534">
          <cell r="M1534" t="str">
            <v>件</v>
          </cell>
        </row>
        <row r="1534">
          <cell r="O1534">
            <v>2.2783</v>
          </cell>
        </row>
        <row r="1534">
          <cell r="S1534">
            <v>2.2783</v>
          </cell>
        </row>
        <row r="1535">
          <cell r="F1535" t="str">
            <v>SLT0000669</v>
          </cell>
          <cell r="G1535" t="str">
            <v>黄骅市雍丰塑料制品有限公司</v>
          </cell>
          <cell r="H1535" t="str">
            <v>K1 A2杂物箱</v>
          </cell>
          <cell r="I1535" t="str">
            <v>02.12.39.096</v>
          </cell>
        </row>
        <row r="1535">
          <cell r="M1535" t="str">
            <v>件</v>
          </cell>
        </row>
        <row r="1535">
          <cell r="O1535">
            <v>17.2427</v>
          </cell>
        </row>
        <row r="1535">
          <cell r="S1535">
            <v>17.2427</v>
          </cell>
        </row>
        <row r="1536">
          <cell r="F1536" t="str">
            <v>SLT0000682</v>
          </cell>
          <cell r="G1536" t="str">
            <v>黄骅市雍丰塑料制品有限公司</v>
          </cell>
          <cell r="H1536" t="str">
            <v>M3司机罩壳欧马可（灰）</v>
          </cell>
          <cell r="I1536" t="str">
            <v>02.12.23.077</v>
          </cell>
        </row>
        <row r="1536">
          <cell r="M1536" t="str">
            <v>件</v>
          </cell>
        </row>
        <row r="1536">
          <cell r="O1536">
            <v>2.099</v>
          </cell>
        </row>
        <row r="1536">
          <cell r="S1536">
            <v>2.099</v>
          </cell>
        </row>
        <row r="1537">
          <cell r="F1537" t="str">
            <v>SLT0000683</v>
          </cell>
          <cell r="G1537" t="str">
            <v>黄骅市雍丰塑料制品有限公司</v>
          </cell>
          <cell r="H1537" t="str">
            <v>M3司机手柄欧马可（灰）</v>
          </cell>
          <cell r="I1537" t="str">
            <v>02.12.23.078</v>
          </cell>
        </row>
        <row r="1537">
          <cell r="M1537" t="str">
            <v>件</v>
          </cell>
        </row>
        <row r="1537">
          <cell r="O1537">
            <v>0.6215</v>
          </cell>
        </row>
        <row r="1537">
          <cell r="S1537">
            <v>0.6215</v>
          </cell>
        </row>
        <row r="1538">
          <cell r="F1538" t="str">
            <v>SLT0000687</v>
          </cell>
          <cell r="G1538" t="str">
            <v>黄骅市雍丰塑料制品有限公司</v>
          </cell>
          <cell r="H1538" t="str">
            <v>欧马可灰滑轨护盖（浅灰）</v>
          </cell>
          <cell r="I1538" t="str">
            <v>02.12.23.081</v>
          </cell>
        </row>
        <row r="1538">
          <cell r="M1538" t="str">
            <v>件</v>
          </cell>
        </row>
        <row r="1538">
          <cell r="O1538">
            <v>0.4966</v>
          </cell>
        </row>
        <row r="1538">
          <cell r="S1538">
            <v>0.4966</v>
          </cell>
        </row>
        <row r="1539">
          <cell r="F1539" t="str">
            <v>SLT0000697</v>
          </cell>
          <cell r="G1539" t="str">
            <v>黄骅市雍丰塑料制品有限公司</v>
          </cell>
          <cell r="H1539" t="str">
            <v>滑轨护盖（棕）</v>
          </cell>
          <cell r="I1539" t="str">
            <v>02.12.23.087</v>
          </cell>
        </row>
        <row r="1539">
          <cell r="M1539" t="str">
            <v>件</v>
          </cell>
        </row>
        <row r="1539">
          <cell r="O1539">
            <v>0.4966</v>
          </cell>
        </row>
        <row r="1539">
          <cell r="S1539">
            <v>0.4966</v>
          </cell>
        </row>
        <row r="1540">
          <cell r="F1540" t="str">
            <v>SLT0000703</v>
          </cell>
          <cell r="G1540" t="str">
            <v>黄骅市雍丰塑料制品有限公司</v>
          </cell>
          <cell r="H1540" t="str">
            <v>M3滑轨护盖深灰</v>
          </cell>
          <cell r="I1540" t="e">
            <v>#N/A</v>
          </cell>
        </row>
        <row r="1540">
          <cell r="M1540" t="str">
            <v>件</v>
          </cell>
        </row>
        <row r="1540">
          <cell r="O1540">
            <v>0.4966</v>
          </cell>
        </row>
        <row r="1540">
          <cell r="S1540">
            <v>0.4966</v>
          </cell>
        </row>
        <row r="1541">
          <cell r="F1541" t="str">
            <v>SLT0000721</v>
          </cell>
          <cell r="G1541" t="str">
            <v>黄骅市雍丰塑料制品有限公司</v>
          </cell>
          <cell r="H1541" t="str">
            <v>小折罩壳（欧马可升级）</v>
          </cell>
          <cell r="I1541" t="str">
            <v>02.12.23.103</v>
          </cell>
        </row>
        <row r="1541">
          <cell r="M1541" t="str">
            <v>件</v>
          </cell>
        </row>
        <row r="1541">
          <cell r="O1541">
            <v>0.5528</v>
          </cell>
        </row>
        <row r="1541">
          <cell r="S1541">
            <v>0.5528</v>
          </cell>
        </row>
        <row r="1542">
          <cell r="F1542" t="str">
            <v>SLT0000722</v>
          </cell>
          <cell r="G1542" t="str">
            <v>黄骅市雍丰塑料制品有限公司</v>
          </cell>
          <cell r="H1542" t="str">
            <v>小折手柄圆棕欧马可升级</v>
          </cell>
          <cell r="I1542" t="str">
            <v>02.12.23.104</v>
          </cell>
        </row>
        <row r="1542">
          <cell r="M1542" t="str">
            <v>件</v>
          </cell>
        </row>
        <row r="1542">
          <cell r="O1542">
            <v>0.1675</v>
          </cell>
        </row>
        <row r="1542">
          <cell r="S1542">
            <v>0.1675</v>
          </cell>
        </row>
        <row r="1543">
          <cell r="F1543" t="str">
            <v>SLT0000723</v>
          </cell>
          <cell r="G1543" t="str">
            <v>黄骅市雍丰塑料制品有限公司</v>
          </cell>
          <cell r="H1543" t="str">
            <v>M3 1995杂物箱底</v>
          </cell>
          <cell r="I1543" t="str">
            <v>02.12.23.113</v>
          </cell>
        </row>
        <row r="1543">
          <cell r="M1543" t="str">
            <v>件</v>
          </cell>
        </row>
        <row r="1543">
          <cell r="O1543">
            <v>12.8405</v>
          </cell>
        </row>
        <row r="1543">
          <cell r="S1543">
            <v>12.8405</v>
          </cell>
        </row>
        <row r="1544">
          <cell r="F1544" t="str">
            <v>SLT0000724</v>
          </cell>
          <cell r="G1544" t="str">
            <v>黄骅市雍丰塑料制品有限公司</v>
          </cell>
          <cell r="H1544" t="str">
            <v>M3 1995杂物箱盖</v>
          </cell>
          <cell r="I1544" t="str">
            <v>02.12.23.114</v>
          </cell>
        </row>
        <row r="1544">
          <cell r="M1544" t="str">
            <v>件</v>
          </cell>
        </row>
        <row r="1544">
          <cell r="O1544">
            <v>12.2123</v>
          </cell>
        </row>
        <row r="1544">
          <cell r="S1544">
            <v>12.2123</v>
          </cell>
        </row>
        <row r="1545">
          <cell r="F1545" t="str">
            <v>SLT0000737</v>
          </cell>
          <cell r="G1545" t="str">
            <v>黄骅市雍丰塑料制品有限公司</v>
          </cell>
          <cell r="H1545" t="str">
            <v>螺栓饰盖（棕色）</v>
          </cell>
          <cell r="I1545" t="str">
            <v>02.12.23.106</v>
          </cell>
        </row>
        <row r="1545">
          <cell r="M1545" t="str">
            <v>件</v>
          </cell>
        </row>
        <row r="1545">
          <cell r="O1545">
            <v>0.2393</v>
          </cell>
        </row>
        <row r="1545">
          <cell r="S1545">
            <v>0.2393</v>
          </cell>
        </row>
        <row r="1546">
          <cell r="F1546" t="str">
            <v>SLT0000739</v>
          </cell>
          <cell r="G1546" t="str">
            <v>黄骅市雍丰塑料制品有限公司</v>
          </cell>
          <cell r="H1546" t="str">
            <v>M3 1800小杂物箱盒</v>
          </cell>
          <cell r="I1546" t="str">
            <v>02.12.23.165</v>
          </cell>
        </row>
        <row r="1546">
          <cell r="M1546" t="str">
            <v>件</v>
          </cell>
        </row>
        <row r="1546">
          <cell r="O1546">
            <v>8.0075</v>
          </cell>
        </row>
        <row r="1546">
          <cell r="S1546">
            <v>8.0075</v>
          </cell>
        </row>
        <row r="1547">
          <cell r="F1547" t="str">
            <v>SLT0000748</v>
          </cell>
          <cell r="G1547" t="str">
            <v>黄骅市雍丰塑料制品有限公司</v>
          </cell>
          <cell r="H1547" t="str">
            <v>M3小折罩壳（奥铃升级）</v>
          </cell>
          <cell r="I1547" t="str">
            <v>02.12.23.110</v>
          </cell>
        </row>
        <row r="1547">
          <cell r="M1547" t="str">
            <v>件</v>
          </cell>
        </row>
        <row r="1547">
          <cell r="O1547">
            <v>0.5528</v>
          </cell>
        </row>
        <row r="1547">
          <cell r="S1547">
            <v>0.5528</v>
          </cell>
        </row>
        <row r="1548">
          <cell r="F1548" t="str">
            <v>SLT0000749</v>
          </cell>
          <cell r="G1548" t="str">
            <v>黄骅市雍丰塑料制品有限公司</v>
          </cell>
          <cell r="H1548" t="str">
            <v>M3小折手柄圆奥铃升级</v>
          </cell>
          <cell r="I1548" t="str">
            <v>02.12.23.111</v>
          </cell>
        </row>
        <row r="1548">
          <cell r="M1548" t="str">
            <v>件</v>
          </cell>
        </row>
        <row r="1548">
          <cell r="O1548">
            <v>0.1675</v>
          </cell>
        </row>
        <row r="1548">
          <cell r="S1548">
            <v>0.1675</v>
          </cell>
        </row>
        <row r="1549">
          <cell r="F1549" t="str">
            <v>SLT0000750</v>
          </cell>
          <cell r="G1549" t="str">
            <v>黄骅市雍丰塑料制品有限公司</v>
          </cell>
          <cell r="H1549" t="str">
            <v>M3-1995杂物箱底</v>
          </cell>
          <cell r="I1549" t="str">
            <v>02.12.23.166</v>
          </cell>
        </row>
        <row r="1549">
          <cell r="M1549" t="str">
            <v>件</v>
          </cell>
        </row>
        <row r="1549">
          <cell r="O1549">
            <v>12.8405</v>
          </cell>
        </row>
        <row r="1549">
          <cell r="S1549">
            <v>12.8405</v>
          </cell>
        </row>
        <row r="1550">
          <cell r="F1550" t="str">
            <v>SLT0000751</v>
          </cell>
          <cell r="G1550" t="str">
            <v>黄骅市雍丰塑料制品有限公司</v>
          </cell>
          <cell r="H1550" t="str">
            <v>M3-1995杂物箱盖</v>
          </cell>
          <cell r="I1550" t="str">
            <v>02.12.23.167</v>
          </cell>
        </row>
        <row r="1550">
          <cell r="M1550" t="str">
            <v>件</v>
          </cell>
        </row>
        <row r="1550">
          <cell r="O1550">
            <v>12.2123</v>
          </cell>
        </row>
        <row r="1550">
          <cell r="S1550">
            <v>12.2123</v>
          </cell>
        </row>
        <row r="1551">
          <cell r="F1551" t="str">
            <v>SLT0000757</v>
          </cell>
          <cell r="G1551" t="str">
            <v>黄骅市雍丰塑料制品有限公司</v>
          </cell>
          <cell r="H1551" t="str">
            <v>螺栓饰盖（深灰色）</v>
          </cell>
          <cell r="I1551" t="str">
            <v>02.12.23.162</v>
          </cell>
        </row>
        <row r="1551">
          <cell r="M1551" t="str">
            <v>件</v>
          </cell>
        </row>
        <row r="1551">
          <cell r="O1551">
            <v>0.2393</v>
          </cell>
        </row>
        <row r="1551">
          <cell r="S1551">
            <v>0.2393</v>
          </cell>
        </row>
        <row r="1552">
          <cell r="F1552" t="str">
            <v>SLT0000763</v>
          </cell>
          <cell r="G1552" t="str">
            <v>黄骅市雍丰塑料制品有限公司</v>
          </cell>
          <cell r="H1552" t="str">
            <v>右舵小背下护盖</v>
          </cell>
          <cell r="I1552" t="e">
            <v>#N/A</v>
          </cell>
        </row>
        <row r="1552">
          <cell r="M1552" t="str">
            <v>件</v>
          </cell>
        </row>
        <row r="1552">
          <cell r="O1552">
            <v>1.2665</v>
          </cell>
        </row>
        <row r="1552">
          <cell r="S1552">
            <v>1.2665</v>
          </cell>
        </row>
        <row r="1553">
          <cell r="F1553" t="str">
            <v>SLT0000806</v>
          </cell>
          <cell r="G1553" t="str">
            <v>黄骅市雍丰塑料制品有限公司</v>
          </cell>
          <cell r="H1553" t="str">
            <v>M4螺栓饰盖（黑色）</v>
          </cell>
          <cell r="I1553" t="str">
            <v>02.12.23.024</v>
          </cell>
        </row>
        <row r="1553">
          <cell r="M1553" t="str">
            <v>件</v>
          </cell>
        </row>
        <row r="1553">
          <cell r="O1553">
            <v>0.2393</v>
          </cell>
        </row>
        <row r="1553">
          <cell r="S1553">
            <v>0.2393</v>
          </cell>
        </row>
        <row r="1554">
          <cell r="F1554" t="str">
            <v>SLT0000830</v>
          </cell>
          <cell r="G1554" t="str">
            <v>黄骅市雍丰塑料制品有限公司</v>
          </cell>
          <cell r="H1554" t="str">
            <v>M4主司机总座左罩壳</v>
          </cell>
          <cell r="I1554" t="str">
            <v>02.12.23.176</v>
          </cell>
        </row>
        <row r="1554">
          <cell r="M1554" t="str">
            <v>件</v>
          </cell>
        </row>
        <row r="1554">
          <cell r="O1554">
            <v>5.7376</v>
          </cell>
        </row>
        <row r="1554">
          <cell r="S1554">
            <v>5.7376</v>
          </cell>
        </row>
        <row r="1555">
          <cell r="F1555" t="str">
            <v>SLT0000831</v>
          </cell>
          <cell r="G1555" t="str">
            <v>黄骅市雍丰塑料制品有限公司</v>
          </cell>
          <cell r="H1555" t="str">
            <v>M4主司机副边右罩壳</v>
          </cell>
          <cell r="I1555" t="str">
            <v>02.12.23.179</v>
          </cell>
        </row>
        <row r="1555">
          <cell r="M1555" t="str">
            <v>件</v>
          </cell>
        </row>
        <row r="1555">
          <cell r="O1555">
            <v>1.3462</v>
          </cell>
        </row>
        <row r="1555">
          <cell r="S1555">
            <v>1.3462</v>
          </cell>
        </row>
        <row r="1556">
          <cell r="F1556" t="str">
            <v>SLT0000883</v>
          </cell>
          <cell r="G1556" t="str">
            <v>黄骅市雍丰塑料制品有限公司</v>
          </cell>
          <cell r="H1556" t="str">
            <v>M3-1800小杂物箱盒</v>
          </cell>
          <cell r="I1556" t="str">
            <v>02.01.10.169</v>
          </cell>
        </row>
        <row r="1556">
          <cell r="M1556" t="str">
            <v>件</v>
          </cell>
        </row>
        <row r="1556">
          <cell r="O1556">
            <v>8.0075</v>
          </cell>
        </row>
        <row r="1556">
          <cell r="S1556">
            <v>8.0075</v>
          </cell>
        </row>
        <row r="1557">
          <cell r="F1557" t="str">
            <v>SLT0001056</v>
          </cell>
          <cell r="G1557" t="str">
            <v>黄骅市雍丰塑料制品有限公司</v>
          </cell>
          <cell r="H1557" t="str">
            <v>K1背板新小</v>
          </cell>
          <cell r="I1557" t="e">
            <v>#N/A</v>
          </cell>
        </row>
        <row r="1557">
          <cell r="M1557" t="str">
            <v>件</v>
          </cell>
        </row>
        <row r="1557">
          <cell r="O1557">
            <v>9.1713</v>
          </cell>
        </row>
        <row r="1557">
          <cell r="S1557">
            <v>9.1713</v>
          </cell>
        </row>
        <row r="1558">
          <cell r="F1558" t="str">
            <v>SLT0001577</v>
          </cell>
          <cell r="G1558" t="str">
            <v>黄骅市雍丰塑料制品有限公司</v>
          </cell>
          <cell r="H1558" t="str">
            <v>右舵小背下护盖（富康）</v>
          </cell>
          <cell r="I1558" t="e">
            <v>#N/A</v>
          </cell>
        </row>
        <row r="1558">
          <cell r="M1558" t="str">
            <v>件</v>
          </cell>
        </row>
        <row r="1558">
          <cell r="O1558">
            <v>1.2665</v>
          </cell>
        </row>
        <row r="1558">
          <cell r="S1558">
            <v>1.2665</v>
          </cell>
        </row>
        <row r="1559">
          <cell r="F1559" t="str">
            <v>SLT0002370</v>
          </cell>
          <cell r="G1559" t="str">
            <v>黄骅市雍丰塑料制品有限公司</v>
          </cell>
          <cell r="H1559" t="str">
            <v>M4螺栓饰盖（富康色）</v>
          </cell>
          <cell r="I1559" t="e">
            <v>#N/A</v>
          </cell>
        </row>
        <row r="1559">
          <cell r="M1559" t="str">
            <v>件</v>
          </cell>
        </row>
        <row r="1559">
          <cell r="O1559">
            <v>0.2393</v>
          </cell>
        </row>
        <row r="1559">
          <cell r="S1559">
            <v>0.2393</v>
          </cell>
        </row>
        <row r="1560">
          <cell r="F1560" t="str">
            <v>SLT0002371</v>
          </cell>
          <cell r="G1560" t="str">
            <v>黄骅市雍丰塑料制品有限公司</v>
          </cell>
          <cell r="H1560" t="str">
            <v>欧马可灰螺栓帽（浅灰）</v>
          </cell>
          <cell r="I1560" t="e">
            <v>#N/A</v>
          </cell>
        </row>
        <row r="1560">
          <cell r="M1560" t="str">
            <v>件</v>
          </cell>
        </row>
        <row r="1560">
          <cell r="O1560">
            <v>0.2393</v>
          </cell>
        </row>
        <row r="1560">
          <cell r="S1560">
            <v>0.2393</v>
          </cell>
        </row>
        <row r="1561">
          <cell r="F1561" t="str">
            <v>SLT0002372</v>
          </cell>
          <cell r="G1561" t="str">
            <v>黄骅市雍丰塑料制品有限公司</v>
          </cell>
          <cell r="H1561" t="str">
            <v>M3后排护盖福康</v>
          </cell>
          <cell r="I1561" t="e">
            <v>#N/A</v>
          </cell>
        </row>
        <row r="1561">
          <cell r="M1561" t="str">
            <v>件</v>
          </cell>
        </row>
        <row r="1561">
          <cell r="O1561">
            <v>0.5089</v>
          </cell>
        </row>
        <row r="1561">
          <cell r="S1561">
            <v>0.5089</v>
          </cell>
        </row>
        <row r="1562">
          <cell r="F1562" t="str">
            <v>SLT0002376</v>
          </cell>
          <cell r="G1562" t="str">
            <v>黄骅市雍丰塑料制品有限公司</v>
          </cell>
          <cell r="H1562" t="str">
            <v>欧马可灰右舵小背下护盖</v>
          </cell>
          <cell r="I1562" t="str">
            <v>02.12.23.067</v>
          </cell>
        </row>
        <row r="1562">
          <cell r="M1562" t="str">
            <v>件</v>
          </cell>
        </row>
        <row r="1562">
          <cell r="O1562">
            <v>1.2665</v>
          </cell>
        </row>
        <row r="1562">
          <cell r="S1562">
            <v>1.2665</v>
          </cell>
        </row>
        <row r="1563">
          <cell r="F1563" t="str">
            <v>SLT0010647</v>
          </cell>
          <cell r="G1563" t="str">
            <v>海兴中盛弹簧有限公司</v>
          </cell>
          <cell r="H1563" t="str">
            <v>副驾靠背横支撑钢丝焊接总成</v>
          </cell>
          <cell r="I1563" t="e">
            <v>#N/A</v>
          </cell>
        </row>
        <row r="1563">
          <cell r="M1563" t="str">
            <v>EA</v>
          </cell>
        </row>
        <row r="1563">
          <cell r="O1563">
            <v>9.47</v>
          </cell>
        </row>
        <row r="1563">
          <cell r="S1563">
            <v>9.47</v>
          </cell>
        </row>
        <row r="1564">
          <cell r="F1564" t="str">
            <v>SLT0010587</v>
          </cell>
          <cell r="G1564" t="str">
            <v>海兴中盛弹簧有限公司</v>
          </cell>
          <cell r="H1564" t="str">
            <v>下管左焊接钢丝</v>
          </cell>
          <cell r="I1564" t="e">
            <v>#N/A</v>
          </cell>
        </row>
        <row r="1564">
          <cell r="M1564" t="str">
            <v>EA</v>
          </cell>
        </row>
        <row r="1564">
          <cell r="O1564">
            <v>1.76</v>
          </cell>
        </row>
        <row r="1564">
          <cell r="S1564">
            <v>1.76</v>
          </cell>
        </row>
        <row r="1565">
          <cell r="F1565" t="str">
            <v>SLT0010639</v>
          </cell>
          <cell r="G1565" t="str">
            <v>海兴中盛弹簧有限公司</v>
          </cell>
          <cell r="H1565" t="str">
            <v>下管右焊接钢丝</v>
          </cell>
          <cell r="I1565" t="e">
            <v>#N/A</v>
          </cell>
        </row>
        <row r="1565">
          <cell r="M1565" t="str">
            <v>EA</v>
          </cell>
        </row>
        <row r="1565">
          <cell r="O1565">
            <v>1.76</v>
          </cell>
        </row>
        <row r="1565">
          <cell r="S1565">
            <v>1.76</v>
          </cell>
        </row>
        <row r="1566">
          <cell r="F1566" t="str">
            <v>SLT0010602</v>
          </cell>
          <cell r="G1566" t="str">
            <v>海兴中盛弹簧有限公司</v>
          </cell>
          <cell r="H1566" t="str">
            <v>副驾靠背侧翼支撑钢丝</v>
          </cell>
          <cell r="I1566" t="e">
            <v>#N/A</v>
          </cell>
        </row>
        <row r="1566">
          <cell r="M1566" t="str">
            <v>EA</v>
          </cell>
        </row>
        <row r="1566">
          <cell r="O1566">
            <v>0.81</v>
          </cell>
        </row>
        <row r="1566">
          <cell r="S1566">
            <v>0.81</v>
          </cell>
        </row>
        <row r="1567">
          <cell r="F1567" t="str">
            <v>SLT0010614</v>
          </cell>
          <cell r="G1567" t="str">
            <v>海兴中盛弹簧有限公司</v>
          </cell>
          <cell r="H1567" t="str">
            <v>副驾座垫骨架总成</v>
          </cell>
          <cell r="I1567" t="e">
            <v>#N/A</v>
          </cell>
        </row>
        <row r="1567">
          <cell r="M1567" t="str">
            <v>EA</v>
          </cell>
        </row>
        <row r="1567">
          <cell r="O1567">
            <v>12.71</v>
          </cell>
        </row>
        <row r="1567">
          <cell r="S1567">
            <v>12.71</v>
          </cell>
        </row>
        <row r="1568">
          <cell r="F1568" t="str">
            <v>SLT0010242</v>
          </cell>
          <cell r="G1568" t="str">
            <v>海兴中盛弹簧有限公司</v>
          </cell>
          <cell r="H1568" t="str">
            <v>驾驶员右侧侧翼支撑钢丝</v>
          </cell>
          <cell r="I1568" t="e">
            <v>#N/A</v>
          </cell>
        </row>
        <row r="1568">
          <cell r="M1568" t="str">
            <v>EA</v>
          </cell>
        </row>
        <row r="1568">
          <cell r="O1568">
            <v>0.78</v>
          </cell>
        </row>
        <row r="1568">
          <cell r="S1568">
            <v>0.78</v>
          </cell>
        </row>
        <row r="1569">
          <cell r="F1569" t="str">
            <v>SLT0010630</v>
          </cell>
          <cell r="G1569" t="str">
            <v>海兴中盛弹簧有限公司</v>
          </cell>
          <cell r="H1569" t="str">
            <v>座框钢丝支撑焊接总成</v>
          </cell>
          <cell r="I1569" t="e">
            <v>#N/A</v>
          </cell>
        </row>
        <row r="1569">
          <cell r="M1569" t="str">
            <v>EA</v>
          </cell>
        </row>
        <row r="1569">
          <cell r="O1569">
            <v>28.43</v>
          </cell>
        </row>
        <row r="1569">
          <cell r="S1569">
            <v>28.43</v>
          </cell>
        </row>
        <row r="1570">
          <cell r="F1570" t="str">
            <v>SLT0010674</v>
          </cell>
          <cell r="G1570" t="str">
            <v>海兴中盛弹簧有限公司</v>
          </cell>
          <cell r="H1570" t="str">
            <v>左侧护板固定钢丝焊接总成</v>
          </cell>
          <cell r="I1570" t="e">
            <v>#N/A</v>
          </cell>
        </row>
        <row r="1570">
          <cell r="M1570" t="str">
            <v>EA</v>
          </cell>
        </row>
        <row r="1570">
          <cell r="O1570">
            <v>2.48</v>
          </cell>
        </row>
        <row r="1570">
          <cell r="S1570">
            <v>2.48</v>
          </cell>
        </row>
        <row r="1571">
          <cell r="F1571" t="str">
            <v>SLT0010678</v>
          </cell>
          <cell r="G1571" t="str">
            <v>海兴中盛弹簧有限公司</v>
          </cell>
          <cell r="H1571" t="str">
            <v>左侧护板下固定钢丝</v>
          </cell>
          <cell r="I1571" t="e">
            <v>#N/A</v>
          </cell>
        </row>
        <row r="1571">
          <cell r="M1571" t="str">
            <v>EA</v>
          </cell>
        </row>
        <row r="1571">
          <cell r="O1571">
            <v>0.75</v>
          </cell>
        </row>
        <row r="1571">
          <cell r="S1571">
            <v>0.75</v>
          </cell>
        </row>
        <row r="1572">
          <cell r="F1572" t="str">
            <v>SHT0012305</v>
          </cell>
          <cell r="G1572" t="str">
            <v>河北新强力机械制造有限公司</v>
          </cell>
          <cell r="H1572" t="str">
            <v>靠背骨架焊接总成</v>
          </cell>
          <cell r="I1572" t="str">
            <v>02.12.34.005</v>
          </cell>
        </row>
        <row r="1572">
          <cell r="M1572" t="str">
            <v>件</v>
          </cell>
        </row>
        <row r="1572">
          <cell r="O1572">
            <v>49.1</v>
          </cell>
        </row>
        <row r="1572">
          <cell r="S1572">
            <v>49.1</v>
          </cell>
        </row>
        <row r="1573">
          <cell r="F1573" t="str">
            <v>SHT0012236</v>
          </cell>
          <cell r="G1573" t="str">
            <v>河北新强力机械制造有限公司</v>
          </cell>
          <cell r="H1573" t="str">
            <v>副驾驶员靠背骨架焊接总成</v>
          </cell>
          <cell r="I1573" t="str">
            <v>02.12.34.003</v>
          </cell>
          <cell r="J1573" t="str">
            <v>ASSY</v>
          </cell>
          <cell r="K1573">
            <v>6.0341</v>
          </cell>
          <cell r="L1573" t="str">
            <v>电泳</v>
          </cell>
          <cell r="M1573" t="str">
            <v>件</v>
          </cell>
        </row>
        <row r="1573">
          <cell r="O1573">
            <v>68.9</v>
          </cell>
        </row>
        <row r="1573">
          <cell r="S1573">
            <v>68.9</v>
          </cell>
        </row>
        <row r="1574">
          <cell r="F1574" t="str">
            <v>SHT0012249</v>
          </cell>
          <cell r="G1574" t="str">
            <v>湘乡简美新材料科技有限公司</v>
          </cell>
          <cell r="H1574" t="str">
            <v>驾驶员座椅靠背护面总成</v>
          </cell>
          <cell r="I1574" t="str">
            <v>02.12.34.055</v>
          </cell>
        </row>
        <row r="1574">
          <cell r="M1574" t="str">
            <v>件</v>
          </cell>
        </row>
        <row r="1574">
          <cell r="O1574">
            <v>96.8694514043333</v>
          </cell>
        </row>
        <row r="1574">
          <cell r="S1574">
            <v>96.8694514043333</v>
          </cell>
        </row>
        <row r="1575">
          <cell r="F1575" t="str">
            <v>SHT0012251</v>
          </cell>
          <cell r="G1575" t="str">
            <v>湘乡简美新材料科技有限公司</v>
          </cell>
          <cell r="H1575" t="str">
            <v>驾驶员座椅坐垫护面总成</v>
          </cell>
          <cell r="I1575" t="str">
            <v>02.12.34.052</v>
          </cell>
        </row>
        <row r="1575">
          <cell r="M1575" t="str">
            <v>件</v>
          </cell>
        </row>
        <row r="1575">
          <cell r="O1575">
            <v>51.3445419266667</v>
          </cell>
        </row>
        <row r="1575">
          <cell r="S1575">
            <v>51.3445419266667</v>
          </cell>
        </row>
        <row r="1576">
          <cell r="F1576" t="str">
            <v>SHT0012253</v>
          </cell>
          <cell r="G1576" t="str">
            <v>湘乡简美新材料科技有限公司</v>
          </cell>
          <cell r="H1576" t="str">
            <v>副驾驶座椅靠背护面总成</v>
          </cell>
          <cell r="I1576" t="str">
            <v>02.12.34.053</v>
          </cell>
        </row>
        <row r="1576">
          <cell r="M1576" t="str">
            <v>件</v>
          </cell>
        </row>
        <row r="1576">
          <cell r="O1576">
            <v>95.5097314043333</v>
          </cell>
        </row>
        <row r="1576">
          <cell r="S1576">
            <v>95.5097314043333</v>
          </cell>
        </row>
        <row r="1577">
          <cell r="F1577" t="str">
            <v>SHT0012532</v>
          </cell>
          <cell r="G1577" t="str">
            <v>湘乡简美新材料科技有限公司</v>
          </cell>
          <cell r="H1577" t="str">
            <v>副驾驶座椅靠背护面总成</v>
          </cell>
          <cell r="I1577" t="str">
            <v>02.12.34.056</v>
          </cell>
        </row>
        <row r="1577">
          <cell r="M1577" t="str">
            <v>件</v>
          </cell>
        </row>
        <row r="1577">
          <cell r="O1577">
            <v>99.6865314043333</v>
          </cell>
        </row>
        <row r="1577">
          <cell r="S1577">
            <v>99.6865314043333</v>
          </cell>
        </row>
        <row r="1578">
          <cell r="F1578" t="str">
            <v>SHT0012753</v>
          </cell>
          <cell r="G1578" t="str">
            <v>湘乡简美新材料科技有限公司</v>
          </cell>
          <cell r="H1578" t="str">
            <v>驾驶员座椅靠背护面总成</v>
          </cell>
          <cell r="I1578" t="str">
            <v>02.12.34.051</v>
          </cell>
        </row>
        <row r="1578">
          <cell r="M1578" t="str">
            <v>件</v>
          </cell>
        </row>
        <row r="1578">
          <cell r="O1578">
            <v>96.9722314043333</v>
          </cell>
        </row>
        <row r="1578">
          <cell r="S1578">
            <v>96.9722314043333</v>
          </cell>
        </row>
        <row r="1579">
          <cell r="F1579" t="str">
            <v>SHT0013333</v>
          </cell>
          <cell r="G1579" t="str">
            <v>湘乡简美新材料科技有限公司</v>
          </cell>
          <cell r="H1579" t="str">
            <v>驾驶员座椅翻折坐垫护面总成</v>
          </cell>
          <cell r="I1579" t="str">
            <v>02.12.34.054</v>
          </cell>
        </row>
        <row r="1579">
          <cell r="M1579" t="str">
            <v>件</v>
          </cell>
        </row>
        <row r="1579">
          <cell r="O1579">
            <v>57.6398748266667</v>
          </cell>
        </row>
        <row r="1579">
          <cell r="S1579">
            <v>57.6398748266667</v>
          </cell>
        </row>
        <row r="1580">
          <cell r="F1580" t="str">
            <v>SHT0012352</v>
          </cell>
          <cell r="G1580" t="str">
            <v>湘乡简美新材料科技有限公司</v>
          </cell>
          <cell r="H1580" t="str">
            <v>头枕面套总成</v>
          </cell>
          <cell r="I1580" t="str">
            <v>02.12.34.081</v>
          </cell>
        </row>
        <row r="1580">
          <cell r="M1580" t="str">
            <v>件</v>
          </cell>
        </row>
        <row r="1580">
          <cell r="O1580">
            <v>14.4068402706667</v>
          </cell>
        </row>
        <row r="1580">
          <cell r="S1580">
            <v>14.4068402706667</v>
          </cell>
        </row>
        <row r="1581">
          <cell r="F1581" t="str">
            <v>SHT0012354</v>
          </cell>
          <cell r="G1581" t="str">
            <v>湘乡简美新材料科技有限公司</v>
          </cell>
          <cell r="H1581" t="str">
            <v>正靠背面套总成</v>
          </cell>
          <cell r="I1581" t="str">
            <v>02.12.34.082</v>
          </cell>
        </row>
        <row r="1581">
          <cell r="M1581" t="str">
            <v>件</v>
          </cell>
        </row>
        <row r="1581">
          <cell r="O1581">
            <v>73.1150793513333</v>
          </cell>
        </row>
        <row r="1581">
          <cell r="S1581">
            <v>73.1150793513333</v>
          </cell>
        </row>
        <row r="1582">
          <cell r="F1582" t="str">
            <v>SHT0012350</v>
          </cell>
          <cell r="G1582" t="str">
            <v>湘乡简美新材料科技有限公司</v>
          </cell>
          <cell r="H1582" t="str">
            <v>正坐垫面套总成</v>
          </cell>
          <cell r="I1582" t="str">
            <v>02.12.34.083</v>
          </cell>
        </row>
        <row r="1582">
          <cell r="M1582" t="str">
            <v>件</v>
          </cell>
        </row>
        <row r="1582">
          <cell r="O1582">
            <v>50.7439003356667</v>
          </cell>
        </row>
        <row r="1582">
          <cell r="S1582">
            <v>50.7439003356667</v>
          </cell>
        </row>
        <row r="1583">
          <cell r="F1583" t="str">
            <v>SHT0012822</v>
          </cell>
          <cell r="G1583" t="str">
            <v>湘乡简美新材料科技有限公司</v>
          </cell>
          <cell r="H1583" t="str">
            <v>副靠背面套总成</v>
          </cell>
          <cell r="I1583" t="str">
            <v>02.12.34.084</v>
          </cell>
        </row>
        <row r="1583">
          <cell r="M1583" t="str">
            <v>件</v>
          </cell>
        </row>
        <row r="1583">
          <cell r="O1583">
            <v>73.1150793513333</v>
          </cell>
        </row>
        <row r="1583">
          <cell r="S1583">
            <v>73.1150793513333</v>
          </cell>
        </row>
        <row r="1584">
          <cell r="F1584" t="str">
            <v>SHT0013150</v>
          </cell>
          <cell r="G1584" t="str">
            <v>湘乡简美新材料科技有限公司</v>
          </cell>
          <cell r="H1584" t="str">
            <v>副坐垫面套总成</v>
          </cell>
          <cell r="I1584" t="str">
            <v>02.12.34.116</v>
          </cell>
        </row>
        <row r="1584">
          <cell r="M1584" t="str">
            <v>件</v>
          </cell>
        </row>
        <row r="1584">
          <cell r="O1584">
            <v>50.8039003356667</v>
          </cell>
        </row>
        <row r="1584">
          <cell r="S1584">
            <v>50.8039003356667</v>
          </cell>
        </row>
        <row r="1585">
          <cell r="F1585" t="str">
            <v>SHT0012298</v>
          </cell>
          <cell r="G1585" t="str">
            <v>湘乡简美新材料科技有限公司</v>
          </cell>
          <cell r="H1585" t="str">
            <v>头枕面套总成</v>
          </cell>
          <cell r="I1585" t="str">
            <v>02.12.34.085</v>
          </cell>
        </row>
        <row r="1585">
          <cell r="M1585" t="str">
            <v>件</v>
          </cell>
        </row>
        <row r="1585">
          <cell r="O1585">
            <v>8.066773604</v>
          </cell>
        </row>
        <row r="1585">
          <cell r="S1585">
            <v>8.066773604</v>
          </cell>
        </row>
        <row r="1586">
          <cell r="F1586" t="str">
            <v>SHT0012296</v>
          </cell>
          <cell r="G1586" t="str">
            <v>湘乡简美新材料科技有限公司</v>
          </cell>
          <cell r="H1586" t="str">
            <v>正靠背面套总成</v>
          </cell>
          <cell r="I1586" t="str">
            <v>02.12.34.086</v>
          </cell>
        </row>
        <row r="1586">
          <cell r="M1586" t="str">
            <v>件</v>
          </cell>
        </row>
        <row r="1586">
          <cell r="O1586">
            <v>33.3010793513333</v>
          </cell>
        </row>
        <row r="1586">
          <cell r="S1586">
            <v>33.3010793513333</v>
          </cell>
        </row>
        <row r="1587">
          <cell r="F1587" t="str">
            <v>SHT0012290</v>
          </cell>
          <cell r="G1587" t="str">
            <v>湘乡简美新材料科技有限公司</v>
          </cell>
          <cell r="H1587" t="str">
            <v>正坐垫面套总成</v>
          </cell>
          <cell r="I1587" t="str">
            <v>02.12.34.079</v>
          </cell>
        </row>
        <row r="1587">
          <cell r="M1587" t="str">
            <v>件</v>
          </cell>
        </row>
        <row r="1587">
          <cell r="O1587">
            <v>21.8629503356667</v>
          </cell>
        </row>
        <row r="1587">
          <cell r="S1587">
            <v>21.8629503356667</v>
          </cell>
        </row>
        <row r="1588">
          <cell r="F1588" t="str">
            <v>SHT0012823</v>
          </cell>
          <cell r="G1588" t="str">
            <v>湘乡简美新材料科技有限公司</v>
          </cell>
          <cell r="H1588" t="str">
            <v>副靠背面套总成</v>
          </cell>
          <cell r="I1588" t="str">
            <v>02.12.34.088</v>
          </cell>
        </row>
        <row r="1588">
          <cell r="M1588" t="str">
            <v>件</v>
          </cell>
        </row>
        <row r="1588">
          <cell r="O1588">
            <v>33.3010793513333</v>
          </cell>
        </row>
        <row r="1588">
          <cell r="S1588">
            <v>33.3010793513333</v>
          </cell>
        </row>
        <row r="1589">
          <cell r="F1589" t="str">
            <v>SHT0013151</v>
          </cell>
          <cell r="G1589" t="str">
            <v>湘乡简美新材料科技有限公司</v>
          </cell>
          <cell r="H1589" t="str">
            <v>副坐垫面套总成</v>
          </cell>
          <cell r="I1589" t="str">
            <v>02.12.34.115</v>
          </cell>
        </row>
        <row r="1589">
          <cell r="M1589" t="str">
            <v>件</v>
          </cell>
        </row>
        <row r="1589">
          <cell r="O1589">
            <v>21.9229503356667</v>
          </cell>
        </row>
        <row r="1589">
          <cell r="S1589">
            <v>21.9229503356667</v>
          </cell>
        </row>
        <row r="1590">
          <cell r="F1590" t="str">
            <v>SHT0012353</v>
          </cell>
          <cell r="G1590" t="str">
            <v>湘乡简美新材料科技有限公司</v>
          </cell>
          <cell r="H1590" t="str">
            <v>头枕面套总成</v>
          </cell>
          <cell r="I1590" t="str">
            <v>02.12.34.089</v>
          </cell>
        </row>
        <row r="1590">
          <cell r="M1590" t="str">
            <v>件</v>
          </cell>
        </row>
        <row r="1590">
          <cell r="O1590">
            <v>7.479673604</v>
          </cell>
        </row>
        <row r="1590">
          <cell r="S1590">
            <v>7.479673604</v>
          </cell>
        </row>
        <row r="1591">
          <cell r="F1591" t="str">
            <v>SHT0012355</v>
          </cell>
          <cell r="G1591" t="str">
            <v>湘乡简美新材料科技有限公司</v>
          </cell>
          <cell r="H1591" t="str">
            <v>正靠背面套总成</v>
          </cell>
          <cell r="I1591" t="str">
            <v>02.12.34.090</v>
          </cell>
        </row>
        <row r="1591">
          <cell r="M1591" t="str">
            <v>件</v>
          </cell>
        </row>
        <row r="1591">
          <cell r="O1591">
            <v>30.7294793513333</v>
          </cell>
        </row>
        <row r="1591">
          <cell r="S1591">
            <v>30.7294793513333</v>
          </cell>
        </row>
        <row r="1592">
          <cell r="F1592" t="str">
            <v>SHT0012351</v>
          </cell>
          <cell r="G1592" t="str">
            <v>湘乡简美新材料科技有限公司</v>
          </cell>
          <cell r="H1592" t="str">
            <v>正坐垫面套总成</v>
          </cell>
          <cell r="I1592" t="str">
            <v>02.12.34.091</v>
          </cell>
        </row>
        <row r="1592">
          <cell r="M1592" t="str">
            <v>件</v>
          </cell>
        </row>
        <row r="1592">
          <cell r="O1592">
            <v>19.9974799486667</v>
          </cell>
        </row>
        <row r="1592">
          <cell r="S1592">
            <v>19.9974799486667</v>
          </cell>
        </row>
        <row r="1593">
          <cell r="F1593" t="str">
            <v>SHT0012824</v>
          </cell>
          <cell r="G1593" t="str">
            <v>湘乡简美新材料科技有限公司</v>
          </cell>
          <cell r="H1593" t="str">
            <v>副靠背面套总成</v>
          </cell>
          <cell r="I1593" t="str">
            <v>02.12.34.092</v>
          </cell>
        </row>
        <row r="1593">
          <cell r="M1593" t="str">
            <v>件</v>
          </cell>
        </row>
        <row r="1593">
          <cell r="O1593">
            <v>30.7294793513333</v>
          </cell>
        </row>
        <row r="1593">
          <cell r="S1593">
            <v>30.7294793513333</v>
          </cell>
        </row>
        <row r="1594">
          <cell r="F1594" t="str">
            <v>SHT0013152</v>
          </cell>
          <cell r="G1594" t="str">
            <v>湘乡简美新材料科技有限公司</v>
          </cell>
          <cell r="H1594" t="str">
            <v>副坐垫面套总成</v>
          </cell>
          <cell r="I1594" t="str">
            <v>02.12.34.133</v>
          </cell>
        </row>
        <row r="1594">
          <cell r="M1594" t="str">
            <v>件</v>
          </cell>
        </row>
        <row r="1594">
          <cell r="O1594">
            <v>20.0574799486667</v>
          </cell>
        </row>
        <row r="1594">
          <cell r="S1594">
            <v>20.0574799486667</v>
          </cell>
        </row>
        <row r="1595">
          <cell r="F1595" t="str">
            <v>SHT0012306</v>
          </cell>
          <cell r="G1595" t="str">
            <v>湘乡简美新材料科技有限公司</v>
          </cell>
          <cell r="H1595" t="str">
            <v>正靠背面套总成</v>
          </cell>
          <cell r="I1595" t="str">
            <v>02.12.34.078</v>
          </cell>
        </row>
        <row r="1595">
          <cell r="M1595" t="str">
            <v>件</v>
          </cell>
        </row>
        <row r="1595">
          <cell r="O1595">
            <v>43.7101314043333</v>
          </cell>
        </row>
        <row r="1595">
          <cell r="S1595">
            <v>43.7101314043333</v>
          </cell>
        </row>
        <row r="1596">
          <cell r="F1596" t="str">
            <v>SHT0012290</v>
          </cell>
          <cell r="G1596" t="str">
            <v>湘乡简美新材料科技有限公司</v>
          </cell>
          <cell r="H1596" t="str">
            <v>正坐垫面套总成</v>
          </cell>
          <cell r="I1596" t="str">
            <v>02.12.34.079</v>
          </cell>
        </row>
        <row r="1596">
          <cell r="M1596" t="str">
            <v>件</v>
          </cell>
        </row>
        <row r="1596">
          <cell r="O1596">
            <v>21.8629503356667</v>
          </cell>
        </row>
        <row r="1596">
          <cell r="S1596">
            <v>21.8629503356667</v>
          </cell>
        </row>
        <row r="1597">
          <cell r="F1597" t="str">
            <v>SHT0012555</v>
          </cell>
          <cell r="G1597" t="str">
            <v>湘乡简美新材料科技有限公司</v>
          </cell>
          <cell r="H1597" t="str">
            <v>副靠背面套总成</v>
          </cell>
          <cell r="I1597" t="str">
            <v>02.12.34.080</v>
          </cell>
        </row>
        <row r="1597">
          <cell r="M1597" t="str">
            <v>件</v>
          </cell>
        </row>
        <row r="1597">
          <cell r="O1597">
            <v>43.7101314043333</v>
          </cell>
        </row>
        <row r="1597">
          <cell r="S1597">
            <v>43.7101314043333</v>
          </cell>
        </row>
        <row r="1598">
          <cell r="F1598" t="str">
            <v>SHT0013153</v>
          </cell>
          <cell r="G1598" t="str">
            <v>湘乡简美新材料科技有限公司</v>
          </cell>
          <cell r="H1598" t="str">
            <v>副坐垫面套总成</v>
          </cell>
          <cell r="I1598" t="e">
            <v>#N/A</v>
          </cell>
        </row>
        <row r="1598">
          <cell r="M1598" t="str">
            <v>件</v>
          </cell>
        </row>
        <row r="1598">
          <cell r="O1598">
            <v>21.8337645046667</v>
          </cell>
        </row>
        <row r="1598">
          <cell r="S1598">
            <v>21.8337645046667</v>
          </cell>
        </row>
        <row r="1599">
          <cell r="F1599" t="str">
            <v>SHT0012557</v>
          </cell>
          <cell r="G1599" t="str">
            <v>湘乡简美新材料科技有限公司</v>
          </cell>
          <cell r="H1599" t="str">
            <v>正靠背面套总成</v>
          </cell>
          <cell r="I1599" t="str">
            <v>02.12.34.093</v>
          </cell>
        </row>
        <row r="1599">
          <cell r="M1599" t="str">
            <v>件</v>
          </cell>
        </row>
        <row r="1599">
          <cell r="O1599">
            <v>39.9145314043333</v>
          </cell>
        </row>
        <row r="1599">
          <cell r="S1599">
            <v>39.9145314043333</v>
          </cell>
        </row>
        <row r="1600">
          <cell r="F1600" t="str">
            <v>SHT0012351</v>
          </cell>
          <cell r="G1600" t="str">
            <v>湘乡简美新材料科技有限公司</v>
          </cell>
          <cell r="H1600" t="str">
            <v>正坐垫面套总成</v>
          </cell>
          <cell r="I1600" t="str">
            <v>02.12.34.091</v>
          </cell>
        </row>
        <row r="1600">
          <cell r="M1600" t="str">
            <v>件</v>
          </cell>
        </row>
        <row r="1600">
          <cell r="O1600">
            <v>19.9974799486667</v>
          </cell>
        </row>
        <row r="1600">
          <cell r="S1600">
            <v>19.9974799486667</v>
          </cell>
        </row>
        <row r="1601">
          <cell r="F1601" t="str">
            <v>SHT0012554</v>
          </cell>
          <cell r="G1601" t="str">
            <v>湘乡简美新材料科技有限公司</v>
          </cell>
          <cell r="H1601" t="str">
            <v>副靠背面套总成</v>
          </cell>
          <cell r="I1601" t="str">
            <v>02.12.34.095</v>
          </cell>
        </row>
        <row r="1601">
          <cell r="M1601" t="str">
            <v>件</v>
          </cell>
        </row>
        <row r="1601">
          <cell r="O1601">
            <v>39.9145314043333</v>
          </cell>
        </row>
        <row r="1601">
          <cell r="S1601">
            <v>39.9145314043333</v>
          </cell>
        </row>
        <row r="1602">
          <cell r="F1602" t="str">
            <v>SHT0013154</v>
          </cell>
          <cell r="G1602" t="str">
            <v>湘乡简美新材料科技有限公司</v>
          </cell>
          <cell r="H1602" t="str">
            <v>副坐垫面套总成</v>
          </cell>
          <cell r="I1602" t="e">
            <v>#N/A</v>
          </cell>
        </row>
        <row r="1602">
          <cell r="M1602" t="str">
            <v>件</v>
          </cell>
        </row>
        <row r="1602">
          <cell r="O1602">
            <v>20.1271645046667</v>
          </cell>
        </row>
        <row r="1602">
          <cell r="S1602">
            <v>20.1271645046667</v>
          </cell>
        </row>
        <row r="1603">
          <cell r="F1603" t="str">
            <v>SHT0011990</v>
          </cell>
          <cell r="G1603" t="str">
            <v>黄骅市成卓汽车部件厂</v>
          </cell>
          <cell r="H1603" t="str">
            <v>1.0升级气囊下支钣金</v>
          </cell>
          <cell r="I1603" t="str">
            <v>02.03.60.030</v>
          </cell>
        </row>
        <row r="1603">
          <cell r="M1603" t="str">
            <v>件</v>
          </cell>
        </row>
        <row r="1603">
          <cell r="O1603">
            <v>7.23490969911504</v>
          </cell>
          <cell r="P1603">
            <v>12500</v>
          </cell>
          <cell r="Q1603">
            <v>0.125</v>
          </cell>
          <cell r="R1603" t="str">
            <v>模具费100%分摊至10万件产品</v>
          </cell>
          <cell r="S1603">
            <v>7.35990969911504</v>
          </cell>
        </row>
        <row r="1604">
          <cell r="F1604" t="str">
            <v>SHT0012114</v>
          </cell>
          <cell r="G1604" t="str">
            <v>黄骅市成卓汽车部件厂</v>
          </cell>
          <cell r="H1604" t="str">
            <v>M4左旁侧板焊接总成</v>
          </cell>
          <cell r="I1604" t="str">
            <v>02.03.60.012</v>
          </cell>
        </row>
        <row r="1604">
          <cell r="M1604" t="str">
            <v>件</v>
          </cell>
        </row>
        <row r="1604">
          <cell r="O1604">
            <v>3.01097660176991</v>
          </cell>
          <cell r="P1604">
            <v>17000</v>
          </cell>
          <cell r="Q1604">
            <v>0.17</v>
          </cell>
          <cell r="R1604" t="str">
            <v>模具费100%分摊至10万件产品</v>
          </cell>
          <cell r="S1604">
            <v>3.18097660176991</v>
          </cell>
        </row>
        <row r="1605">
          <cell r="F1605" t="str">
            <v>SHT0012116</v>
          </cell>
          <cell r="G1605" t="str">
            <v>黄骅市成卓汽车部件厂</v>
          </cell>
          <cell r="H1605" t="str">
            <v>M4右旁侧板焊接总成</v>
          </cell>
          <cell r="I1605" t="str">
            <v>02.03.60.013</v>
          </cell>
        </row>
        <row r="1605">
          <cell r="M1605" t="str">
            <v>件</v>
          </cell>
        </row>
        <row r="1605">
          <cell r="O1605">
            <v>3.01097660176991</v>
          </cell>
          <cell r="P1605">
            <v>17000</v>
          </cell>
          <cell r="Q1605">
            <v>0.17</v>
          </cell>
          <cell r="R1605" t="str">
            <v>模具费100%分摊至10万件产品</v>
          </cell>
          <cell r="S1605">
            <v>3.18097660176991</v>
          </cell>
        </row>
        <row r="1606">
          <cell r="F1606" t="str">
            <v>SHT0011709</v>
          </cell>
          <cell r="G1606" t="str">
            <v>黄骅市成卓汽车部件厂</v>
          </cell>
          <cell r="H1606" t="str">
            <v>T5连接梁总成</v>
          </cell>
          <cell r="I1606" t="str">
            <v>02.01.61.004</v>
          </cell>
          <cell r="J1606" t="str">
            <v>ASSY</v>
          </cell>
          <cell r="K1606">
            <v>0.8379</v>
          </cell>
          <cell r="L1606" t="str">
            <v>——</v>
          </cell>
          <cell r="M1606" t="str">
            <v>件</v>
          </cell>
        </row>
        <row r="1606">
          <cell r="O1606">
            <v>11.4189745061947</v>
          </cell>
          <cell r="P1606">
            <v>31500</v>
          </cell>
          <cell r="Q1606">
            <v>0.63</v>
          </cell>
          <cell r="R1606" t="str">
            <v>模具费100%分摊至5万件产品</v>
          </cell>
          <cell r="S1606">
            <v>12.0489745061947</v>
          </cell>
        </row>
        <row r="1607">
          <cell r="F1607" t="str">
            <v>SHT0011710</v>
          </cell>
          <cell r="G1607" t="str">
            <v>黄骅市成卓汽车部件厂</v>
          </cell>
          <cell r="H1607" t="str">
            <v>T5连接梁</v>
          </cell>
          <cell r="I1607" t="str">
            <v>02.03.61.066</v>
          </cell>
        </row>
        <row r="1607">
          <cell r="M1607" t="str">
            <v>件</v>
          </cell>
        </row>
        <row r="1607">
          <cell r="O1607">
            <v>5.67744467787611</v>
          </cell>
          <cell r="P1607">
            <v>24000</v>
          </cell>
          <cell r="Q1607">
            <v>0.48</v>
          </cell>
          <cell r="R1607" t="str">
            <v>模具费100%分摊至5万件产品</v>
          </cell>
          <cell r="S1607">
            <v>6.15744467787611</v>
          </cell>
        </row>
        <row r="1608">
          <cell r="F1608" t="str">
            <v>SHT0011760</v>
          </cell>
          <cell r="G1608" t="str">
            <v>黄骅市成卓汽车部件厂</v>
          </cell>
          <cell r="H1608" t="str">
            <v>T5加强钣金</v>
          </cell>
          <cell r="I1608" t="str">
            <v>02.03.61.067</v>
          </cell>
        </row>
        <row r="1608">
          <cell r="M1608" t="str">
            <v>件</v>
          </cell>
        </row>
        <row r="1608">
          <cell r="O1608">
            <v>1.02744133274336</v>
          </cell>
          <cell r="P1608">
            <v>7500</v>
          </cell>
          <cell r="Q1608">
            <v>0.15</v>
          </cell>
          <cell r="R1608" t="str">
            <v>模具费100%分摊至5万件产品</v>
          </cell>
          <cell r="S1608">
            <v>1.17744133274336</v>
          </cell>
        </row>
        <row r="1609">
          <cell r="F1609" t="str">
            <v>SHT0011728</v>
          </cell>
          <cell r="G1609" t="str">
            <v>黄骅市成卓汽车部件厂</v>
          </cell>
          <cell r="H1609" t="str">
            <v>T5车身安装支架总成</v>
          </cell>
          <cell r="I1609" t="str">
            <v>02.01.61.005</v>
          </cell>
          <cell r="J1609" t="str">
            <v>ASSY</v>
          </cell>
          <cell r="K1609">
            <v>1.504</v>
          </cell>
          <cell r="L1609" t="str">
            <v>——</v>
          </cell>
          <cell r="M1609" t="str">
            <v>件</v>
          </cell>
        </row>
        <row r="1609">
          <cell r="O1609">
            <v>18.7542663716814</v>
          </cell>
          <cell r="P1609">
            <v>45500</v>
          </cell>
          <cell r="Q1609">
            <v>0.91</v>
          </cell>
          <cell r="R1609" t="str">
            <v>模具费100%分摊至5万件产品</v>
          </cell>
          <cell r="S1609">
            <v>19.6642663716814</v>
          </cell>
        </row>
        <row r="1610">
          <cell r="F1610" t="str">
            <v>SHT0011729</v>
          </cell>
          <cell r="G1610" t="str">
            <v>黄骅市成卓汽车部件厂</v>
          </cell>
          <cell r="H1610" t="str">
            <v>T5支架下钣金</v>
          </cell>
          <cell r="I1610" t="str">
            <v>02.03.61.068</v>
          </cell>
        </row>
        <row r="1610">
          <cell r="M1610" t="str">
            <v>件</v>
          </cell>
        </row>
        <row r="1610">
          <cell r="O1610">
            <v>5.29573805309735</v>
          </cell>
          <cell r="P1610">
            <v>20000</v>
          </cell>
          <cell r="Q1610">
            <v>0.4</v>
          </cell>
          <cell r="R1610" t="str">
            <v>模具费100%分摊至5万件产品</v>
          </cell>
          <cell r="S1610">
            <v>5.69573805309735</v>
          </cell>
        </row>
        <row r="1611">
          <cell r="F1611" t="str">
            <v>SHT0011730</v>
          </cell>
          <cell r="G1611" t="str">
            <v>黄骅市成卓汽车部件厂</v>
          </cell>
          <cell r="H1611" t="str">
            <v>T5支架上钣金</v>
          </cell>
          <cell r="I1611" t="str">
            <v>02.03.61.069</v>
          </cell>
        </row>
        <row r="1611">
          <cell r="M1611" t="str">
            <v>件</v>
          </cell>
        </row>
        <row r="1611">
          <cell r="O1611">
            <v>6.0156610619469</v>
          </cell>
          <cell r="P1611">
            <v>25500</v>
          </cell>
          <cell r="Q1611">
            <v>0.51</v>
          </cell>
          <cell r="R1611" t="str">
            <v>模具费100%分摊至5万件产品</v>
          </cell>
          <cell r="S1611">
            <v>6.5256610619469</v>
          </cell>
        </row>
        <row r="1612">
          <cell r="F1612" t="e">
            <v>#N/A</v>
          </cell>
          <cell r="G1612" t="str">
            <v>黄骅市成卓汽车部件厂</v>
          </cell>
          <cell r="H1612" t="str">
            <v>N07前下视镜垫片</v>
          </cell>
          <cell r="I1612" t="str">
            <v>02.03.48.050</v>
          </cell>
        </row>
        <row r="1612">
          <cell r="M1612" t="str">
            <v>件</v>
          </cell>
        </row>
        <row r="1612">
          <cell r="O1612">
            <v>0.889</v>
          </cell>
          <cell r="P1612">
            <v>0</v>
          </cell>
          <cell r="Q1612">
            <v>0</v>
          </cell>
          <cell r="R1612" t="str">
            <v>荣昌提供模具</v>
          </cell>
          <cell r="S1612">
            <v>0.889</v>
          </cell>
        </row>
        <row r="1613">
          <cell r="F1613" t="str">
            <v>REM0003012</v>
          </cell>
          <cell r="G1613" t="str">
            <v>黄骅市成卓汽车部件厂</v>
          </cell>
          <cell r="H1613" t="str">
            <v>奥驰A 镜座钣金</v>
          </cell>
          <cell r="I1613" t="str">
            <v>02.03.48.052A</v>
          </cell>
        </row>
        <row r="1613">
          <cell r="M1613" t="str">
            <v>件</v>
          </cell>
        </row>
        <row r="1613">
          <cell r="O1613">
            <v>3.09356283185841</v>
          </cell>
          <cell r="P1613">
            <v>4500</v>
          </cell>
          <cell r="Q1613">
            <v>0.045</v>
          </cell>
          <cell r="R1613" t="str">
            <v>模具费100%分摊至10万件产品</v>
          </cell>
          <cell r="S1613">
            <v>3.13856283185841</v>
          </cell>
        </row>
        <row r="1614">
          <cell r="F1614" t="str">
            <v>REM0003176</v>
          </cell>
          <cell r="G1614" t="str">
            <v>黄骅市成卓汽车部件厂</v>
          </cell>
          <cell r="H1614" t="str">
            <v>奥驰A 镜座固定片L</v>
          </cell>
          <cell r="I1614" t="str">
            <v>02.03.48.053</v>
          </cell>
        </row>
        <row r="1614">
          <cell r="M1614" t="str">
            <v>件</v>
          </cell>
        </row>
        <row r="1614">
          <cell r="O1614">
            <v>0.499364718584071</v>
          </cell>
          <cell r="P1614">
            <v>2500</v>
          </cell>
          <cell r="Q1614">
            <v>0.025</v>
          </cell>
          <cell r="R1614" t="str">
            <v>模具费100%分摊至10万件产品</v>
          </cell>
          <cell r="S1614">
            <v>0.524364718584071</v>
          </cell>
        </row>
        <row r="1615">
          <cell r="F1615" t="str">
            <v>REM0003177</v>
          </cell>
          <cell r="G1615" t="str">
            <v>黄骅市成卓汽车部件厂</v>
          </cell>
          <cell r="H1615" t="str">
            <v>奥驰A 镜座固定片R</v>
          </cell>
          <cell r="I1615" t="str">
            <v>02.03.48.054</v>
          </cell>
        </row>
        <row r="1615">
          <cell r="M1615" t="str">
            <v>件</v>
          </cell>
        </row>
        <row r="1615">
          <cell r="O1615">
            <v>0.499364718584071</v>
          </cell>
          <cell r="P1615">
            <v>2500</v>
          </cell>
          <cell r="Q1615">
            <v>0.025</v>
          </cell>
          <cell r="R1615" t="str">
            <v>模具费100%分摊至10万件产品</v>
          </cell>
          <cell r="S1615">
            <v>0.524364718584071</v>
          </cell>
        </row>
        <row r="1616">
          <cell r="F1616" t="str">
            <v>SHT0012159</v>
          </cell>
          <cell r="G1616" t="str">
            <v>黄骅市成卓汽车部件厂</v>
          </cell>
          <cell r="H1616" t="str">
            <v>M3000-S左纵梁焊接组件</v>
          </cell>
          <cell r="I1616" t="str">
            <v>02.03.59.001</v>
          </cell>
        </row>
        <row r="1616">
          <cell r="M1616" t="str">
            <v>件</v>
          </cell>
        </row>
        <row r="1616">
          <cell r="O1616">
            <v>6.10784552920354</v>
          </cell>
          <cell r="P1616">
            <v>4000</v>
          </cell>
          <cell r="Q1616">
            <v>0.04</v>
          </cell>
          <cell r="R1616" t="str">
            <v>模具费100%分摊至10万件产品</v>
          </cell>
          <cell r="S1616">
            <v>6.14784552920354</v>
          </cell>
        </row>
        <row r="1617">
          <cell r="F1617" t="str">
            <v>SHT0012160</v>
          </cell>
          <cell r="G1617" t="str">
            <v>黄骅市成卓汽车部件厂</v>
          </cell>
          <cell r="H1617" t="str">
            <v>M3000-S右纵梁焊接组件</v>
          </cell>
          <cell r="I1617" t="str">
            <v>02.03.59.002</v>
          </cell>
        </row>
        <row r="1617">
          <cell r="M1617" t="str">
            <v>件</v>
          </cell>
        </row>
        <row r="1617">
          <cell r="O1617">
            <v>6.10784552920354</v>
          </cell>
          <cell r="P1617">
            <v>4000</v>
          </cell>
          <cell r="Q1617">
            <v>0.04</v>
          </cell>
          <cell r="R1617" t="str">
            <v>模具费100%分摊至10万件产品</v>
          </cell>
          <cell r="S1617">
            <v>6.14784552920354</v>
          </cell>
        </row>
        <row r="1618">
          <cell r="F1618" t="str">
            <v>SHT0002549</v>
          </cell>
          <cell r="G1618" t="str">
            <v>黄骅市成卓汽车部件厂</v>
          </cell>
          <cell r="H1618" t="str">
            <v>T5气弹簧上部固定片</v>
          </cell>
          <cell r="I1618" t="str">
            <v>02.03.61.024</v>
          </cell>
          <cell r="J1618" t="str">
            <v>Q235
t=3.0</v>
          </cell>
          <cell r="K1618">
            <v>0.0358</v>
          </cell>
          <cell r="L1618" t="str">
            <v>——</v>
          </cell>
          <cell r="M1618" t="str">
            <v>件</v>
          </cell>
        </row>
        <row r="1618">
          <cell r="O1618">
            <v>0.629440513274336</v>
          </cell>
          <cell r="P1618">
            <v>2000</v>
          </cell>
          <cell r="Q1618">
            <v>0.04</v>
          </cell>
          <cell r="R1618" t="str">
            <v>模具费100%分摊至5万件产品</v>
          </cell>
          <cell r="S1618">
            <v>0.669440513274336</v>
          </cell>
        </row>
        <row r="1619">
          <cell r="F1619" t="str">
            <v>SHT0010220</v>
          </cell>
          <cell r="G1619" t="str">
            <v>黄骅市成卓汽车部件厂</v>
          </cell>
          <cell r="H1619" t="str">
            <v>H6仰角连杆2(SHT0010220电泳)</v>
          </cell>
          <cell r="I1619" t="str">
            <v>02.03.57.014</v>
          </cell>
        </row>
        <row r="1619">
          <cell r="M1619" t="str">
            <v>件</v>
          </cell>
        </row>
        <row r="1619">
          <cell r="O1619">
            <v>0.571826548672566</v>
          </cell>
          <cell r="P1619">
            <v>2680</v>
          </cell>
          <cell r="Q1619">
            <v>0.0268</v>
          </cell>
          <cell r="R1619" t="str">
            <v>模具费100%分摊至10万件产品</v>
          </cell>
          <cell r="S1619">
            <v>0.598626548672566</v>
          </cell>
        </row>
        <row r="1620">
          <cell r="F1620" t="str">
            <v>SHT0011112</v>
          </cell>
          <cell r="G1620" t="str">
            <v>黄骅市成卓汽车部件厂</v>
          </cell>
          <cell r="H1620" t="str">
            <v>安全带卷收器固定钣金焊接总成</v>
          </cell>
          <cell r="I1620" t="str">
            <v>02.03.57.081</v>
          </cell>
        </row>
        <row r="1620">
          <cell r="M1620" t="str">
            <v>件</v>
          </cell>
        </row>
        <row r="1620">
          <cell r="O1620">
            <v>1.37546867256637</v>
          </cell>
          <cell r="P1620">
            <v>5900</v>
          </cell>
          <cell r="Q1620">
            <v>0.0295</v>
          </cell>
          <cell r="R1620" t="str">
            <v>模具费100%分摊至10万件产品</v>
          </cell>
          <cell r="S1620">
            <v>1.40496867256637</v>
          </cell>
        </row>
        <row r="1621">
          <cell r="F1621" t="str">
            <v>SHT0011416</v>
          </cell>
          <cell r="G1621" t="str">
            <v>黄骅市成卓汽车部件厂</v>
          </cell>
          <cell r="H1621" t="str">
            <v>副司机安全带卷收器固定钣金焊接总成</v>
          </cell>
          <cell r="I1621" t="str">
            <v>02.03.57.082</v>
          </cell>
        </row>
        <row r="1621">
          <cell r="M1621" t="str">
            <v>件</v>
          </cell>
        </row>
        <row r="1621">
          <cell r="O1621">
            <v>1.37546867256637</v>
          </cell>
        </row>
        <row r="1621">
          <cell r="Q1621">
            <v>0.0295</v>
          </cell>
        </row>
        <row r="1621">
          <cell r="S1621">
            <v>1.40496867256637</v>
          </cell>
        </row>
        <row r="1622">
          <cell r="F1622" t="str">
            <v>SHT0010052</v>
          </cell>
          <cell r="G1622" t="str">
            <v>黄骅市成卓汽车部件厂</v>
          </cell>
          <cell r="H1622" t="str">
            <v>H6阻尼器上固定钣金</v>
          </cell>
          <cell r="I1622" t="str">
            <v>02.03.57.030</v>
          </cell>
        </row>
        <row r="1622">
          <cell r="M1622" t="str">
            <v>件</v>
          </cell>
        </row>
        <row r="1622">
          <cell r="O1622">
            <v>1.57107763539823</v>
          </cell>
          <cell r="P1622">
            <v>4850</v>
          </cell>
          <cell r="Q1622">
            <v>0.0485</v>
          </cell>
          <cell r="R1622" t="str">
            <v>模具费100%分摊至10万件产品</v>
          </cell>
          <cell r="S1622">
            <v>1.61957763539823</v>
          </cell>
        </row>
        <row r="1623">
          <cell r="F1623" t="str">
            <v>SHT0010069</v>
          </cell>
          <cell r="G1623" t="str">
            <v>黄骅市成卓汽车部件厂</v>
          </cell>
          <cell r="H1623" t="str">
            <v>H6蜗簧下固定钣金</v>
          </cell>
          <cell r="I1623" t="str">
            <v>02.03.57.017</v>
          </cell>
        </row>
        <row r="1623">
          <cell r="M1623" t="str">
            <v>件</v>
          </cell>
        </row>
        <row r="1623">
          <cell r="O1623">
            <v>0.384639026548673</v>
          </cell>
          <cell r="P1623">
            <v>4200</v>
          </cell>
          <cell r="Q1623">
            <v>0.042</v>
          </cell>
          <cell r="R1623" t="str">
            <v>模具费100%分摊至10万件产品</v>
          </cell>
          <cell r="S1623">
            <v>0.426639026548673</v>
          </cell>
        </row>
        <row r="1624">
          <cell r="F1624" t="str">
            <v>SHT0010136</v>
          </cell>
          <cell r="G1624" t="str">
            <v>黄骅市成卓汽车部件厂</v>
          </cell>
          <cell r="H1624" t="str">
            <v>坐盆调节限位钣金</v>
          </cell>
          <cell r="I1624" t="str">
            <v>02.03.57.036</v>
          </cell>
        </row>
        <row r="1624">
          <cell r="M1624" t="str">
            <v>件</v>
          </cell>
        </row>
        <row r="1624">
          <cell r="O1624">
            <v>0.709172654867257</v>
          </cell>
          <cell r="P1624">
            <v>4200</v>
          </cell>
          <cell r="Q1624">
            <v>0.042</v>
          </cell>
          <cell r="R1624" t="str">
            <v>模具费100%分摊至10万件产品</v>
          </cell>
          <cell r="S1624">
            <v>0.751172654867257</v>
          </cell>
        </row>
        <row r="1625">
          <cell r="F1625" t="str">
            <v>SHT0010192</v>
          </cell>
          <cell r="G1625" t="str">
            <v>黄骅市成卓汽车部件厂</v>
          </cell>
          <cell r="H1625" t="str">
            <v>H6蜗簧固定钣金片2</v>
          </cell>
          <cell r="I1625" t="str">
            <v>02.03.57.034</v>
          </cell>
        </row>
        <row r="1625">
          <cell r="M1625" t="str">
            <v>件</v>
          </cell>
        </row>
        <row r="1625">
          <cell r="O1625">
            <v>0.312715157522124</v>
          </cell>
          <cell r="P1625">
            <v>3700</v>
          </cell>
          <cell r="Q1625">
            <v>0.037</v>
          </cell>
          <cell r="R1625" t="str">
            <v>模具费100%分摊至10万件产品</v>
          </cell>
          <cell r="S1625">
            <v>0.349715157522124</v>
          </cell>
        </row>
        <row r="1626">
          <cell r="F1626" t="str">
            <v>SHT0010226</v>
          </cell>
          <cell r="G1626" t="str">
            <v>黄骅市成卓汽车部件厂</v>
          </cell>
          <cell r="H1626" t="str">
            <v>H6仰角连杆3左侧钣金</v>
          </cell>
          <cell r="I1626" t="str">
            <v>02.03.57.015</v>
          </cell>
        </row>
        <row r="1626">
          <cell r="M1626" t="str">
            <v>件</v>
          </cell>
        </row>
        <row r="1626">
          <cell r="O1626">
            <v>1.53301592920354</v>
          </cell>
          <cell r="P1626">
            <v>5900</v>
          </cell>
          <cell r="Q1626">
            <v>0.059</v>
          </cell>
          <cell r="R1626" t="str">
            <v>模具费100%分摊至10万件产品</v>
          </cell>
          <cell r="S1626">
            <v>1.59201592920354</v>
          </cell>
        </row>
        <row r="1627">
          <cell r="F1627" t="str">
            <v>SHT0010227</v>
          </cell>
          <cell r="G1627" t="str">
            <v>黄骅市成卓汽车部件厂</v>
          </cell>
          <cell r="H1627" t="str">
            <v>H6仰角连杆3右侧钣金</v>
          </cell>
          <cell r="I1627" t="str">
            <v>02.03.57.016</v>
          </cell>
        </row>
        <row r="1627">
          <cell r="M1627" t="str">
            <v>件</v>
          </cell>
        </row>
        <row r="1627">
          <cell r="O1627">
            <v>1.533</v>
          </cell>
        </row>
        <row r="1627">
          <cell r="Q1627">
            <v>0.059</v>
          </cell>
        </row>
        <row r="1627">
          <cell r="S1627">
            <v>1.592</v>
          </cell>
        </row>
        <row r="1628">
          <cell r="F1628" t="str">
            <v>SHT0010306</v>
          </cell>
          <cell r="G1628" t="str">
            <v>黄骅市成卓汽车部件厂</v>
          </cell>
          <cell r="H1628" t="str">
            <v>H6阻尼器下固定钣金总成</v>
          </cell>
          <cell r="I1628" t="str">
            <v>02.03.57.031</v>
          </cell>
        </row>
        <row r="1628">
          <cell r="M1628" t="str">
            <v>件</v>
          </cell>
        </row>
        <row r="1628">
          <cell r="O1628">
            <v>0.780236973451327</v>
          </cell>
          <cell r="P1628">
            <v>4900</v>
          </cell>
          <cell r="Q1628">
            <v>0.049</v>
          </cell>
          <cell r="R1628" t="str">
            <v>模具费100%分摊至10万件产品</v>
          </cell>
          <cell r="S1628">
            <v>0.829236973451328</v>
          </cell>
        </row>
        <row r="1629">
          <cell r="F1629" t="str">
            <v>SHT0010820</v>
          </cell>
          <cell r="G1629" t="str">
            <v>黄骅市成卓汽车部件厂</v>
          </cell>
          <cell r="H1629" t="str">
            <v>H6水平减震解锁钣金</v>
          </cell>
          <cell r="I1629" t="str">
            <v>02.03.57.013</v>
          </cell>
        </row>
        <row r="1629">
          <cell r="M1629" t="str">
            <v>件</v>
          </cell>
        </row>
        <row r="1629">
          <cell r="O1629">
            <v>0.633827936283186</v>
          </cell>
          <cell r="P1629">
            <v>2530</v>
          </cell>
          <cell r="Q1629">
            <v>0.0253</v>
          </cell>
          <cell r="R1629" t="str">
            <v>模具费100%分摊至10万件产品</v>
          </cell>
          <cell r="S1629">
            <v>0.659127936283186</v>
          </cell>
        </row>
        <row r="1630">
          <cell r="F1630" t="str">
            <v>SHT0002318</v>
          </cell>
          <cell r="G1630" t="str">
            <v>黄骅市成卓汽车部件厂</v>
          </cell>
          <cell r="H1630" t="str">
            <v>M3000纵梁支撑架</v>
          </cell>
          <cell r="I1630" t="str">
            <v>02.03.49.004A</v>
          </cell>
        </row>
        <row r="1630">
          <cell r="M1630" t="str">
            <v>件</v>
          </cell>
        </row>
        <row r="1630">
          <cell r="O1630">
            <v>3.73087486725664</v>
          </cell>
          <cell r="P1630">
            <v>10000</v>
          </cell>
          <cell r="Q1630">
            <v>0.2</v>
          </cell>
          <cell r="R1630" t="str">
            <v>模具费100%分摊至5万件产品</v>
          </cell>
          <cell r="S1630">
            <v>3.93087486725664</v>
          </cell>
        </row>
        <row r="1631">
          <cell r="F1631" t="str">
            <v>SLT0002542</v>
          </cell>
          <cell r="G1631" t="str">
            <v>黄骅市成卓汽车部件厂</v>
          </cell>
          <cell r="H1631" t="str">
            <v>J6F前排靠背复位卷簧安装支架</v>
          </cell>
          <cell r="I1631" t="str">
            <v>02.03.54.004A</v>
          </cell>
        </row>
        <row r="1631">
          <cell r="M1631" t="str">
            <v>件</v>
          </cell>
        </row>
        <row r="1631">
          <cell r="O1631">
            <v>0.503</v>
          </cell>
        </row>
        <row r="1631">
          <cell r="S1631">
            <v>0.503</v>
          </cell>
        </row>
        <row r="1632">
          <cell r="F1632" t="str">
            <v>SLT0010642</v>
          </cell>
          <cell r="G1632" t="str">
            <v>沧州智凯金属制品有限公司</v>
          </cell>
          <cell r="H1632" t="str">
            <v>滑轨右连接板2</v>
          </cell>
          <cell r="I1632" t="e">
            <v>#N/A</v>
          </cell>
        </row>
        <row r="1632">
          <cell r="M1632" t="str">
            <v>件</v>
          </cell>
        </row>
        <row r="1632">
          <cell r="O1632">
            <v>3.7</v>
          </cell>
          <cell r="P1632">
            <v>6194.69026548673</v>
          </cell>
          <cell r="Q1632">
            <v>0.0619469026548673</v>
          </cell>
          <cell r="R1632" t="str">
            <v>模检焊具费用100%分摊至10万件产品中，自供货之日起执行</v>
          </cell>
          <cell r="S1632">
            <v>3.76194690265487</v>
          </cell>
        </row>
        <row r="1633">
          <cell r="F1633" t="str">
            <v>SLT0010541</v>
          </cell>
          <cell r="G1633" t="str">
            <v>沧州智凯金属制品有限公司</v>
          </cell>
          <cell r="H1633" t="str">
            <v>阻尼器支架</v>
          </cell>
          <cell r="I1633" t="e">
            <v>#N/A</v>
          </cell>
        </row>
        <row r="1633">
          <cell r="M1633" t="str">
            <v>件</v>
          </cell>
        </row>
        <row r="1633">
          <cell r="O1633">
            <v>0.45</v>
          </cell>
          <cell r="P1633">
            <v>1769.91150442478</v>
          </cell>
          <cell r="Q1633">
            <v>0.0176991150442478</v>
          </cell>
          <cell r="R1633" t="str">
            <v>模检焊具费用100%分摊至10万件产品中，自供货之日起执行</v>
          </cell>
          <cell r="S1633">
            <v>0.467699115044248</v>
          </cell>
        </row>
        <row r="1634">
          <cell r="F1634" t="str">
            <v>SLT0010546</v>
          </cell>
          <cell r="G1634" t="str">
            <v>沧州智凯金属制品有限公司</v>
          </cell>
          <cell r="H1634" t="str">
            <v>直线阀下支架</v>
          </cell>
          <cell r="I1634" t="e">
            <v>#N/A</v>
          </cell>
        </row>
        <row r="1634">
          <cell r="M1634" t="str">
            <v>件</v>
          </cell>
        </row>
        <row r="1634">
          <cell r="O1634">
            <v>0.22</v>
          </cell>
          <cell r="P1634">
            <v>1327.43362831858</v>
          </cell>
          <cell r="Q1634">
            <v>0.0132743362831858</v>
          </cell>
          <cell r="R1634" t="str">
            <v>模检焊具费用100%分摊至10万件产品中，自供货之日起执行</v>
          </cell>
          <cell r="S1634">
            <v>0.233274336283186</v>
          </cell>
        </row>
        <row r="1635">
          <cell r="F1635" t="str">
            <v>SLT0010549</v>
          </cell>
          <cell r="G1635" t="str">
            <v>沧州智凯金属制品有限公司</v>
          </cell>
          <cell r="H1635" t="str">
            <v>外绞架加强板</v>
          </cell>
          <cell r="I1635" t="e">
            <v>#N/A</v>
          </cell>
        </row>
        <row r="1635">
          <cell r="M1635" t="str">
            <v>件</v>
          </cell>
        </row>
        <row r="1635">
          <cell r="O1635">
            <v>1.85</v>
          </cell>
          <cell r="P1635">
            <v>1061.94690265487</v>
          </cell>
          <cell r="Q1635">
            <v>0.0106194690265487</v>
          </cell>
          <cell r="R1635" t="str">
            <v>模检焊具费用100%分摊至10万件产品中，自供货之日起执行</v>
          </cell>
          <cell r="S1635">
            <v>1.86061946902655</v>
          </cell>
        </row>
        <row r="1636">
          <cell r="F1636" t="str">
            <v>SLT0010559</v>
          </cell>
          <cell r="G1636" t="str">
            <v>沧州智凯金属制品有限公司</v>
          </cell>
          <cell r="H1636" t="str">
            <v>外绞架加强片</v>
          </cell>
          <cell r="I1636" t="e">
            <v>#N/A</v>
          </cell>
        </row>
        <row r="1636">
          <cell r="M1636" t="str">
            <v>件</v>
          </cell>
        </row>
        <row r="1636">
          <cell r="O1636">
            <v>0.15</v>
          </cell>
          <cell r="P1636">
            <v>530.973451327434</v>
          </cell>
          <cell r="Q1636">
            <v>0.00530973451327434</v>
          </cell>
          <cell r="R1636" t="str">
            <v>模检焊具费用100%分摊至10万件产品中，自供货之日起执行</v>
          </cell>
          <cell r="S1636">
            <v>0.155309734513274</v>
          </cell>
        </row>
        <row r="1637">
          <cell r="F1637" t="str">
            <v>SLT0010565</v>
          </cell>
          <cell r="G1637" t="str">
            <v>沧州智凯金属制品有限公司</v>
          </cell>
          <cell r="H1637" t="str">
            <v>内绞架加强片</v>
          </cell>
          <cell r="I1637" t="e">
            <v>#N/A</v>
          </cell>
        </row>
        <row r="1637">
          <cell r="M1637" t="str">
            <v>件</v>
          </cell>
        </row>
        <row r="1637">
          <cell r="O1637">
            <v>0.11</v>
          </cell>
          <cell r="P1637">
            <v>530.973451327434</v>
          </cell>
          <cell r="Q1637">
            <v>0.00530973451327434</v>
          </cell>
          <cell r="R1637" t="str">
            <v>模检焊具费用100%分摊至10万件产品中，自供货之日起执行</v>
          </cell>
          <cell r="S1637">
            <v>0.115309734513274</v>
          </cell>
        </row>
        <row r="1638">
          <cell r="F1638" t="str">
            <v>SLT0010679</v>
          </cell>
          <cell r="G1638" t="str">
            <v>沧州智凯金属制品有限公司</v>
          </cell>
          <cell r="H1638" t="str">
            <v>左侧护板固定钣金</v>
          </cell>
          <cell r="I1638" t="e">
            <v>#N/A</v>
          </cell>
        </row>
        <row r="1638">
          <cell r="M1638" t="str">
            <v>件</v>
          </cell>
        </row>
        <row r="1638">
          <cell r="O1638">
            <v>0.6</v>
          </cell>
          <cell r="P1638">
            <v>1769.91150442478</v>
          </cell>
          <cell r="Q1638">
            <v>0.0176991150442478</v>
          </cell>
          <cell r="R1638" t="str">
            <v>模检焊具费用100%分摊至10万件产品中，自供货之日起执行</v>
          </cell>
          <cell r="S1638">
            <v>0.617699115044248</v>
          </cell>
        </row>
        <row r="1639">
          <cell r="F1639" t="str">
            <v>SLT0010553</v>
          </cell>
          <cell r="G1639" t="str">
            <v>沧州智凯金属制品有限公司</v>
          </cell>
          <cell r="H1639" t="str">
            <v>上盖板加强件</v>
          </cell>
          <cell r="I1639" t="e">
            <v>#N/A</v>
          </cell>
        </row>
        <row r="1639">
          <cell r="M1639" t="str">
            <v>件</v>
          </cell>
        </row>
        <row r="1639">
          <cell r="O1639">
            <v>0.13</v>
          </cell>
          <cell r="P1639">
            <v>530.973451327434</v>
          </cell>
          <cell r="Q1639">
            <v>0.00530973451327434</v>
          </cell>
          <cell r="R1639" t="str">
            <v>模检焊具费用100%分摊至10万件产品中，自供货之日起执行</v>
          </cell>
          <cell r="S1639">
            <v>0.135309734513274</v>
          </cell>
        </row>
        <row r="1640">
          <cell r="F1640" t="str">
            <v>SHT0010128</v>
          </cell>
          <cell r="G1640" t="str">
            <v>无锡全盛安仁机械有限公司</v>
          </cell>
          <cell r="H1640" t="str">
            <v>仰角锁止齿板</v>
          </cell>
          <cell r="I1640" t="str">
            <v>02.03.57.076</v>
          </cell>
        </row>
        <row r="1640">
          <cell r="M1640" t="str">
            <v>件</v>
          </cell>
        </row>
        <row r="1640">
          <cell r="O1640">
            <v>3.14</v>
          </cell>
          <cell r="P1640">
            <v>132743.362831858</v>
          </cell>
          <cell r="Q1640">
            <v>0.663715</v>
          </cell>
          <cell r="R1640" t="str">
            <v>模检具总价采用50%预付（即66371.5元），50%（即66371.5元）分摊方式，分摊至10万件产品或3年</v>
          </cell>
          <cell r="S1640">
            <v>3.803715</v>
          </cell>
        </row>
        <row r="1641">
          <cell r="F1641" t="str">
            <v>SHT0010228</v>
          </cell>
          <cell r="G1641" t="str">
            <v>无锡全盛安仁机械有限公司</v>
          </cell>
          <cell r="H1641" t="str">
            <v>仰角锁止钣金</v>
          </cell>
          <cell r="I1641" t="str">
            <v>02.03.57.077</v>
          </cell>
        </row>
        <row r="1641">
          <cell r="M1641" t="str">
            <v>件</v>
          </cell>
        </row>
        <row r="1641">
          <cell r="O1641">
            <v>3.99</v>
          </cell>
          <cell r="P1641">
            <v>132743.362831858</v>
          </cell>
          <cell r="Q1641">
            <v>0.663715</v>
          </cell>
          <cell r="R1641" t="str">
            <v>模检具总价采用50%预付（即66371.5元），50%（即66371.5元）分摊方式，分摊至10万件产品或3年</v>
          </cell>
          <cell r="S1641">
            <v>4.653715</v>
          </cell>
        </row>
        <row r="1642">
          <cell r="F1642" t="str">
            <v>SHT0010256</v>
          </cell>
          <cell r="G1642" t="str">
            <v>无锡全盛安仁机械有限公司</v>
          </cell>
          <cell r="H1642" t="str">
            <v>调节器解锁钣金</v>
          </cell>
          <cell r="I1642" t="str">
            <v>02.03.57.078</v>
          </cell>
        </row>
        <row r="1642">
          <cell r="M1642" t="str">
            <v>件</v>
          </cell>
        </row>
        <row r="1642">
          <cell r="O1642">
            <v>1.19</v>
          </cell>
          <cell r="P1642">
            <v>141592.920353982</v>
          </cell>
          <cell r="Q1642">
            <v>0.707965</v>
          </cell>
          <cell r="R1642" t="str">
            <v>模检具总价采用50%预付（即70796.5元），50%（即70796.5元）分摊方式，分摊至10万件产品或3年</v>
          </cell>
          <cell r="S1642">
            <v>1.897965</v>
          </cell>
        </row>
        <row r="1643">
          <cell r="F1643" t="str">
            <v>SHT0010315</v>
          </cell>
          <cell r="G1643" t="str">
            <v>天津市天龙得冷成型部件有限公司</v>
          </cell>
          <cell r="H1643" t="str">
            <v>座框减震器连接轴</v>
          </cell>
          <cell r="I1643" t="str">
            <v>02.03.57.141A</v>
          </cell>
        </row>
        <row r="1643">
          <cell r="M1643" t="str">
            <v>个</v>
          </cell>
        </row>
        <row r="1643">
          <cell r="O1643">
            <v>2.57</v>
          </cell>
          <cell r="P1643">
            <v>8849.55752212389</v>
          </cell>
          <cell r="Q1643">
            <v>0</v>
          </cell>
          <cell r="R1643" t="str">
            <v>甲方垫付模具款，无需分摊。2023年1月30日前，乙方无条件一次性返还模具费</v>
          </cell>
          <cell r="S1643">
            <v>2.57</v>
          </cell>
        </row>
        <row r="1644">
          <cell r="F1644" t="str">
            <v>SLT0010628</v>
          </cell>
          <cell r="G1644" t="str">
            <v>江苏万金汽车零部件制造有限公司</v>
          </cell>
          <cell r="H1644" t="str">
            <v>统帅1880靠背调角器涡簧</v>
          </cell>
          <cell r="I1644" t="e">
            <v>#N/A</v>
          </cell>
        </row>
        <row r="1644">
          <cell r="M1644" t="str">
            <v>只</v>
          </cell>
        </row>
        <row r="1644">
          <cell r="O1644">
            <v>2</v>
          </cell>
        </row>
        <row r="1644">
          <cell r="S1644">
            <v>2</v>
          </cell>
        </row>
        <row r="1645">
          <cell r="F1645" t="str">
            <v>SLT0000037</v>
          </cell>
          <cell r="G1645" t="str">
            <v>黄骅市恒伟五金制品有限公司</v>
          </cell>
          <cell r="H1645" t="str">
            <v>M3驾驶员靠背骨架（同欧马可司机背）</v>
          </cell>
          <cell r="I1645" t="str">
            <v>02.12.05.059</v>
          </cell>
        </row>
        <row r="1645">
          <cell r="M1645" t="str">
            <v>件</v>
          </cell>
        </row>
        <row r="1645">
          <cell r="O1645">
            <v>24.7863</v>
          </cell>
        </row>
        <row r="1645">
          <cell r="S1645">
            <v>24.7863</v>
          </cell>
        </row>
        <row r="1646">
          <cell r="F1646" t="str">
            <v>SLT0000078</v>
          </cell>
          <cell r="G1646" t="str">
            <v>黄骅市恒伟五金制品有限公司</v>
          </cell>
          <cell r="H1646" t="str">
            <v>M31800副司机大背出口（同欧马可副背）</v>
          </cell>
          <cell r="I1646" t="str">
            <v>02.12.05.076</v>
          </cell>
        </row>
        <row r="1646">
          <cell r="M1646" t="str">
            <v>件</v>
          </cell>
        </row>
        <row r="1646">
          <cell r="O1646">
            <v>23.0769</v>
          </cell>
        </row>
        <row r="1646">
          <cell r="S1646">
            <v>23.0769</v>
          </cell>
        </row>
        <row r="1647">
          <cell r="F1647" t="str">
            <v>SLT0000394</v>
          </cell>
          <cell r="G1647" t="str">
            <v>黄骅市恒伟五金制品有限公司</v>
          </cell>
          <cell r="H1647" t="str">
            <v>K1双人左背</v>
          </cell>
          <cell r="I1647" t="str">
            <v>02.12.39.069</v>
          </cell>
        </row>
        <row r="1647">
          <cell r="M1647" t="str">
            <v>件</v>
          </cell>
        </row>
        <row r="1647">
          <cell r="O1647">
            <v>28.4615</v>
          </cell>
        </row>
        <row r="1647">
          <cell r="S1647">
            <v>28.4615</v>
          </cell>
        </row>
        <row r="1648">
          <cell r="F1648" t="str">
            <v>SLT0000395</v>
          </cell>
          <cell r="G1648" t="str">
            <v>黄骅市恒伟五金制品有限公司</v>
          </cell>
          <cell r="H1648" t="str">
            <v>K1双人右背（三点式）</v>
          </cell>
          <cell r="I1648" t="str">
            <v>02.12.39.013</v>
          </cell>
        </row>
        <row r="1648">
          <cell r="M1648" t="str">
            <v>件</v>
          </cell>
        </row>
        <row r="1648">
          <cell r="O1648">
            <v>32.7863</v>
          </cell>
        </row>
        <row r="1648">
          <cell r="S1648">
            <v>32.7863</v>
          </cell>
        </row>
        <row r="1649">
          <cell r="F1649" t="str">
            <v>SLT0000408</v>
          </cell>
          <cell r="G1649" t="str">
            <v>黄骅市恒伟五金制品有限公司</v>
          </cell>
          <cell r="H1649" t="str">
            <v>K1单人背（带头枕）</v>
          </cell>
          <cell r="I1649" t="str">
            <v>02.12.39.068</v>
          </cell>
        </row>
        <row r="1649">
          <cell r="M1649" t="str">
            <v>件</v>
          </cell>
        </row>
        <row r="1649">
          <cell r="O1649">
            <v>26.735</v>
          </cell>
        </row>
        <row r="1649">
          <cell r="S1649">
            <v>26.735</v>
          </cell>
        </row>
        <row r="1650">
          <cell r="F1650" t="str">
            <v>SLT0000449</v>
          </cell>
          <cell r="G1650" t="str">
            <v>黄骅市恒伟五金制品有限公司</v>
          </cell>
          <cell r="H1650" t="str">
            <v>K1四人连体左（三点式）</v>
          </cell>
          <cell r="I1650" t="str">
            <v>02.12.39.281</v>
          </cell>
        </row>
        <row r="1650">
          <cell r="M1650" t="str">
            <v>件</v>
          </cell>
        </row>
        <row r="1650">
          <cell r="O1650">
            <v>49.9316</v>
          </cell>
        </row>
        <row r="1650">
          <cell r="S1650">
            <v>49.9316</v>
          </cell>
        </row>
        <row r="1651">
          <cell r="F1651" t="str">
            <v>SLT0000462</v>
          </cell>
          <cell r="G1651" t="str">
            <v>黄骅市恒伟五金制品有限公司</v>
          </cell>
          <cell r="H1651" t="str">
            <v>K1四人连体右（三点式）</v>
          </cell>
          <cell r="I1651" t="str">
            <v>02.12.39.280</v>
          </cell>
        </row>
        <row r="1651">
          <cell r="M1651" t="str">
            <v>件</v>
          </cell>
        </row>
        <row r="1651">
          <cell r="O1651">
            <v>49.9316</v>
          </cell>
        </row>
        <row r="1651">
          <cell r="S1651">
            <v>49.9316</v>
          </cell>
        </row>
        <row r="1652">
          <cell r="F1652" t="str">
            <v>SLT0000517</v>
          </cell>
          <cell r="G1652" t="str">
            <v>黄骅市恒伟五金制品有限公司</v>
          </cell>
          <cell r="H1652" t="str">
            <v>K1侧翻背三点式（新状态）</v>
          </cell>
          <cell r="I1652" t="str">
            <v>02.12.39.070</v>
          </cell>
        </row>
        <row r="1652">
          <cell r="M1652" t="str">
            <v>件</v>
          </cell>
        </row>
        <row r="1652">
          <cell r="O1652">
            <v>38.735</v>
          </cell>
        </row>
        <row r="1652">
          <cell r="S1652">
            <v>38.735</v>
          </cell>
        </row>
        <row r="1653">
          <cell r="F1653" t="str">
            <v>SLT0000551</v>
          </cell>
          <cell r="G1653" t="str">
            <v>黄骅市恒伟五金制品有限公司</v>
          </cell>
          <cell r="H1653" t="str">
            <v>K1单人背（无头枕）</v>
          </cell>
          <cell r="I1653" t="str">
            <v>02.12.39.026</v>
          </cell>
        </row>
        <row r="1653">
          <cell r="M1653" t="str">
            <v>件</v>
          </cell>
        </row>
        <row r="1653">
          <cell r="O1653">
            <v>26.188</v>
          </cell>
        </row>
        <row r="1653">
          <cell r="S1653">
            <v>26.188</v>
          </cell>
        </row>
        <row r="1654">
          <cell r="F1654" t="str">
            <v>SLT0000552</v>
          </cell>
          <cell r="G1654" t="str">
            <v>黄骅市恒伟五金制品有限公司</v>
          </cell>
          <cell r="H1654" t="str">
            <v>K1一排四人三人靠背（右舵）</v>
          </cell>
          <cell r="I1654" t="str">
            <v>02.12.39.030</v>
          </cell>
        </row>
        <row r="1654">
          <cell r="M1654" t="str">
            <v>件</v>
          </cell>
        </row>
        <row r="1654">
          <cell r="O1654">
            <v>63.7521</v>
          </cell>
        </row>
        <row r="1654">
          <cell r="S1654">
            <v>63.7521</v>
          </cell>
        </row>
        <row r="1655">
          <cell r="F1655" t="str">
            <v>SLT0000558</v>
          </cell>
          <cell r="G1655" t="str">
            <v>黄骅市恒伟五金制品有限公司</v>
          </cell>
          <cell r="H1655" t="str">
            <v>K1二排双人连体背（无头枕带扶手）
</v>
          </cell>
          <cell r="I1655" t="str">
            <v>02.12.39.029</v>
          </cell>
        </row>
        <row r="1655">
          <cell r="M1655" t="str">
            <v>件</v>
          </cell>
        </row>
        <row r="1655">
          <cell r="O1655">
            <v>53.4701</v>
          </cell>
        </row>
        <row r="1655">
          <cell r="S1655">
            <v>53.4701</v>
          </cell>
        </row>
        <row r="1656">
          <cell r="F1656" t="str">
            <v>SLT0000568</v>
          </cell>
          <cell r="G1656" t="str">
            <v>黄骅市恒伟五金制品有限公司</v>
          </cell>
          <cell r="H1656" t="str">
            <v>K1四人连体左（无头枕）</v>
          </cell>
          <cell r="I1656" t="str">
            <v>02.12.39.027</v>
          </cell>
        </row>
        <row r="1656">
          <cell r="M1656" t="str">
            <v>件</v>
          </cell>
        </row>
        <row r="1656">
          <cell r="O1656">
            <v>47.9658</v>
          </cell>
        </row>
        <row r="1656">
          <cell r="S1656">
            <v>47.9658</v>
          </cell>
        </row>
        <row r="1657">
          <cell r="F1657" t="str">
            <v>SLT0000569</v>
          </cell>
          <cell r="G1657" t="str">
            <v>黄骅市恒伟五金制品有限公司</v>
          </cell>
          <cell r="H1657" t="str">
            <v>K1四人连体右（无头枕）</v>
          </cell>
          <cell r="I1657" t="str">
            <v>02.12.39.028</v>
          </cell>
        </row>
        <row r="1657">
          <cell r="M1657" t="str">
            <v>件</v>
          </cell>
        </row>
        <row r="1657">
          <cell r="O1657">
            <v>47.9658</v>
          </cell>
        </row>
        <row r="1657">
          <cell r="S1657">
            <v>47.9658</v>
          </cell>
        </row>
        <row r="1658">
          <cell r="F1658" t="str">
            <v>SLT0000578</v>
          </cell>
          <cell r="G1658" t="str">
            <v>黄骅市恒伟五金制品有限公司</v>
          </cell>
          <cell r="H1658" t="str">
            <v>K1双人右置左背（带安全盒）</v>
          </cell>
          <cell r="I1658" t="e">
            <v>#N/A</v>
          </cell>
        </row>
        <row r="1658">
          <cell r="M1658" t="str">
            <v>件</v>
          </cell>
        </row>
        <row r="1658">
          <cell r="O1658">
            <v>30.7265</v>
          </cell>
        </row>
        <row r="1658">
          <cell r="S1658">
            <v>30.7265</v>
          </cell>
        </row>
        <row r="1659">
          <cell r="F1659" t="str">
            <v>SLT0000595</v>
          </cell>
          <cell r="G1659" t="str">
            <v>黄骅市恒伟五金制品有限公司</v>
          </cell>
          <cell r="H1659" t="str">
            <v>K1第三排侧翻左背（单头枕）</v>
          </cell>
          <cell r="I1659" t="e">
            <v>#N/A</v>
          </cell>
        </row>
        <row r="1659">
          <cell r="M1659" t="str">
            <v>件</v>
          </cell>
        </row>
        <row r="1659">
          <cell r="O1659">
            <v>24.6068</v>
          </cell>
        </row>
        <row r="1659">
          <cell r="S1659">
            <v>24.6068</v>
          </cell>
        </row>
        <row r="1660">
          <cell r="F1660" t="str">
            <v>SLT0000604</v>
          </cell>
          <cell r="G1660" t="str">
            <v>黄骅市恒伟五金制品有限公司</v>
          </cell>
          <cell r="H1660" t="str">
            <v>K1侧翻右背（单头枕三点式）</v>
          </cell>
          <cell r="I1660" t="e">
            <v>#N/A</v>
          </cell>
        </row>
        <row r="1660">
          <cell r="M1660" t="str">
            <v>件</v>
          </cell>
        </row>
        <row r="1660">
          <cell r="O1660">
            <v>37.0684</v>
          </cell>
        </row>
        <row r="1660">
          <cell r="S1660">
            <v>37.0684</v>
          </cell>
        </row>
        <row r="1661">
          <cell r="F1661" t="str">
            <v>SLT0000630</v>
          </cell>
          <cell r="G1661" t="str">
            <v>黄骅市恒伟五金制品有限公司</v>
          </cell>
          <cell r="H1661" t="str">
            <v>K1窄车左舵三排三人背(三点式）</v>
          </cell>
          <cell r="I1661" t="str">
            <v>02.12.39.071</v>
          </cell>
        </row>
        <row r="1661">
          <cell r="M1661" t="str">
            <v>件</v>
          </cell>
        </row>
        <row r="1661">
          <cell r="O1661">
            <v>55.7607</v>
          </cell>
        </row>
        <row r="1661">
          <cell r="S1661">
            <v>55.7607</v>
          </cell>
        </row>
        <row r="1662">
          <cell r="F1662" t="str">
            <v>SLT0000638</v>
          </cell>
          <cell r="G1662" t="str">
            <v>黄骅市恒伟五金制品有限公司</v>
          </cell>
          <cell r="H1662" t="str">
            <v>K1窄车左舵二排双人连体背(带头枕扶手三点式）</v>
          </cell>
          <cell r="I1662" t="str">
            <v>02.12.39.279</v>
          </cell>
        </row>
        <row r="1662">
          <cell r="M1662" t="str">
            <v>件</v>
          </cell>
        </row>
        <row r="1662">
          <cell r="O1662">
            <v>50.2821</v>
          </cell>
        </row>
        <row r="1662">
          <cell r="S1662">
            <v>50.2821</v>
          </cell>
        </row>
        <row r="1663">
          <cell r="F1663" t="str">
            <v>SLT0000651</v>
          </cell>
          <cell r="G1663" t="str">
            <v>黄骅市恒伟五金制品有限公司</v>
          </cell>
          <cell r="H1663" t="str">
            <v>K1侧翻左背（不带头枕）</v>
          </cell>
          <cell r="I1663" t="e">
            <v>#N/A</v>
          </cell>
        </row>
        <row r="1663">
          <cell r="M1663" t="str">
            <v>件</v>
          </cell>
        </row>
        <row r="1663">
          <cell r="O1663">
            <v>27.9658</v>
          </cell>
        </row>
        <row r="1663">
          <cell r="S1663">
            <v>27.9658</v>
          </cell>
        </row>
        <row r="1664">
          <cell r="F1664" t="str">
            <v>SLT0000733</v>
          </cell>
          <cell r="G1664" t="str">
            <v>黄骅市恒伟五金制品有限公司</v>
          </cell>
          <cell r="H1664" t="str">
            <v>M副司机靠背骨架（同1995奥铃副司机背）</v>
          </cell>
          <cell r="I1664" t="str">
            <v>02.12.05.040</v>
          </cell>
        </row>
        <row r="1664">
          <cell r="M1664" t="str">
            <v>件</v>
          </cell>
        </row>
        <row r="1664">
          <cell r="O1664">
            <v>25.2137</v>
          </cell>
        </row>
        <row r="1664">
          <cell r="S1664">
            <v>25.2137</v>
          </cell>
        </row>
        <row r="1665">
          <cell r="F1665" t="str">
            <v>SLT0001035</v>
          </cell>
          <cell r="G1665" t="str">
            <v>黄骅市恒伟五金制品有限公司</v>
          </cell>
          <cell r="H1665" t="str">
            <v>K1宽车一排三人连体背（无头枕）</v>
          </cell>
          <cell r="I1665" t="e">
            <v>#N/A</v>
          </cell>
        </row>
        <row r="1665">
          <cell r="M1665" t="str">
            <v>件</v>
          </cell>
        </row>
        <row r="1665">
          <cell r="O1665">
            <v>56.9915</v>
          </cell>
        </row>
        <row r="1665">
          <cell r="S1665">
            <v>56.9915</v>
          </cell>
        </row>
        <row r="1666">
          <cell r="F1666" t="str">
            <v>SLT0001041</v>
          </cell>
          <cell r="G1666" t="str">
            <v>黄骅市恒伟五金制品有限公司</v>
          </cell>
          <cell r="H1666" t="str">
            <v>K1出口马来西亚左背骨架</v>
          </cell>
          <cell r="I1666" t="e">
            <v>#N/A</v>
          </cell>
        </row>
        <row r="1666">
          <cell r="M1666" t="str">
            <v>件</v>
          </cell>
        </row>
        <row r="1666">
          <cell r="O1666">
            <v>31.6496</v>
          </cell>
        </row>
        <row r="1666">
          <cell r="S1666">
            <v>31.6496</v>
          </cell>
        </row>
        <row r="1667">
          <cell r="F1667" t="str">
            <v>SLT0001042</v>
          </cell>
          <cell r="G1667" t="str">
            <v>黄骅市恒伟五金制品有限公司</v>
          </cell>
          <cell r="H1667" t="str">
            <v>K1出口马来西亚右背骨架</v>
          </cell>
          <cell r="I1667" t="e">
            <v>#N/A</v>
          </cell>
        </row>
        <row r="1667">
          <cell r="M1667" t="str">
            <v>件</v>
          </cell>
        </row>
        <row r="1667">
          <cell r="O1667">
            <v>31.6496</v>
          </cell>
        </row>
        <row r="1667">
          <cell r="S1667">
            <v>31.6496</v>
          </cell>
        </row>
        <row r="1668">
          <cell r="F1668" t="str">
            <v>SLT0000670</v>
          </cell>
          <cell r="G1668" t="str">
            <v>黄骅市鑫祺汽车配件有限公司</v>
          </cell>
          <cell r="H1668" t="str">
            <v>K1A2折叠板宽弯把</v>
          </cell>
          <cell r="I1668" t="str">
            <v>02.12.39.287</v>
          </cell>
        </row>
        <row r="1668">
          <cell r="M1668" t="str">
            <v>件</v>
          </cell>
        </row>
        <row r="1668">
          <cell r="O1668">
            <v>13.7956</v>
          </cell>
        </row>
        <row r="1668">
          <cell r="S1668">
            <v>13.7956</v>
          </cell>
        </row>
        <row r="1669">
          <cell r="F1669" t="str">
            <v>SLT0000660</v>
          </cell>
          <cell r="G1669" t="str">
            <v>黄骅市鑫祺汽车配件有限公司</v>
          </cell>
          <cell r="H1669" t="str">
            <v>K1A2折叠板新状态窄车直把</v>
          </cell>
          <cell r="I1669" t="str">
            <v>02.12.39.286</v>
          </cell>
        </row>
        <row r="1669">
          <cell r="M1669" t="str">
            <v>件</v>
          </cell>
        </row>
        <row r="1669">
          <cell r="O1669">
            <v>13.7956</v>
          </cell>
        </row>
        <row r="1669">
          <cell r="S1669">
            <v>13.7956</v>
          </cell>
        </row>
        <row r="1670">
          <cell r="F1670" t="str">
            <v>SLT0000734</v>
          </cell>
          <cell r="G1670" t="str">
            <v>黄骅市鑫祺汽车配件有限公司</v>
          </cell>
          <cell r="H1670" t="str">
            <v>M3副司机小靠背骨架1995</v>
          </cell>
          <cell r="I1670" t="str">
            <v>02.12.05.041</v>
          </cell>
        </row>
        <row r="1670">
          <cell r="M1670" t="str">
            <v>件</v>
          </cell>
        </row>
        <row r="1670">
          <cell r="O1670">
            <v>14.6826</v>
          </cell>
        </row>
        <row r="1670">
          <cell r="S1670">
            <v>14.6826</v>
          </cell>
        </row>
        <row r="1671">
          <cell r="F1671" t="str">
            <v>SLT0000079</v>
          </cell>
          <cell r="G1671" t="str">
            <v>黄骅市鑫祺汽车配件有限公司</v>
          </cell>
          <cell r="H1671" t="str">
            <v>M3副司机1800加宽小背</v>
          </cell>
          <cell r="I1671" t="str">
            <v>02.12.05.082</v>
          </cell>
        </row>
        <row r="1671">
          <cell r="M1671" t="str">
            <v>件</v>
          </cell>
        </row>
        <row r="1671">
          <cell r="O1671">
            <v>15.3793</v>
          </cell>
        </row>
        <row r="1671">
          <cell r="S1671">
            <v>15.3793</v>
          </cell>
        </row>
        <row r="1672">
          <cell r="F1672" t="str">
            <v>SLT0000746</v>
          </cell>
          <cell r="G1672" t="str">
            <v>黄骅市鑫祺汽车配件有限公司</v>
          </cell>
          <cell r="H1672" t="str">
            <v>M3副司机1800不加宽小背</v>
          </cell>
          <cell r="I1672" t="str">
            <v>02.12.23.108</v>
          </cell>
        </row>
        <row r="1672">
          <cell r="M1672" t="str">
            <v>件</v>
          </cell>
        </row>
        <row r="1672">
          <cell r="O1672">
            <v>12.096</v>
          </cell>
        </row>
        <row r="1672">
          <cell r="S1672">
            <v>12.096</v>
          </cell>
        </row>
        <row r="1673">
          <cell r="F1673" t="str">
            <v>SLT0000159</v>
          </cell>
          <cell r="G1673" t="str">
            <v>黄骅市鑫祺汽车配件有限公司</v>
          </cell>
          <cell r="H1673" t="str">
            <v>M3 1995副司机大背出口</v>
          </cell>
          <cell r="I1673" t="str">
            <v>02.12.23.094</v>
          </cell>
        </row>
        <row r="1673">
          <cell r="M1673" t="str">
            <v>件</v>
          </cell>
        </row>
        <row r="1673">
          <cell r="O1673">
            <v>24.1492</v>
          </cell>
        </row>
        <row r="1673">
          <cell r="S1673">
            <v>24.1492</v>
          </cell>
        </row>
        <row r="1674">
          <cell r="F1674" t="str">
            <v>SLT0000160</v>
          </cell>
          <cell r="G1674" t="str">
            <v>黄骅市鑫祺汽车配件有限公司</v>
          </cell>
          <cell r="H1674" t="str">
            <v>M3 1995副司机小背出口</v>
          </cell>
          <cell r="I1674" t="str">
            <v>02.12.05.078</v>
          </cell>
        </row>
        <row r="1674">
          <cell r="M1674" t="str">
            <v>件</v>
          </cell>
        </row>
        <row r="1674">
          <cell r="O1674">
            <v>17.4287</v>
          </cell>
        </row>
        <row r="1674">
          <cell r="S1674">
            <v>17.4287</v>
          </cell>
        </row>
        <row r="1675">
          <cell r="F1675" t="str">
            <v>SLT0000717</v>
          </cell>
          <cell r="G1675" t="str">
            <v>黄骅市鑫祺汽车配件有限公司</v>
          </cell>
          <cell r="H1675" t="str">
            <v>M3 左舵1695副司机背</v>
          </cell>
          <cell r="I1675" t="e">
            <v>#N/A</v>
          </cell>
        </row>
        <row r="1675">
          <cell r="M1675" t="str">
            <v>件</v>
          </cell>
        </row>
        <row r="1675">
          <cell r="O1675">
            <v>32.5519</v>
          </cell>
        </row>
        <row r="1675">
          <cell r="S1675">
            <v>32.5519</v>
          </cell>
        </row>
        <row r="1676">
          <cell r="F1676" t="str">
            <v>SLT0000116</v>
          </cell>
          <cell r="G1676" t="str">
            <v>黄骅市鑫祺汽车配件有限公司</v>
          </cell>
          <cell r="H1676" t="str">
            <v>M3 1800后排背</v>
          </cell>
          <cell r="I1676" t="str">
            <v>02.12.23.120</v>
          </cell>
        </row>
        <row r="1676">
          <cell r="M1676" t="str">
            <v>件</v>
          </cell>
        </row>
        <row r="1676">
          <cell r="O1676">
            <v>36.1811</v>
          </cell>
        </row>
        <row r="1676">
          <cell r="S1676">
            <v>36.1811</v>
          </cell>
        </row>
        <row r="1677">
          <cell r="F1677" t="str">
            <v>SLT0000131</v>
          </cell>
          <cell r="G1677" t="str">
            <v>黄骅市鑫祺汽车配件有限公司</v>
          </cell>
          <cell r="H1677" t="str">
            <v>M3 1800时代二排</v>
          </cell>
          <cell r="I1677" t="e">
            <v>#N/A</v>
          </cell>
        </row>
        <row r="1677">
          <cell r="M1677" t="str">
            <v>件</v>
          </cell>
        </row>
        <row r="1677">
          <cell r="O1677">
            <v>71.0044</v>
          </cell>
        </row>
        <row r="1677">
          <cell r="S1677">
            <v>71.0044</v>
          </cell>
        </row>
        <row r="1678">
          <cell r="F1678" t="str">
            <v>SLT0002346</v>
          </cell>
          <cell r="G1678" t="str">
            <v>黄骅市鑫祺汽车配件有限公司</v>
          </cell>
          <cell r="H1678" t="str">
            <v>M3 长沙右舵大背数倒器</v>
          </cell>
          <cell r="I1678" t="e">
            <v>#N/A</v>
          </cell>
        </row>
        <row r="1678">
          <cell r="M1678" t="str">
            <v>件</v>
          </cell>
        </row>
        <row r="1678">
          <cell r="O1678">
            <v>5.335</v>
          </cell>
        </row>
        <row r="1678">
          <cell r="S1678">
            <v>5.335</v>
          </cell>
        </row>
        <row r="1679">
          <cell r="F1679" t="str">
            <v>SLT0000025</v>
          </cell>
          <cell r="G1679" t="str">
            <v>黄骅市鑫祺汽车配件有限公司</v>
          </cell>
          <cell r="H1679" t="str">
            <v>M3 长沙右舵正司机背</v>
          </cell>
          <cell r="I1679" t="e">
            <v>#N/A</v>
          </cell>
        </row>
        <row r="1679">
          <cell r="M1679" t="str">
            <v>件</v>
          </cell>
        </row>
        <row r="1679">
          <cell r="O1679">
            <v>34.7956</v>
          </cell>
        </row>
        <row r="1679">
          <cell r="S1679">
            <v>34.7956</v>
          </cell>
        </row>
        <row r="1680">
          <cell r="F1680" t="str">
            <v>SLT0000121</v>
          </cell>
          <cell r="G1680" t="str">
            <v>黄骅市鑫祺汽车配件有限公司</v>
          </cell>
          <cell r="H1680" t="str">
            <v>时代二排固定片</v>
          </cell>
          <cell r="I1680" t="e">
            <v>#N/A</v>
          </cell>
        </row>
        <row r="1680">
          <cell r="M1680" t="str">
            <v>件</v>
          </cell>
        </row>
        <row r="1680">
          <cell r="O1680">
            <v>0.713</v>
          </cell>
        </row>
        <row r="1680">
          <cell r="S1680">
            <v>0.713</v>
          </cell>
        </row>
        <row r="1681">
          <cell r="F1681" t="str">
            <v>SLT0002361</v>
          </cell>
          <cell r="G1681" t="str">
            <v>黄骅市鑫祺汽车配件有限公司</v>
          </cell>
          <cell r="H1681" t="str">
            <v>K1前翻滚座椅挂钩G9用（高挂钩）</v>
          </cell>
          <cell r="I1681" t="e">
            <v>#N/A</v>
          </cell>
        </row>
        <row r="1681">
          <cell r="M1681" t="str">
            <v>件</v>
          </cell>
        </row>
        <row r="1681">
          <cell r="O1681">
            <v>1.5421</v>
          </cell>
        </row>
        <row r="1681">
          <cell r="S1681">
            <v>1.5421</v>
          </cell>
        </row>
        <row r="1682">
          <cell r="F1682" t="str">
            <v>SLT0000085</v>
          </cell>
          <cell r="G1682" t="str">
            <v>黄骅市鑫祺汽车配件有限公司</v>
          </cell>
          <cell r="H1682" t="str">
            <v>OMK中连接板</v>
          </cell>
          <cell r="I1682" t="str">
            <v>02.12.23.100</v>
          </cell>
        </row>
        <row r="1682">
          <cell r="M1682" t="str">
            <v>件</v>
          </cell>
        </row>
        <row r="1682">
          <cell r="O1682">
            <v>5.335</v>
          </cell>
        </row>
        <row r="1682">
          <cell r="S1682">
            <v>5.335</v>
          </cell>
        </row>
        <row r="1683">
          <cell r="F1683" t="str">
            <v>SLT0000738</v>
          </cell>
          <cell r="G1683" t="str">
            <v>黄骅市鑫祺汽车配件有限公司</v>
          </cell>
          <cell r="H1683" t="str">
            <v>奥铃升级中连接板</v>
          </cell>
          <cell r="I1683" t="str">
            <v>02.12.23.107</v>
          </cell>
        </row>
        <row r="1683">
          <cell r="M1683" t="str">
            <v>件</v>
          </cell>
        </row>
        <row r="1683">
          <cell r="O1683">
            <v>5.364</v>
          </cell>
        </row>
        <row r="1683">
          <cell r="S1683">
            <v>5.364</v>
          </cell>
        </row>
        <row r="1684">
          <cell r="F1684" t="str">
            <v>SLT0000014</v>
          </cell>
          <cell r="G1684" t="str">
            <v>黄骅市鑫祺汽车配件有限公司</v>
          </cell>
          <cell r="H1684" t="str">
            <v>M3长沙右舵中连接板</v>
          </cell>
          <cell r="I1684" t="e">
            <v>#N/A</v>
          </cell>
        </row>
        <row r="1684">
          <cell r="M1684" t="str">
            <v>件</v>
          </cell>
        </row>
        <row r="1684">
          <cell r="O1684">
            <v>6.4766</v>
          </cell>
        </row>
        <row r="1684">
          <cell r="S1684">
            <v>6.4766</v>
          </cell>
        </row>
        <row r="1685">
          <cell r="F1685" t="str">
            <v>SLT0002373</v>
          </cell>
          <cell r="G1685" t="str">
            <v>黄骅市鑫祺汽车配件有限公司</v>
          </cell>
          <cell r="H1685" t="str">
            <v>M3副背安装支架</v>
          </cell>
          <cell r="I1685" t="e">
            <v>#N/A</v>
          </cell>
        </row>
        <row r="1685">
          <cell r="M1685" t="str">
            <v>件</v>
          </cell>
        </row>
        <row r="1685">
          <cell r="O1685">
            <v>5.335</v>
          </cell>
        </row>
        <row r="1685">
          <cell r="S1685">
            <v>5.335</v>
          </cell>
        </row>
        <row r="1686">
          <cell r="F1686" t="str">
            <v>SLT0001065</v>
          </cell>
          <cell r="G1686" t="str">
            <v>黄骅市鑫祺汽车配件有限公司</v>
          </cell>
          <cell r="H1686" t="str">
            <v>K1宽车加长加宽锁钩（特宽钩）</v>
          </cell>
          <cell r="I1686" t="e">
            <v>#N/A</v>
          </cell>
        </row>
        <row r="1686">
          <cell r="M1686" t="str">
            <v>件</v>
          </cell>
        </row>
        <row r="1686">
          <cell r="O1686">
            <v>1.5421</v>
          </cell>
        </row>
        <row r="1686">
          <cell r="S1686">
            <v>1.5421</v>
          </cell>
        </row>
        <row r="1687">
          <cell r="F1687" t="str">
            <v>SLT0002690</v>
          </cell>
          <cell r="G1687" t="str">
            <v>黄骅市鑫祺汽车配件有限公司</v>
          </cell>
          <cell r="H1687" t="str">
            <v>虎威2060小背骨架</v>
          </cell>
          <cell r="I1687" t="str">
            <v>02.12.38.011</v>
          </cell>
        </row>
        <row r="1687">
          <cell r="M1687" t="str">
            <v>件</v>
          </cell>
        </row>
        <row r="1687">
          <cell r="O1687">
            <v>14.7241</v>
          </cell>
        </row>
        <row r="1687">
          <cell r="S1687">
            <v>14.7241</v>
          </cell>
        </row>
        <row r="1688">
          <cell r="F1688" t="str">
            <v>SLT0000442</v>
          </cell>
          <cell r="G1688" t="str">
            <v>黄骅市常郭镇街西纸箱厂</v>
          </cell>
          <cell r="H1688" t="str">
            <v>K1 四人连体绝缘板</v>
          </cell>
          <cell r="I1688" t="e">
            <v>#N/A</v>
          </cell>
        </row>
        <row r="1688">
          <cell r="M1688" t="str">
            <v>件</v>
          </cell>
        </row>
        <row r="1688">
          <cell r="O1688">
            <v>12.5</v>
          </cell>
        </row>
        <row r="1688">
          <cell r="S1688">
            <v>12.5</v>
          </cell>
        </row>
        <row r="1689">
          <cell r="F1689" t="str">
            <v>BEC0010017</v>
          </cell>
          <cell r="G1689" t="str">
            <v>北京瑞隆祥模具有限公司</v>
          </cell>
          <cell r="H1689" t="str">
            <v>风扇保护壳</v>
          </cell>
          <cell r="I1689" t="str">
            <v>02.12.34.075</v>
          </cell>
        </row>
        <row r="1689">
          <cell r="M1689" t="str">
            <v>件</v>
          </cell>
        </row>
        <row r="1689">
          <cell r="O1689">
            <v>1.63</v>
          </cell>
          <cell r="P1689">
            <v>0</v>
          </cell>
          <cell r="Q1689">
            <v>0</v>
          </cell>
          <cell r="R1689">
            <v>0</v>
          </cell>
          <cell r="S1689">
            <v>1.63</v>
          </cell>
        </row>
        <row r="1690">
          <cell r="F1690" t="str">
            <v>BPC0010012</v>
          </cell>
          <cell r="G1690" t="str">
            <v>北京瑞隆祥模具有限公司</v>
          </cell>
          <cell r="H1690" t="str">
            <v>4mm紧固箍</v>
          </cell>
          <cell r="I1690" t="str">
            <v>02.12.34.100</v>
          </cell>
        </row>
        <row r="1690">
          <cell r="M1690" t="str">
            <v>件</v>
          </cell>
        </row>
        <row r="1690">
          <cell r="O1690">
            <v>0.12</v>
          </cell>
          <cell r="P1690">
            <v>0</v>
          </cell>
          <cell r="Q1690">
            <v>0</v>
          </cell>
          <cell r="R1690">
            <v>0</v>
          </cell>
          <cell r="S1690">
            <v>0.12</v>
          </cell>
        </row>
        <row r="1691">
          <cell r="F1691" t="str">
            <v>BPC0000063</v>
          </cell>
          <cell r="G1691" t="str">
            <v>北京瑞隆祥模具有限公司</v>
          </cell>
          <cell r="H1691" t="str">
            <v>驾驶员靠背腰托总成</v>
          </cell>
          <cell r="I1691" t="str">
            <v>02.12.38.032</v>
          </cell>
        </row>
        <row r="1691">
          <cell r="M1691" t="str">
            <v>件</v>
          </cell>
        </row>
        <row r="1691">
          <cell r="O1691">
            <v>19.3</v>
          </cell>
          <cell r="P1691">
            <v>0</v>
          </cell>
          <cell r="Q1691">
            <v>0</v>
          </cell>
          <cell r="R1691">
            <v>0</v>
          </cell>
          <cell r="S1691">
            <v>19.3</v>
          </cell>
        </row>
        <row r="1692">
          <cell r="F1692" t="str">
            <v>SHT0010203</v>
          </cell>
          <cell r="G1692" t="str">
            <v>北京瑞隆祥模具有限公司</v>
          </cell>
          <cell r="H1692" t="str">
            <v>内绞驾固定板</v>
          </cell>
          <cell r="I1692" t="str">
            <v>02.03.57.118</v>
          </cell>
        </row>
        <row r="1692">
          <cell r="M1692" t="str">
            <v>件</v>
          </cell>
        </row>
        <row r="1692">
          <cell r="O1692">
            <v>1.59</v>
          </cell>
          <cell r="P1692">
            <v>0</v>
          </cell>
          <cell r="Q1692">
            <v>0</v>
          </cell>
          <cell r="R1692">
            <v>0</v>
          </cell>
          <cell r="S1692">
            <v>1.59</v>
          </cell>
        </row>
        <row r="1693">
          <cell r="F1693" t="str">
            <v>BAS0010006</v>
          </cell>
          <cell r="G1693" t="str">
            <v>北京瑞隆祥模具有限公司</v>
          </cell>
          <cell r="H1693" t="str">
            <v>仰角连杆2塑料轴套</v>
          </cell>
          <cell r="I1693" t="str">
            <v>02.03.57.119</v>
          </cell>
        </row>
        <row r="1693">
          <cell r="M1693" t="str">
            <v>件</v>
          </cell>
        </row>
        <row r="1693">
          <cell r="O1693">
            <v>0.17</v>
          </cell>
          <cell r="P1693">
            <v>0</v>
          </cell>
          <cell r="Q1693">
            <v>0</v>
          </cell>
          <cell r="R1693">
            <v>0</v>
          </cell>
          <cell r="S1693">
            <v>0.17</v>
          </cell>
        </row>
        <row r="1694">
          <cell r="F1694" t="str">
            <v>BAS0010007</v>
          </cell>
          <cell r="G1694" t="str">
            <v>北京瑞隆祥模具有限公司</v>
          </cell>
          <cell r="H1694" t="str">
            <v>仰角连杆3塑料垫片</v>
          </cell>
          <cell r="I1694" t="str">
            <v>02.03.57.120</v>
          </cell>
        </row>
        <row r="1694">
          <cell r="M1694" t="str">
            <v>件</v>
          </cell>
        </row>
        <row r="1694">
          <cell r="O1694">
            <v>0.1</v>
          </cell>
          <cell r="P1694">
            <v>0</v>
          </cell>
          <cell r="Q1694">
            <v>0</v>
          </cell>
          <cell r="R1694">
            <v>0</v>
          </cell>
          <cell r="S1694">
            <v>0.1</v>
          </cell>
        </row>
        <row r="1695">
          <cell r="F1695" t="str">
            <v>SHT0011500</v>
          </cell>
          <cell r="G1695" t="str">
            <v>北京瑞隆祥模具有限公司</v>
          </cell>
          <cell r="H1695" t="str">
            <v>变阻尼调节拉线支架</v>
          </cell>
          <cell r="I1695" t="str">
            <v>02.03.57.131</v>
          </cell>
        </row>
        <row r="1695">
          <cell r="M1695" t="str">
            <v>件</v>
          </cell>
        </row>
        <row r="1695">
          <cell r="O1695">
            <v>1.43</v>
          </cell>
          <cell r="P1695">
            <v>69911.5</v>
          </cell>
          <cell r="Q1695">
            <v>1.39823</v>
          </cell>
          <cell r="R1695">
            <v>50000</v>
          </cell>
          <cell r="S1695">
            <v>2.82823</v>
          </cell>
        </row>
        <row r="1696">
          <cell r="F1696" t="str">
            <v>SHT0010202</v>
          </cell>
          <cell r="G1696" t="str">
            <v>北京瑞隆祥模具有限公司</v>
          </cell>
          <cell r="H1696" t="str">
            <v>外绞架固定块</v>
          </cell>
          <cell r="I1696" t="str">
            <v>02.03.57.142</v>
          </cell>
        </row>
        <row r="1696">
          <cell r="M1696" t="str">
            <v>件</v>
          </cell>
        </row>
        <row r="1696">
          <cell r="O1696">
            <v>2.48</v>
          </cell>
          <cell r="P1696">
            <v>0</v>
          </cell>
          <cell r="Q1696">
            <v>0</v>
          </cell>
          <cell r="R1696">
            <v>0</v>
          </cell>
          <cell r="S1696">
            <v>2.48</v>
          </cell>
        </row>
        <row r="1697">
          <cell r="F1697" t="str">
            <v>SHT0011056</v>
          </cell>
          <cell r="G1697" t="str">
            <v>北京瑞隆祥模具有限公司</v>
          </cell>
          <cell r="H1697" t="str">
            <v>变阻尼拉线连接塑料件</v>
          </cell>
          <cell r="I1697" t="str">
            <v>02.12.35.084</v>
          </cell>
        </row>
        <row r="1697">
          <cell r="M1697" t="str">
            <v>件</v>
          </cell>
        </row>
        <row r="1697">
          <cell r="O1697">
            <v>0.56</v>
          </cell>
          <cell r="P1697">
            <v>54867.26</v>
          </cell>
          <cell r="Q1697">
            <v>1.0973452</v>
          </cell>
          <cell r="R1697">
            <v>50000</v>
          </cell>
          <cell r="S1697">
            <v>1.6573452</v>
          </cell>
        </row>
        <row r="1698">
          <cell r="F1698" t="str">
            <v>SHT0010877</v>
          </cell>
          <cell r="G1698" t="str">
            <v>北京瑞隆祥模具有限公司</v>
          </cell>
          <cell r="H1698" t="str">
            <v>安全带高调解锁按钮限位块</v>
          </cell>
          <cell r="I1698" t="str">
            <v>02.12.35.054</v>
          </cell>
        </row>
        <row r="1698">
          <cell r="M1698" t="str">
            <v>件</v>
          </cell>
        </row>
        <row r="1698">
          <cell r="O1698">
            <v>0.15</v>
          </cell>
          <cell r="P1698">
            <v>0</v>
          </cell>
          <cell r="Q1698">
            <v>0</v>
          </cell>
          <cell r="R1698">
            <v>0</v>
          </cell>
          <cell r="S1698">
            <v>0.15</v>
          </cell>
        </row>
        <row r="1699">
          <cell r="F1699" t="str">
            <v>SHT0011779</v>
          </cell>
          <cell r="G1699" t="str">
            <v>北京瑞隆祥模具有限公司</v>
          </cell>
          <cell r="H1699" t="str">
            <v>副驾驶靠背两气袋腰托总成</v>
          </cell>
          <cell r="I1699" t="str">
            <v>02.12.35.055</v>
          </cell>
        </row>
        <row r="1699">
          <cell r="M1699" t="str">
            <v>件</v>
          </cell>
        </row>
        <row r="1699">
          <cell r="O1699">
            <v>19.3</v>
          </cell>
          <cell r="P1699">
            <v>0</v>
          </cell>
          <cell r="Q1699">
            <v>0</v>
          </cell>
          <cell r="R1699">
            <v>0</v>
          </cell>
          <cell r="S1699">
            <v>19.3</v>
          </cell>
        </row>
        <row r="1700">
          <cell r="F1700" t="str">
            <v>SHT0011360</v>
          </cell>
          <cell r="G1700" t="str">
            <v>北京瑞隆祥模具有限公司</v>
          </cell>
          <cell r="H1700" t="str">
            <v>侧翼塑料支撑板</v>
          </cell>
          <cell r="I1700" t="str">
            <v>02.12.35.056</v>
          </cell>
        </row>
        <row r="1700">
          <cell r="M1700" t="str">
            <v>件</v>
          </cell>
        </row>
        <row r="1700">
          <cell r="O1700">
            <v>1.71</v>
          </cell>
          <cell r="P1700">
            <v>69911.5</v>
          </cell>
          <cell r="Q1700">
            <v>1.39823</v>
          </cell>
          <cell r="R1700">
            <v>50000</v>
          </cell>
          <cell r="S1700">
            <v>3.10823</v>
          </cell>
        </row>
        <row r="1701">
          <cell r="F1701" t="str">
            <v>SHT0011552</v>
          </cell>
          <cell r="G1701" t="str">
            <v>北京瑞隆祥模具有限公司</v>
          </cell>
          <cell r="H1701" t="str">
            <v>主驾驶速降开关按钮帽</v>
          </cell>
          <cell r="I1701" t="str">
            <v>02.12.35.071</v>
          </cell>
        </row>
        <row r="1701">
          <cell r="M1701" t="str">
            <v>件</v>
          </cell>
        </row>
        <row r="1701">
          <cell r="O1701">
            <v>1.1</v>
          </cell>
          <cell r="P1701">
            <v>0</v>
          </cell>
          <cell r="Q1701">
            <v>0</v>
          </cell>
          <cell r="R1701">
            <v>0</v>
          </cell>
          <cell r="S1701">
            <v>1.1</v>
          </cell>
        </row>
        <row r="1702">
          <cell r="F1702" t="str">
            <v>SHT0011578</v>
          </cell>
          <cell r="G1702" t="str">
            <v>北京瑞隆祥模具有限公司</v>
          </cell>
          <cell r="H1702" t="str">
            <v>副驾驶速降开关按钮帽</v>
          </cell>
          <cell r="I1702" t="str">
            <v>02.12.35.072</v>
          </cell>
        </row>
        <row r="1702">
          <cell r="M1702" t="str">
            <v>件</v>
          </cell>
        </row>
        <row r="1702">
          <cell r="O1702">
            <v>1.1</v>
          </cell>
          <cell r="P1702">
            <v>0</v>
          </cell>
          <cell r="Q1702">
            <v>0</v>
          </cell>
          <cell r="R1702">
            <v>0</v>
          </cell>
          <cell r="S1702">
            <v>1.1</v>
          </cell>
        </row>
        <row r="1703">
          <cell r="F1703" t="str">
            <v>SLT0010414</v>
          </cell>
          <cell r="G1703" t="str">
            <v>沧州智凯金属制品有限公司</v>
          </cell>
          <cell r="H1703" t="str">
            <v>扶手旋转轴</v>
          </cell>
          <cell r="I1703" t="str">
            <v>02.03.64.011</v>
          </cell>
        </row>
        <row r="1703">
          <cell r="M1703" t="str">
            <v>件</v>
          </cell>
        </row>
        <row r="1703">
          <cell r="O1703">
            <v>2.3</v>
          </cell>
          <cell r="P1703" t="str">
            <v>——</v>
          </cell>
          <cell r="Q1703" t="str">
            <v>——</v>
          </cell>
          <cell r="R1703" t="str">
            <v>——</v>
          </cell>
          <cell r="S1703">
            <v>2.3</v>
          </cell>
        </row>
        <row r="1704">
          <cell r="F1704" t="str">
            <v>SLT0010380</v>
          </cell>
          <cell r="G1704" t="str">
            <v>沧州智凯金属制品有限公司</v>
          </cell>
          <cell r="H1704" t="str">
            <v>驾驶员左侧护板固定支架B</v>
          </cell>
          <cell r="I1704" t="str">
            <v>02.03.64.008</v>
          </cell>
        </row>
        <row r="1704">
          <cell r="M1704" t="str">
            <v>件</v>
          </cell>
        </row>
        <row r="1704">
          <cell r="O1704">
            <v>0.221</v>
          </cell>
          <cell r="P1704">
            <v>1327</v>
          </cell>
          <cell r="Q1704">
            <v>0.01327</v>
          </cell>
          <cell r="R1704" t="str">
            <v>模检焊具费用100%分摊至10万件产品中或3年，自供货之日起执行</v>
          </cell>
          <cell r="S1704">
            <v>0.23427</v>
          </cell>
        </row>
        <row r="1705">
          <cell r="F1705" t="str">
            <v>SLT0010363</v>
          </cell>
          <cell r="G1705" t="str">
            <v>沧州智凯金属制品有限公司</v>
          </cell>
          <cell r="H1705" t="str">
            <v>中间靠背左侧装车钣金</v>
          </cell>
          <cell r="I1705" t="str">
            <v>02.03.64.031</v>
          </cell>
        </row>
        <row r="1705">
          <cell r="M1705" t="str">
            <v>件</v>
          </cell>
        </row>
        <row r="1705">
          <cell r="O1705">
            <v>6.637</v>
          </cell>
          <cell r="P1705">
            <v>11062</v>
          </cell>
          <cell r="Q1705">
            <v>0.11062</v>
          </cell>
          <cell r="R1705" t="str">
            <v>模检焊具费用100%分摊至10万件产品中或3年，自供货之日起执行</v>
          </cell>
          <cell r="S1705">
            <v>6.74762</v>
          </cell>
        </row>
        <row r="1706">
          <cell r="F1706" t="str">
            <v>SLT0010449</v>
          </cell>
          <cell r="G1706" t="str">
            <v>沧州智凯金属制品有限公司</v>
          </cell>
          <cell r="H1706" t="str">
            <v>拉簧挂接钣金</v>
          </cell>
          <cell r="I1706" t="str">
            <v>02.03.64.028</v>
          </cell>
        </row>
        <row r="1706">
          <cell r="M1706" t="str">
            <v>件</v>
          </cell>
        </row>
        <row r="1706">
          <cell r="O1706">
            <v>0.177</v>
          </cell>
          <cell r="P1706">
            <v>1416</v>
          </cell>
          <cell r="Q1706">
            <v>0.01416</v>
          </cell>
          <cell r="R1706" t="str">
            <v>模检焊具费用100%分摊至10万件产品中或3年，自供货之日起执行</v>
          </cell>
          <cell r="S1706">
            <v>0.19116</v>
          </cell>
        </row>
        <row r="1707">
          <cell r="F1707" t="str">
            <v>SLT0010353</v>
          </cell>
          <cell r="G1707" t="str">
            <v>沧州智凯金属制品有限公司</v>
          </cell>
          <cell r="H1707" t="str">
            <v>副驾靠背右侧装车钣金</v>
          </cell>
          <cell r="I1707" t="str">
            <v>02.03.64.021</v>
          </cell>
        </row>
        <row r="1707">
          <cell r="M1707" t="str">
            <v>件</v>
          </cell>
        </row>
        <row r="1707">
          <cell r="O1707">
            <v>6.637</v>
          </cell>
          <cell r="P1707">
            <v>10620</v>
          </cell>
          <cell r="Q1707">
            <v>0.1062</v>
          </cell>
          <cell r="R1707" t="str">
            <v>模检焊具费用100%分摊至10万件产品中或3年，自供货之日起执行</v>
          </cell>
          <cell r="S1707">
            <v>6.7432</v>
          </cell>
        </row>
        <row r="1708">
          <cell r="F1708" t="str">
            <v>SLT0010412</v>
          </cell>
          <cell r="G1708" t="str">
            <v>沧州智凯金属制品有限公司</v>
          </cell>
          <cell r="H1708" t="str">
            <v>驾驶员扶手安装钣金焊接总成</v>
          </cell>
          <cell r="I1708" t="str">
            <v>02.03.64.003</v>
          </cell>
        </row>
        <row r="1708">
          <cell r="M1708" t="str">
            <v>件</v>
          </cell>
        </row>
        <row r="1708">
          <cell r="O1708">
            <v>2.301</v>
          </cell>
          <cell r="P1708">
            <v>2920</v>
          </cell>
          <cell r="Q1708">
            <v>0.0292</v>
          </cell>
          <cell r="R1708" t="str">
            <v>模检焊具费用100%分摊至10万件产品中或3年，自供货之日起执行</v>
          </cell>
          <cell r="S1708">
            <v>2.3302</v>
          </cell>
        </row>
        <row r="1709">
          <cell r="F1709" t="str">
            <v>SLT0010336</v>
          </cell>
          <cell r="G1709" t="str">
            <v>沧州智凯金属制品有限公司</v>
          </cell>
          <cell r="H1709" t="str">
            <v>驾驶员扶手安装钣金</v>
          </cell>
          <cell r="I1709" t="e">
            <v>#N/A</v>
          </cell>
        </row>
        <row r="1709">
          <cell r="M1709" t="str">
            <v>件</v>
          </cell>
        </row>
        <row r="1709">
          <cell r="O1709" t="str">
            <v>——</v>
          </cell>
          <cell r="P1709" t="str">
            <v>——</v>
          </cell>
          <cell r="Q1709" t="str">
            <v>——</v>
          </cell>
          <cell r="R1709" t="str">
            <v>——</v>
          </cell>
          <cell r="S1709" t="str">
            <v>——</v>
          </cell>
        </row>
        <row r="1710">
          <cell r="F1710" t="str">
            <v>BFA0000518</v>
          </cell>
          <cell r="G1710" t="str">
            <v>沧州智凯金属制品有限公司</v>
          </cell>
          <cell r="H1710" t="str">
            <v>焊接方螺母</v>
          </cell>
          <cell r="I1710" t="str">
            <v>02.03.03.118</v>
          </cell>
        </row>
        <row r="1710">
          <cell r="M1710" t="str">
            <v>件</v>
          </cell>
        </row>
        <row r="1710">
          <cell r="O1710" t="str">
            <v>——</v>
          </cell>
          <cell r="P1710" t="str">
            <v>——</v>
          </cell>
          <cell r="Q1710" t="str">
            <v>——</v>
          </cell>
          <cell r="R1710" t="str">
            <v>——</v>
          </cell>
          <cell r="S1710" t="str">
            <v>——</v>
          </cell>
        </row>
        <row r="1711">
          <cell r="F1711" t="str">
            <v>SLT0010469</v>
          </cell>
          <cell r="G1711" t="str">
            <v>沧州智凯金属制品有限公司</v>
          </cell>
          <cell r="H1711" t="str">
            <v>中间靠背支撑钣金总成</v>
          </cell>
          <cell r="I1711" t="e">
            <v>#N/A</v>
          </cell>
        </row>
        <row r="1711">
          <cell r="M1711" t="str">
            <v>件</v>
          </cell>
        </row>
        <row r="1711">
          <cell r="O1711">
            <v>1.858</v>
          </cell>
          <cell r="P1711">
            <v>5752</v>
          </cell>
          <cell r="Q1711">
            <v>0.05752</v>
          </cell>
          <cell r="R1711" t="str">
            <v>模检焊具费用100%分摊至10万件产品中或3年，自供货之日起执行</v>
          </cell>
          <cell r="S1711">
            <v>1.91552</v>
          </cell>
        </row>
        <row r="1712">
          <cell r="F1712" t="str">
            <v>SLT0010366</v>
          </cell>
          <cell r="G1712" t="str">
            <v>沧州智凯金属制品有限公司</v>
          </cell>
          <cell r="H1712" t="str">
            <v>中间靠背支撑钣金</v>
          </cell>
          <cell r="I1712" t="str">
            <v>02.03.64.029</v>
          </cell>
        </row>
        <row r="1712">
          <cell r="M1712" t="str">
            <v>件</v>
          </cell>
        </row>
        <row r="1712">
          <cell r="O1712" t="str">
            <v>——</v>
          </cell>
          <cell r="P1712" t="str">
            <v>——</v>
          </cell>
          <cell r="Q1712" t="str">
            <v>——</v>
          </cell>
          <cell r="R1712" t="str">
            <v>——</v>
          </cell>
          <cell r="S1712" t="str">
            <v>——</v>
          </cell>
        </row>
        <row r="1713">
          <cell r="F1713" t="str">
            <v>Q37105</v>
          </cell>
          <cell r="G1713" t="str">
            <v>沧州智凯金属制品有限公司</v>
          </cell>
          <cell r="H1713" t="str">
            <v>焊接方螺母</v>
          </cell>
          <cell r="I1713" t="e">
            <v>#N/A</v>
          </cell>
        </row>
        <row r="1713">
          <cell r="M1713" t="str">
            <v>件</v>
          </cell>
        </row>
        <row r="1713">
          <cell r="O1713" t="str">
            <v>——</v>
          </cell>
          <cell r="P1713" t="str">
            <v>——</v>
          </cell>
          <cell r="Q1713" t="str">
            <v>——</v>
          </cell>
          <cell r="R1713" t="str">
            <v>——</v>
          </cell>
          <cell r="S1713" t="str">
            <v>——</v>
          </cell>
        </row>
        <row r="1714">
          <cell r="F1714" t="str">
            <v>SHT0010720</v>
          </cell>
          <cell r="G1714" t="str">
            <v>沧州智凯金属制品有限公司</v>
          </cell>
          <cell r="H1714" t="str">
            <v>调角器手柄（左）</v>
          </cell>
          <cell r="I1714" t="str">
            <v>02.03.26.044A</v>
          </cell>
        </row>
        <row r="1714">
          <cell r="M1714" t="str">
            <v>件</v>
          </cell>
        </row>
        <row r="1714">
          <cell r="O1714">
            <v>0.5417</v>
          </cell>
          <cell r="P1714">
            <v>2200</v>
          </cell>
          <cell r="Q1714">
            <v>0.0157</v>
          </cell>
          <cell r="R1714" t="str">
            <v>100%分摊到7万件中或者三年，先到者为准</v>
          </cell>
          <cell r="S1714">
            <v>0.5574</v>
          </cell>
        </row>
        <row r="1715">
          <cell r="F1715" t="str">
            <v>SHT0010721</v>
          </cell>
          <cell r="G1715" t="str">
            <v>沧州智凯金属制品有限公司</v>
          </cell>
          <cell r="H1715" t="str">
            <v>调角器手柄（右）</v>
          </cell>
          <cell r="I1715" t="str">
            <v>02.03.26.047A</v>
          </cell>
        </row>
        <row r="1715">
          <cell r="M1715" t="str">
            <v>件</v>
          </cell>
        </row>
        <row r="1715">
          <cell r="O1715">
            <v>0.5417</v>
          </cell>
        </row>
        <row r="1715">
          <cell r="Q1715">
            <v>0.0157</v>
          </cell>
          <cell r="R1715" t="str">
            <v>100%分摊到7万件中或者三年，先到者为准</v>
          </cell>
          <cell r="S1715">
            <v>0.5574</v>
          </cell>
        </row>
        <row r="1716">
          <cell r="F1716" t="str">
            <v>SLT0010529</v>
          </cell>
          <cell r="G1716" t="str">
            <v>黄骅市创合五金制品有限公司</v>
          </cell>
          <cell r="H1716" t="str">
            <v>绞架连杆3</v>
          </cell>
          <cell r="I1716" t="e">
            <v>#N/A</v>
          </cell>
        </row>
        <row r="1716">
          <cell r="M1716" t="str">
            <v>件</v>
          </cell>
        </row>
        <row r="1716">
          <cell r="O1716">
            <v>3.25</v>
          </cell>
        </row>
        <row r="1716">
          <cell r="S1716">
            <v>3.25</v>
          </cell>
        </row>
        <row r="1717">
          <cell r="F1717" t="str">
            <v>SLT0010528</v>
          </cell>
          <cell r="G1717" t="str">
            <v>黄骅市创合五金制品有限公司</v>
          </cell>
          <cell r="H1717" t="str">
            <v>直线阀固定轴</v>
          </cell>
          <cell r="I1717" t="e">
            <v>#N/A</v>
          </cell>
        </row>
        <row r="1717">
          <cell r="M1717" t="str">
            <v>件</v>
          </cell>
        </row>
        <row r="1717">
          <cell r="O1717">
            <v>0.4</v>
          </cell>
        </row>
        <row r="1717">
          <cell r="S1717">
            <v>0.4</v>
          </cell>
        </row>
        <row r="1718">
          <cell r="F1718" t="str">
            <v>SLT0010521</v>
          </cell>
          <cell r="G1718" t="str">
            <v>黄骅市创合五金制品有限公司</v>
          </cell>
          <cell r="H1718" t="str">
            <v>阻尼连接轴</v>
          </cell>
          <cell r="I1718" t="e">
            <v>#N/A</v>
          </cell>
        </row>
        <row r="1718">
          <cell r="M1718" t="str">
            <v>件</v>
          </cell>
        </row>
        <row r="1718">
          <cell r="O1718">
            <v>0.47</v>
          </cell>
        </row>
        <row r="1718">
          <cell r="S1718">
            <v>0.47</v>
          </cell>
        </row>
        <row r="1719">
          <cell r="F1719" t="str">
            <v>SLT0010532</v>
          </cell>
          <cell r="G1719" t="str">
            <v>黄骅市创合五金制品有限公司</v>
          </cell>
          <cell r="H1719" t="str">
            <v>直线阀连接轴</v>
          </cell>
          <cell r="I1719" t="e">
            <v>#N/A</v>
          </cell>
        </row>
        <row r="1719">
          <cell r="M1719" t="str">
            <v>件</v>
          </cell>
        </row>
        <row r="1719">
          <cell r="O1719">
            <v>0.35</v>
          </cell>
        </row>
        <row r="1719">
          <cell r="S1719">
            <v>0.35</v>
          </cell>
        </row>
        <row r="1720">
          <cell r="F1720" t="str">
            <v>SLT0010527</v>
          </cell>
          <cell r="G1720" t="str">
            <v>黄骅市创合五金制品有限公司</v>
          </cell>
          <cell r="H1720" t="str">
            <v>后轴连接轴</v>
          </cell>
          <cell r="I1720" t="e">
            <v>#N/A</v>
          </cell>
        </row>
        <row r="1720">
          <cell r="M1720" t="str">
            <v>件</v>
          </cell>
        </row>
        <row r="1720">
          <cell r="O1720">
            <v>0.61</v>
          </cell>
        </row>
        <row r="1720">
          <cell r="R1720" t="str">
            <v>10万件后，产品价格降至0.55</v>
          </cell>
          <cell r="S1720">
            <v>0.61</v>
          </cell>
        </row>
        <row r="1721">
          <cell r="F1721" t="str">
            <v>SHT0011901</v>
          </cell>
          <cell r="G1721" t="str">
            <v>泊头市捷润五金制品有限公司</v>
          </cell>
          <cell r="H1721" t="str">
            <v>福田安全带高调机构固定板焊接总成</v>
          </cell>
          <cell r="I1721" t="e">
            <v>#N/A</v>
          </cell>
        </row>
        <row r="1721">
          <cell r="M1721" t="str">
            <v>件</v>
          </cell>
        </row>
        <row r="1721">
          <cell r="O1721">
            <v>7.52212389380531</v>
          </cell>
          <cell r="P1721">
            <v>23893.8053097345</v>
          </cell>
          <cell r="Q1721">
            <v>0.238938053097345</v>
          </cell>
          <cell r="R1721" t="str">
            <v>模检焊具费用100%分摊至10万件产品中，自供货之日起执行</v>
          </cell>
          <cell r="S1721">
            <v>7.76106194690266</v>
          </cell>
        </row>
        <row r="1722">
          <cell r="F1722" t="str">
            <v>SHT0011903</v>
          </cell>
          <cell r="G1722" t="str">
            <v>泊头市捷润五金制品有限公司</v>
          </cell>
          <cell r="H1722" t="str">
            <v>福田安全带高调机构固定板2</v>
          </cell>
          <cell r="I1722" t="e">
            <v>#N/A</v>
          </cell>
        </row>
        <row r="1722">
          <cell r="M1722" t="str">
            <v>件</v>
          </cell>
        </row>
        <row r="1722">
          <cell r="O1722">
            <v>8.14159292035398</v>
          </cell>
          <cell r="P1722">
            <v>20353.982300885</v>
          </cell>
          <cell r="Q1722">
            <v>0.20353982300885</v>
          </cell>
          <cell r="R1722" t="str">
            <v>模检焊具费用100%分摊至10万件产品中，自供货之日起执行</v>
          </cell>
          <cell r="S1722">
            <v>8.34513274336283</v>
          </cell>
        </row>
        <row r="1723">
          <cell r="F1723" t="str">
            <v>SHT0010770</v>
          </cell>
          <cell r="G1723" t="str">
            <v>泊头市捷润五金制品有限公司</v>
          </cell>
          <cell r="H1723" t="str">
            <v>横衬板（H4-3.0）</v>
          </cell>
          <cell r="I1723" t="e">
            <v>#N/A</v>
          </cell>
        </row>
        <row r="1723">
          <cell r="M1723" t="str">
            <v>件</v>
          </cell>
        </row>
        <row r="1723">
          <cell r="O1723">
            <v>0.47787610619469</v>
          </cell>
          <cell r="P1723">
            <v>2654.86725663717</v>
          </cell>
          <cell r="Q1723">
            <v>0.0265486725663717</v>
          </cell>
          <cell r="R1723" t="str">
            <v>模检焊具费用100%分摊至10万件产品中，自供货之日起执行</v>
          </cell>
          <cell r="S1723">
            <v>0.504424778761062</v>
          </cell>
        </row>
        <row r="1724">
          <cell r="F1724" t="str">
            <v>SHT0013914</v>
          </cell>
          <cell r="G1724" t="str">
            <v>沧州智凯金属制品有限公司</v>
          </cell>
          <cell r="H1724" t="str">
            <v>右侧调角器解锁把手</v>
          </cell>
          <cell r="I1724" t="e">
            <v>#N/A</v>
          </cell>
        </row>
        <row r="1724">
          <cell r="M1724" t="str">
            <v>件</v>
          </cell>
        </row>
        <row r="1724">
          <cell r="O1724">
            <v>0.7</v>
          </cell>
          <cell r="P1724">
            <v>6000</v>
          </cell>
          <cell r="Q1724">
            <v>0.06</v>
          </cell>
          <cell r="R1724" t="str">
            <v>模检焊具费用100%分摊至10万件产品中或3年，自供货之日起执行</v>
          </cell>
          <cell r="S1724">
            <v>0.76</v>
          </cell>
        </row>
        <row r="1725">
          <cell r="F1725" t="str">
            <v>SHT0012023</v>
          </cell>
          <cell r="G1725" t="str">
            <v>芜湖星火软轴控制索制造有限公司</v>
          </cell>
          <cell r="H1725" t="str">
            <v>升降器拉线总成</v>
          </cell>
          <cell r="I1725" t="str">
            <v>02.03.60.018A</v>
          </cell>
        </row>
        <row r="1725">
          <cell r="M1725" t="str">
            <v>根</v>
          </cell>
        </row>
        <row r="1725">
          <cell r="O1725">
            <v>4.5985</v>
          </cell>
        </row>
        <row r="1725">
          <cell r="S1725">
            <v>4.5985</v>
          </cell>
        </row>
        <row r="1726">
          <cell r="F1726" t="str">
            <v>BFA0010072</v>
          </cell>
          <cell r="G1726" t="str">
            <v>北京浦东三浦标准件有限公司</v>
          </cell>
          <cell r="H1726" t="str">
            <v>开口挡圈</v>
          </cell>
          <cell r="I1726" t="e">
            <v>#N/A</v>
          </cell>
        </row>
        <row r="1726">
          <cell r="M1726" t="str">
            <v>个</v>
          </cell>
        </row>
        <row r="1726">
          <cell r="O1726">
            <v>0.77</v>
          </cell>
          <cell r="P1726">
            <v>800</v>
          </cell>
          <cell r="Q1726">
            <v>0</v>
          </cell>
          <cell r="R1726" t="str">
            <v>模具费单独一次性支付</v>
          </cell>
          <cell r="S1726">
            <v>0.77</v>
          </cell>
        </row>
        <row r="1727">
          <cell r="F1727" t="str">
            <v>SLT0010632</v>
          </cell>
          <cell r="G1727" t="str">
            <v>黄骅市雍丰塑料制品有限公司</v>
          </cell>
          <cell r="H1727" t="str">
            <v>驾驶员右侧护板</v>
          </cell>
          <cell r="I1727" t="e">
            <v>#N/A</v>
          </cell>
        </row>
        <row r="1727">
          <cell r="M1727" t="str">
            <v>件</v>
          </cell>
        </row>
        <row r="1727">
          <cell r="O1727">
            <v>1.5</v>
          </cell>
          <cell r="P1727">
            <v>71000</v>
          </cell>
          <cell r="Q1727">
            <v>1.775</v>
          </cell>
          <cell r="R1727" t="str">
            <v>模具费预付50%，剩余50%分摊至产品，一年或20000件，先到者为准</v>
          </cell>
          <cell r="S1727">
            <v>3.275</v>
          </cell>
        </row>
        <row r="1728">
          <cell r="F1728" t="str">
            <v>SLT0002142</v>
          </cell>
          <cell r="G1728" t="str">
            <v>黄骅市广亿汽车部件有限公司</v>
          </cell>
          <cell r="H1728" t="str">
            <v>J6F-BA95前座副背骨架焊接总成</v>
          </cell>
          <cell r="I1728" t="str">
            <v>02.12.38.009</v>
          </cell>
        </row>
        <row r="1728">
          <cell r="M1728" t="str">
            <v>件</v>
          </cell>
        </row>
        <row r="1728">
          <cell r="O1728">
            <v>32.65</v>
          </cell>
        </row>
        <row r="1728">
          <cell r="S1728">
            <v>32.65</v>
          </cell>
        </row>
        <row r="1729">
          <cell r="F1729" t="str">
            <v>SLT0002186</v>
          </cell>
          <cell r="G1729" t="str">
            <v>黄骅市广亿汽车部件有限公司</v>
          </cell>
          <cell r="H1729" t="str">
            <v>J6F-AA95前座副背骨架焊接总成</v>
          </cell>
          <cell r="I1729" t="e">
            <v>#N/A</v>
          </cell>
        </row>
        <row r="1729">
          <cell r="M1729" t="str">
            <v>件</v>
          </cell>
        </row>
        <row r="1729">
          <cell r="O1729">
            <v>39.14</v>
          </cell>
        </row>
        <row r="1729">
          <cell r="S1729">
            <v>39.14</v>
          </cell>
        </row>
        <row r="1730">
          <cell r="F1730" t="str">
            <v>SHT0012023</v>
          </cell>
          <cell r="G1730" t="str">
            <v>河北亿泽汽车零部件科技有限公司</v>
          </cell>
          <cell r="H1730" t="str">
            <v>升降器拉线总成</v>
          </cell>
          <cell r="I1730" t="str">
            <v>02.03.60.018A</v>
          </cell>
        </row>
        <row r="1730">
          <cell r="M1730" t="str">
            <v>根</v>
          </cell>
        </row>
        <row r="1730">
          <cell r="O1730">
            <v>4.35</v>
          </cell>
          <cell r="P1730">
            <v>8407.0796</v>
          </cell>
          <cell r="Q1730">
            <v>0.084070796</v>
          </cell>
          <cell r="R1730" t="str">
            <v>供货之日起,模具费分摊至10万件产品或3年，先到者为准</v>
          </cell>
          <cell r="S1730">
            <v>4.434070796</v>
          </cell>
        </row>
        <row r="1731">
          <cell r="F1731" t="str">
            <v>TSY0010048</v>
          </cell>
          <cell r="G1731" t="str">
            <v>广东新金山环保材料股份有限公司</v>
          </cell>
          <cell r="H1731" t="str">
            <v>H6皮革A1002(黑色，复合2mmPE)</v>
          </cell>
          <cell r="I1731" t="str">
            <v>02.12.01.680</v>
          </cell>
        </row>
        <row r="1731">
          <cell r="M1731" t="str">
            <v>延米</v>
          </cell>
        </row>
        <row r="1731">
          <cell r="O1731">
            <v>50.35</v>
          </cell>
        </row>
        <row r="1731">
          <cell r="S1731">
            <v>50.35</v>
          </cell>
        </row>
        <row r="1732">
          <cell r="F1732" t="str">
            <v>SLT0000378</v>
          </cell>
          <cell r="G1732" t="str">
            <v>黄骅市亚征汽车配件有限公司</v>
          </cell>
          <cell r="H1732" t="str">
            <v>K1扶手黑</v>
          </cell>
          <cell r="I1732" t="str">
            <v>02.12.39.025</v>
          </cell>
        </row>
        <row r="1732">
          <cell r="M1732" t="str">
            <v>件</v>
          </cell>
        </row>
        <row r="1732">
          <cell r="O1732">
            <v>1.812</v>
          </cell>
        </row>
        <row r="1732">
          <cell r="S1732">
            <v>1.812</v>
          </cell>
        </row>
        <row r="1733">
          <cell r="F1733" t="str">
            <v>SBS0010171</v>
          </cell>
          <cell r="G1733" t="str">
            <v>黄骅市亚征汽车配件有限公司</v>
          </cell>
          <cell r="H1733" t="str">
            <v>K1扶手黑米黄色</v>
          </cell>
          <cell r="I1733" t="e">
            <v>#N/A</v>
          </cell>
        </row>
        <row r="1733">
          <cell r="M1733" t="str">
            <v>件</v>
          </cell>
        </row>
        <row r="1733">
          <cell r="O1733">
            <v>1.812</v>
          </cell>
        </row>
        <row r="1733">
          <cell r="S1733">
            <v>1.812</v>
          </cell>
        </row>
        <row r="1734">
          <cell r="F1734" t="str">
            <v>SLT0000204</v>
          </cell>
          <cell r="G1734" t="str">
            <v>黄骅市亚征汽车配件有限公司</v>
          </cell>
          <cell r="H1734" t="str">
            <v>折叠跨座椅腿装饰罩</v>
          </cell>
          <cell r="I1734" t="e">
            <v>#N/A</v>
          </cell>
        </row>
        <row r="1734">
          <cell r="M1734" t="str">
            <v>件</v>
          </cell>
        </row>
        <row r="1734">
          <cell r="O1734">
            <v>0.4444</v>
          </cell>
        </row>
        <row r="1734">
          <cell r="S1734">
            <v>0.4444</v>
          </cell>
        </row>
        <row r="1735">
          <cell r="F1735" t="str">
            <v>SBS0010170</v>
          </cell>
          <cell r="G1735" t="str">
            <v>黄骅市雍丰塑料制品有限公司</v>
          </cell>
          <cell r="H1735" t="str">
            <v>K1双人护盖（左）D米色</v>
          </cell>
          <cell r="I1735" t="e">
            <v>#N/A</v>
          </cell>
        </row>
        <row r="1735">
          <cell r="M1735" t="str">
            <v>件</v>
          </cell>
        </row>
        <row r="1735">
          <cell r="O1735">
            <v>2.2783</v>
          </cell>
        </row>
        <row r="1735">
          <cell r="S1735">
            <v>2.2783</v>
          </cell>
        </row>
        <row r="1736">
          <cell r="F1736" t="str">
            <v>SBS0010173</v>
          </cell>
          <cell r="G1736" t="str">
            <v>黄骅市雍丰塑料制品有限公司</v>
          </cell>
          <cell r="H1736" t="str">
            <v>K1双人护盖（右）D米色</v>
          </cell>
          <cell r="I1736" t="e">
            <v>#N/A</v>
          </cell>
        </row>
        <row r="1736">
          <cell r="M1736" t="str">
            <v>件</v>
          </cell>
        </row>
        <row r="1736">
          <cell r="O1736">
            <v>2.2783</v>
          </cell>
        </row>
        <row r="1736">
          <cell r="S1736">
            <v>2.2783</v>
          </cell>
        </row>
        <row r="1737">
          <cell r="F1737" t="str">
            <v>SBS0010172</v>
          </cell>
          <cell r="G1737" t="str">
            <v>黄骅市雍丰塑料制品有限公司</v>
          </cell>
          <cell r="H1737" t="str">
            <v>K1双人中间护盖（左）米色</v>
          </cell>
          <cell r="I1737" t="e">
            <v>#N/A</v>
          </cell>
        </row>
        <row r="1737">
          <cell r="M1737" t="str">
            <v>件</v>
          </cell>
        </row>
        <row r="1737">
          <cell r="O1737">
            <v>1.5161</v>
          </cell>
        </row>
        <row r="1737">
          <cell r="S1737">
            <v>1.5161</v>
          </cell>
        </row>
        <row r="1738">
          <cell r="F1738" t="str">
            <v>SBS0010174</v>
          </cell>
          <cell r="G1738" t="str">
            <v>黄骅市雍丰塑料制品有限公司</v>
          </cell>
          <cell r="H1738" t="str">
            <v>K1双人中间护盖（右）米色</v>
          </cell>
          <cell r="I1738" t="e">
            <v>#N/A</v>
          </cell>
        </row>
        <row r="1738">
          <cell r="M1738" t="str">
            <v>件</v>
          </cell>
        </row>
        <row r="1738">
          <cell r="O1738">
            <v>1.6668</v>
          </cell>
        </row>
        <row r="1738">
          <cell r="S1738">
            <v>1.6668</v>
          </cell>
        </row>
        <row r="1739">
          <cell r="F1739" t="str">
            <v>SBS0010178</v>
          </cell>
          <cell r="G1739" t="str">
            <v>黄骅市雍丰塑料制品有限公司</v>
          </cell>
          <cell r="H1739" t="str">
            <v>K1右舵双人护罩右米色</v>
          </cell>
          <cell r="I1739" t="e">
            <v>#N/A</v>
          </cell>
        </row>
        <row r="1739">
          <cell r="M1739" t="str">
            <v>件</v>
          </cell>
        </row>
        <row r="1739">
          <cell r="O1739">
            <v>1.6752</v>
          </cell>
        </row>
        <row r="1739">
          <cell r="S1739">
            <v>1.6752</v>
          </cell>
        </row>
        <row r="1740">
          <cell r="F1740" t="str">
            <v>SBS0010161</v>
          </cell>
          <cell r="G1740" t="str">
            <v>黄骅市雍丰塑料制品有限公司</v>
          </cell>
          <cell r="H1740" t="str">
            <v>K1四人连体护盖（左）米色</v>
          </cell>
          <cell r="I1740" t="e">
            <v>#N/A</v>
          </cell>
        </row>
        <row r="1740">
          <cell r="M1740" t="str">
            <v>件</v>
          </cell>
        </row>
        <row r="1740">
          <cell r="O1740">
            <v>1.5161</v>
          </cell>
        </row>
        <row r="1740">
          <cell r="S1740">
            <v>1.5161</v>
          </cell>
        </row>
        <row r="1741">
          <cell r="F1741" t="str">
            <v>SBS0010162</v>
          </cell>
          <cell r="G1741" t="str">
            <v>黄骅市雍丰塑料制品有限公司</v>
          </cell>
          <cell r="H1741" t="str">
            <v>K1四人连体护盖（右）米色</v>
          </cell>
          <cell r="I1741" t="e">
            <v>#N/A</v>
          </cell>
        </row>
        <row r="1741">
          <cell r="M1741" t="str">
            <v>件</v>
          </cell>
        </row>
        <row r="1741">
          <cell r="O1741">
            <v>2.2197</v>
          </cell>
        </row>
        <row r="1741">
          <cell r="S1741">
            <v>2.2197</v>
          </cell>
        </row>
        <row r="1742">
          <cell r="F1742" t="str">
            <v>SBS0010175</v>
          </cell>
          <cell r="G1742" t="str">
            <v>黄骅市雍丰塑料制品有限公司</v>
          </cell>
          <cell r="H1742" t="str">
            <v>K1背板米色</v>
          </cell>
          <cell r="I1742" t="e">
            <v>#N/A</v>
          </cell>
        </row>
        <row r="1742">
          <cell r="M1742" t="str">
            <v>件</v>
          </cell>
        </row>
        <row r="1742">
          <cell r="O1742">
            <v>9.3952</v>
          </cell>
        </row>
        <row r="1742">
          <cell r="S1742">
            <v>9.3952</v>
          </cell>
        </row>
        <row r="1743">
          <cell r="F1743" t="str">
            <v>SBS0010168</v>
          </cell>
          <cell r="G1743" t="str">
            <v>黄骅市雍丰塑料制品有限公司</v>
          </cell>
          <cell r="H1743" t="str">
            <v>K1双人解锁把手（左）米色</v>
          </cell>
          <cell r="I1743" t="e">
            <v>#N/A</v>
          </cell>
        </row>
        <row r="1743">
          <cell r="M1743" t="str">
            <v>件</v>
          </cell>
        </row>
        <row r="1743">
          <cell r="O1743">
            <v>0.645</v>
          </cell>
        </row>
        <row r="1743">
          <cell r="S1743">
            <v>0.645</v>
          </cell>
        </row>
        <row r="1744">
          <cell r="F1744" t="str">
            <v>SBS0010166</v>
          </cell>
          <cell r="G1744" t="str">
            <v>黄骅市雍丰塑料制品有限公司</v>
          </cell>
          <cell r="H1744" t="str">
            <v>K1双人解锁把手（右）米色</v>
          </cell>
          <cell r="I1744" t="e">
            <v>#N/A</v>
          </cell>
        </row>
        <row r="1744">
          <cell r="M1744" t="str">
            <v>件</v>
          </cell>
        </row>
        <row r="1744">
          <cell r="O1744">
            <v>0.645</v>
          </cell>
        </row>
        <row r="1744">
          <cell r="S1744">
            <v>0.645</v>
          </cell>
        </row>
        <row r="1745">
          <cell r="F1745" t="str">
            <v>SBS0010176</v>
          </cell>
          <cell r="G1745" t="str">
            <v>黄骅市雍丰塑料制品有限公司</v>
          </cell>
          <cell r="H1745" t="str">
            <v>K1头枕主插管（米）米色</v>
          </cell>
          <cell r="I1745" t="e">
            <v>#N/A</v>
          </cell>
        </row>
        <row r="1745">
          <cell r="M1745" t="str">
            <v>件</v>
          </cell>
        </row>
        <row r="1745">
          <cell r="O1745">
            <v>0.4565</v>
          </cell>
        </row>
        <row r="1745">
          <cell r="S1745">
            <v>0.4565</v>
          </cell>
        </row>
        <row r="1746">
          <cell r="F1746" t="str">
            <v>SBS0010177</v>
          </cell>
          <cell r="G1746" t="str">
            <v>黄骅市雍丰塑料制品有限公司</v>
          </cell>
          <cell r="H1746" t="str">
            <v>K1头枕副插管（米）米色</v>
          </cell>
          <cell r="I1746" t="e">
            <v>#N/A</v>
          </cell>
        </row>
        <row r="1746">
          <cell r="M1746" t="str">
            <v>件</v>
          </cell>
        </row>
        <row r="1746">
          <cell r="O1746">
            <v>0.4565</v>
          </cell>
        </row>
        <row r="1746">
          <cell r="S1746">
            <v>0.4565</v>
          </cell>
        </row>
        <row r="1747">
          <cell r="F1747" t="str">
            <v>SBS0010031</v>
          </cell>
          <cell r="G1747" t="str">
            <v>黄骅市雍丰塑料制品有限公司</v>
          </cell>
          <cell r="H1747" t="str">
            <v>司机右护盖</v>
          </cell>
          <cell r="I1747" t="e">
            <v>#N/A</v>
          </cell>
        </row>
        <row r="1747">
          <cell r="M1747" t="str">
            <v>件</v>
          </cell>
        </row>
        <row r="1747">
          <cell r="O1747">
            <v>1.5831</v>
          </cell>
        </row>
        <row r="1747">
          <cell r="S1747">
            <v>1.5831</v>
          </cell>
        </row>
        <row r="1748">
          <cell r="F1748" t="str">
            <v>SBS0010032</v>
          </cell>
          <cell r="G1748" t="str">
            <v>黄骅市雍丰塑料制品有限公司</v>
          </cell>
          <cell r="H1748" t="str">
            <v>司机左护盖</v>
          </cell>
          <cell r="I1748" t="e">
            <v>#N/A</v>
          </cell>
        </row>
        <row r="1748">
          <cell r="M1748" t="str">
            <v>件</v>
          </cell>
        </row>
        <row r="1748">
          <cell r="O1748">
            <v>1.893</v>
          </cell>
        </row>
        <row r="1748">
          <cell r="S1748">
            <v>1.893</v>
          </cell>
        </row>
        <row r="1749">
          <cell r="F1749" t="str">
            <v>SBS0010033</v>
          </cell>
          <cell r="G1749" t="str">
            <v>黄骅市雍丰塑料制品有限公司</v>
          </cell>
          <cell r="H1749" t="str">
            <v>司机塑胶解锁手把</v>
          </cell>
          <cell r="I1749" t="e">
            <v>#N/A</v>
          </cell>
        </row>
        <row r="1749">
          <cell r="M1749" t="str">
            <v>件</v>
          </cell>
        </row>
        <row r="1749">
          <cell r="O1749">
            <v>0.4942</v>
          </cell>
        </row>
        <row r="1749">
          <cell r="S1749">
            <v>0.4942</v>
          </cell>
        </row>
        <row r="1750">
          <cell r="F1750" t="str">
            <v>SBS0010034</v>
          </cell>
          <cell r="G1750" t="str">
            <v>黄骅市雍丰塑料制品有限公司</v>
          </cell>
          <cell r="H1750" t="str">
            <v>司机右衬板</v>
          </cell>
          <cell r="I1750" t="e">
            <v>#N/A</v>
          </cell>
        </row>
        <row r="1750">
          <cell r="M1750" t="str">
            <v>件</v>
          </cell>
        </row>
        <row r="1750">
          <cell r="O1750">
            <v>0.5361</v>
          </cell>
        </row>
        <row r="1750">
          <cell r="S1750">
            <v>0.5361</v>
          </cell>
        </row>
        <row r="1751">
          <cell r="F1751" t="str">
            <v>SBS0010035</v>
          </cell>
          <cell r="G1751" t="str">
            <v>黄骅市雍丰塑料制品有限公司</v>
          </cell>
          <cell r="H1751" t="str">
            <v>司机左衬板</v>
          </cell>
          <cell r="I1751" t="e">
            <v>#N/A</v>
          </cell>
        </row>
        <row r="1751">
          <cell r="M1751" t="str">
            <v>件</v>
          </cell>
        </row>
        <row r="1751">
          <cell r="O1751">
            <v>0.5361</v>
          </cell>
        </row>
        <row r="1751">
          <cell r="S1751">
            <v>0.5361</v>
          </cell>
        </row>
        <row r="1752">
          <cell r="F1752" t="str">
            <v>SBS0010036</v>
          </cell>
          <cell r="G1752" t="str">
            <v>黄骅市雍丰塑料制品有限公司</v>
          </cell>
          <cell r="H1752" t="str">
            <v>头枕主插管</v>
          </cell>
          <cell r="I1752" t="e">
            <v>#N/A</v>
          </cell>
        </row>
        <row r="1752">
          <cell r="M1752" t="str">
            <v>件</v>
          </cell>
        </row>
        <row r="1752">
          <cell r="O1752">
            <v>0.4565</v>
          </cell>
        </row>
        <row r="1752">
          <cell r="S1752">
            <v>0.4565</v>
          </cell>
        </row>
        <row r="1753">
          <cell r="F1753" t="str">
            <v>SBS0010037</v>
          </cell>
          <cell r="G1753" t="str">
            <v>黄骅市雍丰塑料制品有限公司</v>
          </cell>
          <cell r="H1753" t="str">
            <v>头枕副插管</v>
          </cell>
          <cell r="I1753" t="e">
            <v>#N/A</v>
          </cell>
        </row>
        <row r="1753">
          <cell r="M1753" t="str">
            <v>件</v>
          </cell>
        </row>
        <row r="1753">
          <cell r="O1753">
            <v>0.4565</v>
          </cell>
        </row>
        <row r="1753">
          <cell r="S1753">
            <v>0.4565</v>
          </cell>
        </row>
        <row r="1754">
          <cell r="F1754" t="str">
            <v>SBS0010038</v>
          </cell>
          <cell r="G1754" t="str">
            <v>黄骅市雍丰塑料制品有限公司</v>
          </cell>
          <cell r="H1754" t="str">
            <v>副司机右护盖</v>
          </cell>
          <cell r="I1754" t="e">
            <v>#N/A</v>
          </cell>
        </row>
        <row r="1754">
          <cell r="M1754" t="str">
            <v>件</v>
          </cell>
        </row>
        <row r="1754">
          <cell r="O1754">
            <v>1.8846</v>
          </cell>
        </row>
        <row r="1754">
          <cell r="S1754">
            <v>1.8846</v>
          </cell>
        </row>
        <row r="1755">
          <cell r="F1755" t="str">
            <v>SBS0010039</v>
          </cell>
          <cell r="G1755" t="str">
            <v>黄骅市雍丰塑料制品有限公司</v>
          </cell>
          <cell r="H1755" t="str">
            <v>副司机左护盖</v>
          </cell>
          <cell r="I1755" t="e">
            <v>#N/A</v>
          </cell>
        </row>
        <row r="1755">
          <cell r="M1755" t="str">
            <v>件</v>
          </cell>
        </row>
        <row r="1755">
          <cell r="O1755">
            <v>1.6501</v>
          </cell>
        </row>
        <row r="1755">
          <cell r="S1755">
            <v>1.6501</v>
          </cell>
        </row>
        <row r="1756">
          <cell r="F1756" t="str">
            <v>SBS0010040</v>
          </cell>
          <cell r="G1756" t="str">
            <v>黄骅市雍丰塑料制品有限公司</v>
          </cell>
          <cell r="H1756" t="str">
            <v>副司机塑胶解锁手把</v>
          </cell>
          <cell r="I1756" t="e">
            <v>#N/A</v>
          </cell>
        </row>
        <row r="1756">
          <cell r="M1756" t="str">
            <v>件</v>
          </cell>
        </row>
        <row r="1756">
          <cell r="O1756">
            <v>0.4942</v>
          </cell>
        </row>
        <row r="1756">
          <cell r="S1756">
            <v>0.4942</v>
          </cell>
        </row>
        <row r="1757">
          <cell r="F1757" t="str">
            <v>SBS0010077</v>
          </cell>
          <cell r="G1757" t="str">
            <v>黄骅市雍丰塑料制品有限公司</v>
          </cell>
          <cell r="H1757" t="str">
            <v>杂物箱总成</v>
          </cell>
          <cell r="I1757" t="e">
            <v>#N/A</v>
          </cell>
        </row>
        <row r="1757">
          <cell r="M1757" t="str">
            <v>件</v>
          </cell>
        </row>
        <row r="1757">
          <cell r="O1757">
            <v>17.2427</v>
          </cell>
        </row>
        <row r="1757">
          <cell r="S1757">
            <v>17.2427</v>
          </cell>
        </row>
        <row r="1758">
          <cell r="F1758" t="str">
            <v>SBS0010041</v>
          </cell>
          <cell r="G1758" t="str">
            <v>黄骅市雍丰塑料制品有限公司</v>
          </cell>
          <cell r="H1758" t="str">
            <v>双人左护盖</v>
          </cell>
          <cell r="I1758" t="e">
            <v>#N/A</v>
          </cell>
        </row>
        <row r="1758">
          <cell r="M1758" t="str">
            <v>件</v>
          </cell>
        </row>
        <row r="1758">
          <cell r="O1758">
            <v>2.2783</v>
          </cell>
        </row>
        <row r="1758">
          <cell r="S1758">
            <v>2.2783</v>
          </cell>
        </row>
        <row r="1759">
          <cell r="F1759" t="str">
            <v>SBS0010042</v>
          </cell>
          <cell r="G1759" t="str">
            <v>黄骅市雍丰塑料制品有限公司</v>
          </cell>
          <cell r="H1759" t="str">
            <v>双人右护盖</v>
          </cell>
          <cell r="I1759" t="e">
            <v>#N/A</v>
          </cell>
        </row>
        <row r="1759">
          <cell r="M1759" t="str">
            <v>件</v>
          </cell>
        </row>
        <row r="1759">
          <cell r="O1759">
            <v>2.2783</v>
          </cell>
        </row>
        <row r="1759">
          <cell r="S1759">
            <v>2.2783</v>
          </cell>
        </row>
        <row r="1760">
          <cell r="F1760" t="str">
            <v>SBS0010043</v>
          </cell>
          <cell r="G1760" t="str">
            <v>黄骅市雍丰塑料制品有限公司</v>
          </cell>
          <cell r="H1760" t="str">
            <v>双人中间右护盖</v>
          </cell>
          <cell r="I1760" t="e">
            <v>#N/A</v>
          </cell>
        </row>
        <row r="1760">
          <cell r="M1760" t="str">
            <v>件</v>
          </cell>
        </row>
        <row r="1760">
          <cell r="O1760">
            <v>1.6668</v>
          </cell>
        </row>
        <row r="1760">
          <cell r="S1760">
            <v>1.6668</v>
          </cell>
        </row>
        <row r="1761">
          <cell r="F1761" t="str">
            <v>SBS0010044</v>
          </cell>
          <cell r="G1761" t="str">
            <v>黄骅市雍丰塑料制品有限公司</v>
          </cell>
          <cell r="H1761" t="str">
            <v>双人中间左护盖</v>
          </cell>
          <cell r="I1761" t="e">
            <v>#N/A</v>
          </cell>
        </row>
        <row r="1761">
          <cell r="M1761" t="str">
            <v>件</v>
          </cell>
        </row>
        <row r="1761">
          <cell r="O1761">
            <v>1.5161</v>
          </cell>
        </row>
        <row r="1761">
          <cell r="S1761">
            <v>1.5161</v>
          </cell>
        </row>
        <row r="1762">
          <cell r="F1762" t="str">
            <v>SBS0010045</v>
          </cell>
          <cell r="G1762" t="str">
            <v>黄骅市雍丰塑料制品有限公司</v>
          </cell>
          <cell r="H1762" t="str">
            <v>一排三人右背左护盖</v>
          </cell>
          <cell r="I1762" t="e">
            <v>#N/A</v>
          </cell>
        </row>
        <row r="1762">
          <cell r="M1762" t="str">
            <v>件</v>
          </cell>
        </row>
        <row r="1762">
          <cell r="O1762">
            <v>1.0197</v>
          </cell>
        </row>
        <row r="1762">
          <cell r="S1762">
            <v>1.0197</v>
          </cell>
        </row>
        <row r="1763">
          <cell r="F1763" t="str">
            <v>SBS0010046</v>
          </cell>
          <cell r="G1763" t="str">
            <v>黄骅市雍丰塑料制品有限公司</v>
          </cell>
          <cell r="H1763" t="str">
            <v>底座前护盖</v>
          </cell>
          <cell r="I1763" t="e">
            <v>#N/A</v>
          </cell>
        </row>
        <row r="1763">
          <cell r="M1763" t="str">
            <v>件</v>
          </cell>
        </row>
        <row r="1763">
          <cell r="O1763">
            <v>0.3853</v>
          </cell>
        </row>
        <row r="1763">
          <cell r="S1763">
            <v>0.3853</v>
          </cell>
        </row>
        <row r="1764">
          <cell r="F1764" t="str">
            <v>SBS0010047</v>
          </cell>
          <cell r="G1764" t="str">
            <v>黄骅市雍丰塑料制品有限公司</v>
          </cell>
          <cell r="H1764" t="str">
            <v>底座后护盖</v>
          </cell>
          <cell r="I1764" t="e">
            <v>#N/A</v>
          </cell>
        </row>
        <row r="1764">
          <cell r="M1764" t="str">
            <v>件</v>
          </cell>
        </row>
        <row r="1764">
          <cell r="O1764">
            <v>0.4607</v>
          </cell>
        </row>
        <row r="1764">
          <cell r="S1764">
            <v>0.4607</v>
          </cell>
        </row>
        <row r="1765">
          <cell r="F1765" t="str">
            <v>SBS0010048</v>
          </cell>
          <cell r="G1765" t="str">
            <v>黄骅市雍丰塑料制品有限公司</v>
          </cell>
          <cell r="H1765" t="str">
            <v>塑胶解锁左手把</v>
          </cell>
          <cell r="I1765" t="e">
            <v>#N/A</v>
          </cell>
        </row>
        <row r="1765">
          <cell r="M1765" t="str">
            <v>件</v>
          </cell>
        </row>
        <row r="1765">
          <cell r="O1765">
            <v>0.645</v>
          </cell>
        </row>
        <row r="1765">
          <cell r="S1765">
            <v>0.645</v>
          </cell>
        </row>
        <row r="1766">
          <cell r="F1766" t="str">
            <v>SBS0010049</v>
          </cell>
          <cell r="G1766" t="str">
            <v>黄骅市雍丰塑料制品有限公司</v>
          </cell>
          <cell r="H1766" t="str">
            <v>塑胶解锁右手把</v>
          </cell>
          <cell r="I1766" t="e">
            <v>#N/A</v>
          </cell>
        </row>
        <row r="1766">
          <cell r="M1766" t="str">
            <v>件</v>
          </cell>
        </row>
        <row r="1766">
          <cell r="O1766">
            <v>0.645</v>
          </cell>
        </row>
        <row r="1766">
          <cell r="S1766">
            <v>0.645</v>
          </cell>
        </row>
        <row r="1767">
          <cell r="F1767" t="str">
            <v>SBS0010051</v>
          </cell>
          <cell r="G1767" t="str">
            <v>黄骅市雍丰塑料制品有限公司</v>
          </cell>
          <cell r="H1767" t="str">
            <v>单人左护盖</v>
          </cell>
          <cell r="I1767" t="e">
            <v>#N/A</v>
          </cell>
        </row>
        <row r="1767">
          <cell r="M1767" t="str">
            <v>件</v>
          </cell>
        </row>
        <row r="1767">
          <cell r="O1767">
            <v>2.2783</v>
          </cell>
        </row>
        <row r="1767">
          <cell r="S1767">
            <v>2.2783</v>
          </cell>
        </row>
        <row r="1768">
          <cell r="F1768" t="str">
            <v>SBS0010052</v>
          </cell>
          <cell r="G1768" t="str">
            <v>黄骅市雍丰塑料制品有限公司</v>
          </cell>
          <cell r="H1768" t="str">
            <v>单人右护盖</v>
          </cell>
          <cell r="I1768" t="e">
            <v>#N/A</v>
          </cell>
        </row>
        <row r="1768">
          <cell r="M1768" t="str">
            <v>件</v>
          </cell>
        </row>
        <row r="1768">
          <cell r="O1768">
            <v>2.7976</v>
          </cell>
        </row>
        <row r="1768">
          <cell r="S1768">
            <v>2.7976</v>
          </cell>
        </row>
        <row r="1769">
          <cell r="F1769" t="str">
            <v>SBS0010059</v>
          </cell>
          <cell r="G1769" t="str">
            <v>黄骅市雍丰塑料制品有限公司</v>
          </cell>
          <cell r="H1769" t="str">
            <v>旋转支架罩壳</v>
          </cell>
          <cell r="I1769" t="e">
            <v>#N/A</v>
          </cell>
        </row>
        <row r="1769">
          <cell r="M1769" t="str">
            <v>件</v>
          </cell>
        </row>
        <row r="1769">
          <cell r="O1769">
            <v>0.28</v>
          </cell>
        </row>
        <row r="1769">
          <cell r="S1769">
            <v>0.28</v>
          </cell>
        </row>
        <row r="1770">
          <cell r="F1770" t="str">
            <v>SBS0010063</v>
          </cell>
          <cell r="G1770" t="str">
            <v>黄骅市雍丰塑料制品有限公司</v>
          </cell>
          <cell r="H1770" t="str">
            <v>侧翻座椅左外罩壳</v>
          </cell>
          <cell r="I1770" t="e">
            <v>#N/A</v>
          </cell>
        </row>
        <row r="1770">
          <cell r="M1770" t="str">
            <v>件</v>
          </cell>
        </row>
        <row r="1770">
          <cell r="O1770">
            <v>2.5529</v>
          </cell>
        </row>
        <row r="1770">
          <cell r="S1770">
            <v>2.5529</v>
          </cell>
        </row>
        <row r="1771">
          <cell r="F1771" t="str">
            <v>SBS0010064</v>
          </cell>
          <cell r="G1771" t="str">
            <v>黄骅市雍丰塑料制品有限公司</v>
          </cell>
          <cell r="H1771" t="str">
            <v>侧翻座椅左内罩壳</v>
          </cell>
          <cell r="I1771" t="e">
            <v>#N/A</v>
          </cell>
        </row>
        <row r="1771">
          <cell r="M1771" t="str">
            <v>件</v>
          </cell>
        </row>
        <row r="1771">
          <cell r="O1771">
            <v>2.4872</v>
          </cell>
        </row>
        <row r="1771">
          <cell r="S1771">
            <v>2.4872</v>
          </cell>
        </row>
        <row r="1772">
          <cell r="F1772" t="str">
            <v>SBS0010065</v>
          </cell>
          <cell r="G1772" t="str">
            <v>黄骅市雍丰塑料制品有限公司</v>
          </cell>
          <cell r="H1772" t="str">
            <v>侧翻座椅左调角器手把总成</v>
          </cell>
          <cell r="I1772" t="e">
            <v>#N/A</v>
          </cell>
        </row>
        <row r="1772">
          <cell r="M1772" t="str">
            <v>件</v>
          </cell>
        </row>
        <row r="1772">
          <cell r="O1772">
            <v>2.8291</v>
          </cell>
        </row>
        <row r="1772">
          <cell r="S1772">
            <v>2.8291</v>
          </cell>
        </row>
        <row r="1773">
          <cell r="F1773" t="str">
            <v>SBS0010060</v>
          </cell>
          <cell r="G1773" t="str">
            <v>黄骅市雍丰塑料制品有限公司</v>
          </cell>
          <cell r="H1773" t="str">
            <v>侧翻座椅右外罩壳</v>
          </cell>
          <cell r="I1773" t="e">
            <v>#N/A</v>
          </cell>
        </row>
        <row r="1773">
          <cell r="M1773" t="str">
            <v>件</v>
          </cell>
        </row>
        <row r="1773">
          <cell r="O1773">
            <v>2.5118</v>
          </cell>
        </row>
        <row r="1773">
          <cell r="S1773">
            <v>2.5118</v>
          </cell>
        </row>
        <row r="1774">
          <cell r="F1774" t="str">
            <v>SBS0010061</v>
          </cell>
          <cell r="G1774" t="str">
            <v>黄骅市雍丰塑料制品有限公司</v>
          </cell>
          <cell r="H1774" t="str">
            <v>侧翻座椅右内罩壳</v>
          </cell>
          <cell r="I1774" t="e">
            <v>#N/A</v>
          </cell>
        </row>
        <row r="1774">
          <cell r="M1774" t="str">
            <v>件</v>
          </cell>
        </row>
        <row r="1774">
          <cell r="O1774">
            <v>2.5529</v>
          </cell>
        </row>
        <row r="1774">
          <cell r="S1774">
            <v>2.5529</v>
          </cell>
        </row>
        <row r="1775">
          <cell r="F1775" t="str">
            <v>SBS0010066</v>
          </cell>
          <cell r="G1775" t="str">
            <v>黄骅市雍丰塑料制品有限公司</v>
          </cell>
          <cell r="H1775" t="str">
            <v>侧翻座椅右调角器手把总成</v>
          </cell>
          <cell r="I1775" t="e">
            <v>#N/A</v>
          </cell>
        </row>
        <row r="1775">
          <cell r="M1775" t="str">
            <v>件</v>
          </cell>
        </row>
        <row r="1775">
          <cell r="O1775">
            <v>2.8291</v>
          </cell>
        </row>
        <row r="1775">
          <cell r="S1775">
            <v>2.8291</v>
          </cell>
        </row>
        <row r="1776">
          <cell r="F1776" t="str">
            <v>SLT0000442</v>
          </cell>
          <cell r="G1776" t="str">
            <v>黄骅市常郭镇街西纸箱厂</v>
          </cell>
          <cell r="H1776" t="str">
            <v>K1 四人连体绝缘板</v>
          </cell>
          <cell r="I1776" t="e">
            <v>#N/A</v>
          </cell>
        </row>
        <row r="1776">
          <cell r="M1776" t="str">
            <v>件</v>
          </cell>
        </row>
        <row r="1776">
          <cell r="O1776">
            <v>12.5</v>
          </cell>
        </row>
        <row r="1776">
          <cell r="S1776">
            <v>12.5</v>
          </cell>
        </row>
        <row r="1777">
          <cell r="F1777" t="str">
            <v>TMA0000399</v>
          </cell>
          <cell r="G1777" t="str">
            <v>黄骅市常郭镇街西纸箱厂</v>
          </cell>
          <cell r="H1777" t="str">
            <v>1029室纸箱</v>
          </cell>
          <cell r="I1777" t="str">
            <v>02.01.06.047</v>
          </cell>
        </row>
        <row r="1777">
          <cell r="M1777" t="str">
            <v>EA</v>
          </cell>
        </row>
        <row r="1777">
          <cell r="O1777">
            <v>2.63872323</v>
          </cell>
        </row>
        <row r="1777">
          <cell r="S1777">
            <v>2.63872323</v>
          </cell>
        </row>
        <row r="1778">
          <cell r="F1778" t="str">
            <v>TMA0000394</v>
          </cell>
          <cell r="G1778" t="str">
            <v>黄骅市常郭镇街西纸箱厂</v>
          </cell>
          <cell r="H1778" t="str">
            <v>3053下座纸箱</v>
          </cell>
          <cell r="I1778" t="str">
            <v>02.01.06.050</v>
          </cell>
        </row>
        <row r="1778">
          <cell r="M1778" t="str">
            <v>EA</v>
          </cell>
        </row>
        <row r="1778">
          <cell r="O1778">
            <v>3.49317441</v>
          </cell>
        </row>
        <row r="1778">
          <cell r="S1778">
            <v>3.49317441</v>
          </cell>
        </row>
        <row r="1779">
          <cell r="F1779" t="str">
            <v>TMA0000503</v>
          </cell>
          <cell r="G1779" t="str">
            <v>黄骅市常郭镇街西纸箱厂</v>
          </cell>
          <cell r="H1779" t="str">
            <v>3053上座纸箱</v>
          </cell>
          <cell r="I1779" t="str">
            <v>02.01.06.051</v>
          </cell>
        </row>
        <row r="1779">
          <cell r="M1779" t="str">
            <v>EA</v>
          </cell>
        </row>
        <row r="1779">
          <cell r="O1779">
            <v>1.55806497</v>
          </cell>
        </row>
        <row r="1779">
          <cell r="S1779">
            <v>1.55806497</v>
          </cell>
        </row>
        <row r="1780">
          <cell r="F1780" t="str">
            <v>TMA0000198</v>
          </cell>
          <cell r="G1780" t="str">
            <v>黄骅市常郭镇街西纸箱厂</v>
          </cell>
          <cell r="H1780" t="str">
            <v>1475纸箱左</v>
          </cell>
          <cell r="I1780" t="str">
            <v>02.01.06.062</v>
          </cell>
        </row>
        <row r="1780">
          <cell r="M1780" t="str">
            <v>EA</v>
          </cell>
        </row>
        <row r="1780">
          <cell r="O1780">
            <v>7.38011736</v>
          </cell>
        </row>
        <row r="1780">
          <cell r="S1780">
            <v>7.38011736</v>
          </cell>
        </row>
        <row r="1781">
          <cell r="F1781" t="str">
            <v>TMA0000197</v>
          </cell>
          <cell r="G1781" t="str">
            <v>黄骅市常郭镇街西纸箱厂</v>
          </cell>
          <cell r="H1781" t="str">
            <v>1475纸箱右</v>
          </cell>
          <cell r="I1781" t="str">
            <v>02.01.06.063</v>
          </cell>
        </row>
        <row r="1781">
          <cell r="M1781" t="str">
            <v>EA</v>
          </cell>
        </row>
        <row r="1781">
          <cell r="O1781">
            <v>8.95572216</v>
          </cell>
        </row>
        <row r="1781">
          <cell r="S1781">
            <v>8.95572216</v>
          </cell>
        </row>
        <row r="1782">
          <cell r="F1782" t="str">
            <v>TMA0000250</v>
          </cell>
          <cell r="G1782" t="str">
            <v>黄骅市常郭镇街西纸箱厂</v>
          </cell>
          <cell r="H1782" t="str">
            <v>捷运纸箱</v>
          </cell>
          <cell r="I1782" t="str">
            <v>02.01.06.066</v>
          </cell>
        </row>
        <row r="1782">
          <cell r="M1782" t="str">
            <v>EA</v>
          </cell>
        </row>
        <row r="1782">
          <cell r="O1782">
            <v>9.15599619</v>
          </cell>
        </row>
        <row r="1782">
          <cell r="S1782">
            <v>9.15599619</v>
          </cell>
        </row>
        <row r="1783">
          <cell r="F1783" t="str">
            <v>TMA0000204</v>
          </cell>
          <cell r="G1783" t="str">
            <v>黄骅市常郭镇街西纸箱厂</v>
          </cell>
          <cell r="H1783" t="str">
            <v>豪泺纸箱底</v>
          </cell>
          <cell r="I1783" t="str">
            <v>02.01.06.138</v>
          </cell>
        </row>
        <row r="1783">
          <cell r="M1783" t="str">
            <v>EA</v>
          </cell>
        </row>
        <row r="1783">
          <cell r="O1783">
            <v>4.39790472</v>
          </cell>
        </row>
        <row r="1783">
          <cell r="S1783">
            <v>4.39790472</v>
          </cell>
        </row>
        <row r="1784">
          <cell r="F1784" t="str">
            <v>TMA0000205</v>
          </cell>
          <cell r="G1784" t="str">
            <v>黄骅市常郭镇街西纸箱厂</v>
          </cell>
          <cell r="H1784" t="str">
            <v>豪泺纸箱盖</v>
          </cell>
          <cell r="I1784" t="str">
            <v>02.01.06.138A</v>
          </cell>
        </row>
        <row r="1784">
          <cell r="M1784" t="str">
            <v>EA</v>
          </cell>
        </row>
        <row r="1784">
          <cell r="O1784">
            <v>3.6606735</v>
          </cell>
        </row>
        <row r="1784">
          <cell r="S1784">
            <v>3.6606735</v>
          </cell>
        </row>
        <row r="1785">
          <cell r="F1785" t="str">
            <v>TMA0000212</v>
          </cell>
          <cell r="G1785" t="str">
            <v>黄骅市常郭镇街西纸箱厂</v>
          </cell>
          <cell r="H1785" t="str">
            <v>豪泺路面镜纸箱</v>
          </cell>
          <cell r="I1785" t="str">
            <v>02.01.06.148</v>
          </cell>
        </row>
        <row r="1785">
          <cell r="M1785" t="str">
            <v>EA</v>
          </cell>
        </row>
        <row r="1785">
          <cell r="O1785">
            <v>6.59264265</v>
          </cell>
        </row>
        <row r="1785">
          <cell r="S1785">
            <v>6.59264265</v>
          </cell>
        </row>
        <row r="1786">
          <cell r="F1786" t="str">
            <v>TMA0000248</v>
          </cell>
          <cell r="G1786" t="str">
            <v>黄骅市常郭镇街西纸箱厂</v>
          </cell>
          <cell r="H1786" t="str">
            <v>捷运连接杆纸箱</v>
          </cell>
          <cell r="I1786" t="str">
            <v>02.01.06.165</v>
          </cell>
        </row>
        <row r="1786">
          <cell r="M1786" t="str">
            <v>EA</v>
          </cell>
        </row>
        <row r="1786">
          <cell r="O1786">
            <v>2.56335354</v>
          </cell>
        </row>
        <row r="1786">
          <cell r="S1786">
            <v>2.56335354</v>
          </cell>
        </row>
        <row r="1787">
          <cell r="F1787" t="str">
            <v>REM0001688</v>
          </cell>
          <cell r="G1787" t="str">
            <v>黄骅市常郭镇街西纸箱厂</v>
          </cell>
          <cell r="H1787" t="str">
            <v>捷运垫片</v>
          </cell>
          <cell r="I1787" t="str">
            <v>02.01.06.173</v>
          </cell>
        </row>
        <row r="1787">
          <cell r="M1787" t="str">
            <v>EA</v>
          </cell>
        </row>
        <row r="1787">
          <cell r="O1787">
            <v>0.37694646</v>
          </cell>
        </row>
        <row r="1787">
          <cell r="S1787">
            <v>0.37694646</v>
          </cell>
        </row>
        <row r="1788">
          <cell r="F1788" t="e">
            <v>#N/A</v>
          </cell>
          <cell r="G1788" t="str">
            <v>黄骅市常郭镇街西纸箱厂</v>
          </cell>
          <cell r="H1788" t="str">
            <v>新时代纸箱左</v>
          </cell>
          <cell r="I1788" t="str">
            <v>02.01.06.174</v>
          </cell>
        </row>
        <row r="1788">
          <cell r="M1788" t="str">
            <v>EA</v>
          </cell>
        </row>
        <row r="1788">
          <cell r="O1788">
            <v>6.80209002</v>
          </cell>
        </row>
        <row r="1788">
          <cell r="S1788">
            <v>6.80209002</v>
          </cell>
        </row>
        <row r="1789">
          <cell r="F1789" t="e">
            <v>#N/A</v>
          </cell>
          <cell r="G1789" t="str">
            <v>黄骅市常郭镇街西纸箱厂</v>
          </cell>
          <cell r="H1789" t="str">
            <v>新时代纸箱右</v>
          </cell>
          <cell r="I1789" t="str">
            <v>02.01.06.175</v>
          </cell>
        </row>
        <row r="1789">
          <cell r="M1789" t="str">
            <v>EA</v>
          </cell>
        </row>
        <row r="1789">
          <cell r="O1789">
            <v>10.19470617</v>
          </cell>
        </row>
        <row r="1789">
          <cell r="S1789">
            <v>10.19470617</v>
          </cell>
        </row>
        <row r="1790">
          <cell r="F1790" t="str">
            <v>TMA0000203</v>
          </cell>
          <cell r="G1790" t="str">
            <v>黄骅市常郭镇街西纸箱厂</v>
          </cell>
          <cell r="H1790" t="str">
            <v>济南重汽轻卡纸箱左</v>
          </cell>
          <cell r="I1790" t="str">
            <v>02.01.06.179</v>
          </cell>
        </row>
        <row r="1790">
          <cell r="M1790" t="str">
            <v>EA</v>
          </cell>
        </row>
        <row r="1790">
          <cell r="O1790">
            <v>6.03976824</v>
          </cell>
        </row>
        <row r="1790">
          <cell r="S1790">
            <v>6.03976824</v>
          </cell>
        </row>
        <row r="1791">
          <cell r="F1791" t="str">
            <v>TMA0000211</v>
          </cell>
          <cell r="G1791" t="str">
            <v>黄骅市常郭镇街西纸箱厂</v>
          </cell>
          <cell r="H1791" t="str">
            <v>济南重汽轻卡纸箱右</v>
          </cell>
          <cell r="I1791" t="str">
            <v>02.01.06.180</v>
          </cell>
        </row>
        <row r="1791">
          <cell r="M1791" t="str">
            <v>EA</v>
          </cell>
        </row>
        <row r="1791">
          <cell r="O1791">
            <v>6.80209002</v>
          </cell>
        </row>
        <row r="1791">
          <cell r="S1791">
            <v>6.80209002</v>
          </cell>
        </row>
        <row r="1792">
          <cell r="F1792" t="str">
            <v>TMA0000267</v>
          </cell>
          <cell r="G1792" t="str">
            <v>黄骅市常郭镇街西纸箱厂</v>
          </cell>
          <cell r="H1792" t="str">
            <v>A2纸箱左</v>
          </cell>
          <cell r="I1792" t="str">
            <v>02.01.06.185</v>
          </cell>
        </row>
        <row r="1792">
          <cell r="M1792" t="str">
            <v>EA</v>
          </cell>
        </row>
        <row r="1792">
          <cell r="O1792">
            <v>8.68682232</v>
          </cell>
        </row>
        <row r="1792">
          <cell r="S1792">
            <v>8.68682232</v>
          </cell>
        </row>
        <row r="1793">
          <cell r="F1793" t="str">
            <v>TMA0000268</v>
          </cell>
          <cell r="G1793" t="str">
            <v>黄骅市常郭镇街西纸箱厂</v>
          </cell>
          <cell r="H1793" t="str">
            <v>A2纸箱右</v>
          </cell>
          <cell r="I1793" t="str">
            <v>02.01.06.186</v>
          </cell>
        </row>
        <row r="1793">
          <cell r="M1793" t="str">
            <v>EA</v>
          </cell>
        </row>
        <row r="1793">
          <cell r="O1793">
            <v>8.68682232</v>
          </cell>
        </row>
        <row r="1793">
          <cell r="S1793">
            <v>8.68682232</v>
          </cell>
        </row>
        <row r="1794">
          <cell r="F1794" t="str">
            <v>TMA0000195</v>
          </cell>
          <cell r="G1794" t="str">
            <v>黄骅市常郭镇街西纸箱厂</v>
          </cell>
          <cell r="H1794" t="str">
            <v>A2下视纸箱</v>
          </cell>
          <cell r="I1794" t="str">
            <v>02.01.06.187</v>
          </cell>
        </row>
        <row r="1794">
          <cell r="M1794" t="str">
            <v>EA</v>
          </cell>
        </row>
        <row r="1794">
          <cell r="O1794">
            <v>11.33397441</v>
          </cell>
        </row>
        <row r="1794">
          <cell r="S1794">
            <v>11.33397441</v>
          </cell>
        </row>
        <row r="1795">
          <cell r="F1795" t="str">
            <v>TMA0000208</v>
          </cell>
          <cell r="G1795" t="str">
            <v>黄骅市常郭镇街西纸箱厂</v>
          </cell>
          <cell r="H1795" t="str">
            <v>济南重汽轻卡镜座纸箱</v>
          </cell>
          <cell r="I1795" t="str">
            <v>02.01.06.204</v>
          </cell>
        </row>
        <row r="1795">
          <cell r="M1795" t="str">
            <v>EA</v>
          </cell>
        </row>
        <row r="1795">
          <cell r="O1795">
            <v>2.95705971</v>
          </cell>
        </row>
        <row r="1795">
          <cell r="S1795">
            <v>2.95705971</v>
          </cell>
        </row>
        <row r="1796">
          <cell r="F1796" t="str">
            <v>TMA0000233</v>
          </cell>
          <cell r="G1796" t="str">
            <v>黄骅市常郭镇街西纸箱厂</v>
          </cell>
          <cell r="H1796" t="str">
            <v>北奔纸箱</v>
          </cell>
          <cell r="I1796" t="str">
            <v>02.01.06.208</v>
          </cell>
        </row>
        <row r="1796">
          <cell r="M1796" t="str">
            <v>EA</v>
          </cell>
        </row>
        <row r="1796">
          <cell r="O1796">
            <v>9.44081325</v>
          </cell>
        </row>
        <row r="1796">
          <cell r="S1796">
            <v>9.44081325</v>
          </cell>
        </row>
        <row r="1797">
          <cell r="F1797" t="str">
            <v>TMA0000207</v>
          </cell>
          <cell r="G1797" t="str">
            <v>黄骅市常郭镇街西纸箱厂</v>
          </cell>
          <cell r="H1797" t="str">
            <v>华菱纸箱左</v>
          </cell>
          <cell r="I1797" t="str">
            <v>02.01.06.215</v>
          </cell>
        </row>
        <row r="1797">
          <cell r="M1797" t="str">
            <v>EA</v>
          </cell>
        </row>
        <row r="1797">
          <cell r="O1797">
            <v>9.55803321</v>
          </cell>
        </row>
        <row r="1797">
          <cell r="S1797">
            <v>9.55803321</v>
          </cell>
        </row>
        <row r="1798">
          <cell r="F1798" t="str">
            <v>TMA0000202</v>
          </cell>
          <cell r="G1798" t="str">
            <v>黄骅市常郭镇街西纸箱厂</v>
          </cell>
          <cell r="H1798" t="str">
            <v>华菱纸箱右</v>
          </cell>
          <cell r="I1798" t="str">
            <v>02.01.06.216</v>
          </cell>
        </row>
        <row r="1798">
          <cell r="M1798" t="str">
            <v>EA</v>
          </cell>
        </row>
        <row r="1798">
          <cell r="O1798">
            <v>12.28055499</v>
          </cell>
        </row>
        <row r="1798">
          <cell r="S1798">
            <v>12.28055499</v>
          </cell>
        </row>
        <row r="1799">
          <cell r="F1799" t="str">
            <v>TMA0000213</v>
          </cell>
          <cell r="G1799" t="str">
            <v>黄骅市常郭镇街西纸箱厂</v>
          </cell>
          <cell r="H1799" t="str">
            <v>华菱大下视镜头纸箱</v>
          </cell>
          <cell r="I1799" t="str">
            <v>02.01.06.217</v>
          </cell>
        </row>
        <row r="1799">
          <cell r="M1799" t="str">
            <v>EA</v>
          </cell>
        </row>
        <row r="1799">
          <cell r="O1799">
            <v>9.92664882</v>
          </cell>
        </row>
        <row r="1799">
          <cell r="S1799">
            <v>9.92664882</v>
          </cell>
        </row>
        <row r="1800">
          <cell r="F1800" t="str">
            <v>TMA0000214</v>
          </cell>
          <cell r="G1800" t="str">
            <v>黄骅市常郭镇街西纸箱厂</v>
          </cell>
          <cell r="H1800" t="str">
            <v>华菱配件纸箱</v>
          </cell>
          <cell r="I1800" t="str">
            <v>02.01.06.219</v>
          </cell>
        </row>
        <row r="1800">
          <cell r="M1800" t="str">
            <v>EA</v>
          </cell>
        </row>
        <row r="1800">
          <cell r="O1800">
            <v>2.4041853</v>
          </cell>
        </row>
        <row r="1800">
          <cell r="S1800">
            <v>2.4041853</v>
          </cell>
        </row>
        <row r="1801">
          <cell r="F1801" t="str">
            <v>TMA0000219</v>
          </cell>
          <cell r="G1801" t="str">
            <v>黄骅市常郭镇街西纸箱厂</v>
          </cell>
          <cell r="H1801" t="str">
            <v>华菱支杆包装箱</v>
          </cell>
          <cell r="I1801" t="str">
            <v>02.01.06.220</v>
          </cell>
        </row>
        <row r="1801">
          <cell r="M1801" t="str">
            <v>EA</v>
          </cell>
        </row>
        <row r="1801">
          <cell r="O1801">
            <v>2.89002087</v>
          </cell>
        </row>
        <row r="1801">
          <cell r="S1801">
            <v>2.89002087</v>
          </cell>
        </row>
        <row r="1802">
          <cell r="F1802" t="str">
            <v>TMA0000323</v>
          </cell>
          <cell r="G1802" t="str">
            <v>黄骅市常郭镇街西纸箱厂</v>
          </cell>
          <cell r="H1802" t="str">
            <v>一汽军车纸箱</v>
          </cell>
          <cell r="I1802" t="str">
            <v>02.01.06.222</v>
          </cell>
        </row>
        <row r="1802">
          <cell r="M1802" t="str">
            <v>EA</v>
          </cell>
        </row>
        <row r="1802">
          <cell r="O1802">
            <v>8.39367441</v>
          </cell>
        </row>
        <row r="1802">
          <cell r="S1802">
            <v>8.39367441</v>
          </cell>
        </row>
        <row r="1803">
          <cell r="F1803" t="str">
            <v>TMA0000318</v>
          </cell>
          <cell r="G1803" t="str">
            <v>黄骅市常郭镇街西纸箱厂</v>
          </cell>
          <cell r="H1803" t="str">
            <v>K1纸箱左</v>
          </cell>
          <cell r="I1803" t="str">
            <v>02.01.06.227</v>
          </cell>
        </row>
        <row r="1803">
          <cell r="M1803" t="str">
            <v>EA</v>
          </cell>
        </row>
        <row r="1803">
          <cell r="O1803">
            <v>7.07847822</v>
          </cell>
        </row>
        <row r="1803">
          <cell r="S1803">
            <v>7.07847822</v>
          </cell>
        </row>
        <row r="1804">
          <cell r="F1804" t="str">
            <v>TMA0000222</v>
          </cell>
          <cell r="G1804" t="str">
            <v>黄骅市常郭镇街西纸箱厂</v>
          </cell>
          <cell r="H1804" t="str">
            <v>K1纸箱右</v>
          </cell>
          <cell r="I1804" t="str">
            <v>02.01.06.228</v>
          </cell>
        </row>
        <row r="1804">
          <cell r="M1804" t="str">
            <v>EA</v>
          </cell>
        </row>
        <row r="1804">
          <cell r="O1804">
            <v>7.07847822</v>
          </cell>
        </row>
        <row r="1804">
          <cell r="S1804">
            <v>7.07847822</v>
          </cell>
        </row>
        <row r="1805">
          <cell r="F1805" t="str">
            <v>TMA0000223</v>
          </cell>
          <cell r="G1805" t="str">
            <v>黄骅市常郭镇街西纸箱厂</v>
          </cell>
          <cell r="H1805" t="str">
            <v>K1内扣纸箱左</v>
          </cell>
          <cell r="I1805" t="str">
            <v>02.01.06.229</v>
          </cell>
        </row>
        <row r="1805">
          <cell r="M1805" t="str">
            <v>EA</v>
          </cell>
        </row>
        <row r="1805">
          <cell r="O1805">
            <v>2.6452503</v>
          </cell>
        </row>
        <row r="1805">
          <cell r="S1805">
            <v>2.6452503</v>
          </cell>
        </row>
        <row r="1806">
          <cell r="F1806" t="str">
            <v>TMA0000224</v>
          </cell>
          <cell r="G1806" t="str">
            <v>黄骅市常郭镇街西纸箱厂</v>
          </cell>
          <cell r="H1806" t="str">
            <v>K1内扣纸箱右</v>
          </cell>
          <cell r="I1806" t="str">
            <v>02.01.06.230</v>
          </cell>
        </row>
        <row r="1806">
          <cell r="M1806" t="str">
            <v>EA</v>
          </cell>
        </row>
        <row r="1806">
          <cell r="O1806">
            <v>2.6452503</v>
          </cell>
        </row>
        <row r="1806">
          <cell r="S1806">
            <v>2.6452503</v>
          </cell>
        </row>
        <row r="1807">
          <cell r="F1807" t="str">
            <v>TMA0000200</v>
          </cell>
          <cell r="G1807" t="str">
            <v>黄骅市常郭镇街西纸箱厂</v>
          </cell>
          <cell r="H1807" t="str">
            <v>奥驰后视镜纸箱左</v>
          </cell>
          <cell r="I1807" t="str">
            <v>02.01.06.240</v>
          </cell>
        </row>
        <row r="1807">
          <cell r="M1807" t="str">
            <v>EA</v>
          </cell>
        </row>
        <row r="1807">
          <cell r="O1807">
            <v>8.14237677</v>
          </cell>
        </row>
        <row r="1807">
          <cell r="S1807">
            <v>8.14237677</v>
          </cell>
        </row>
        <row r="1808">
          <cell r="F1808" t="str">
            <v>TMA0000209</v>
          </cell>
          <cell r="G1808" t="str">
            <v>黄骅市常郭镇街西纸箱厂</v>
          </cell>
          <cell r="H1808" t="str">
            <v>奥驰补盲镜纸箱</v>
          </cell>
          <cell r="I1808" t="str">
            <v>02.01.06.241</v>
          </cell>
        </row>
        <row r="1808">
          <cell r="M1808" t="str">
            <v>EA</v>
          </cell>
        </row>
        <row r="1808">
          <cell r="O1808">
            <v>4.22197677</v>
          </cell>
        </row>
        <row r="1808">
          <cell r="S1808">
            <v>4.22197677</v>
          </cell>
        </row>
        <row r="1809">
          <cell r="F1809" t="str">
            <v>TMA0000210</v>
          </cell>
          <cell r="G1809" t="str">
            <v>黄骅市常郭镇街西纸箱厂</v>
          </cell>
          <cell r="H1809" t="str">
            <v>奥驰前下视镜纸箱</v>
          </cell>
          <cell r="I1809" t="str">
            <v>02.01.06.242</v>
          </cell>
        </row>
        <row r="1809">
          <cell r="M1809" t="str">
            <v>EA</v>
          </cell>
        </row>
        <row r="1809">
          <cell r="O1809">
            <v>6.36643557</v>
          </cell>
        </row>
        <row r="1809">
          <cell r="S1809">
            <v>6.36643557</v>
          </cell>
        </row>
        <row r="1810">
          <cell r="F1810" t="str">
            <v>TMA0000201</v>
          </cell>
          <cell r="G1810" t="str">
            <v>黄骅市常郭镇街西纸箱厂</v>
          </cell>
          <cell r="H1810" t="str">
            <v>奥驰后视镜纸箱右</v>
          </cell>
          <cell r="I1810" t="str">
            <v>02.01.06.243</v>
          </cell>
        </row>
        <row r="1810">
          <cell r="M1810" t="str">
            <v>EA</v>
          </cell>
        </row>
        <row r="1810">
          <cell r="O1810">
            <v>8.14237677</v>
          </cell>
        </row>
        <row r="1810">
          <cell r="S1810">
            <v>8.14237677</v>
          </cell>
        </row>
        <row r="1811">
          <cell r="F1811" t="str">
            <v>TMA0000215</v>
          </cell>
          <cell r="G1811" t="str">
            <v>黄骅市常郭镇街西纸箱厂</v>
          </cell>
          <cell r="H1811" t="str">
            <v>济南重汽轻卡下视镜纸箱</v>
          </cell>
          <cell r="I1811" t="str">
            <v>02.01.06.244</v>
          </cell>
        </row>
        <row r="1811">
          <cell r="M1811" t="str">
            <v>EA</v>
          </cell>
        </row>
        <row r="1811">
          <cell r="O1811">
            <v>5.80523031</v>
          </cell>
        </row>
        <row r="1811">
          <cell r="S1811">
            <v>5.80523031</v>
          </cell>
        </row>
        <row r="1812">
          <cell r="F1812" t="str">
            <v>TMA0000243</v>
          </cell>
          <cell r="G1812" t="str">
            <v>黄骅市常郭镇街西纸箱厂</v>
          </cell>
          <cell r="H1812" t="str">
            <v>华菱补盲纸箱</v>
          </cell>
          <cell r="I1812" t="str">
            <v>02.01.06.247</v>
          </cell>
        </row>
        <row r="1812">
          <cell r="M1812" t="str">
            <v>EA</v>
          </cell>
        </row>
        <row r="1812">
          <cell r="O1812">
            <v>4.79994174</v>
          </cell>
        </row>
        <row r="1812">
          <cell r="S1812">
            <v>4.79994174</v>
          </cell>
        </row>
        <row r="1813">
          <cell r="F1813" t="str">
            <v>TMA0000244</v>
          </cell>
          <cell r="G1813" t="str">
            <v>黄骅市常郭镇街西纸箱厂</v>
          </cell>
          <cell r="H1813" t="str">
            <v>华菱高顶纸箱右</v>
          </cell>
          <cell r="I1813" t="str">
            <v>02.01.06.249</v>
          </cell>
        </row>
        <row r="1813">
          <cell r="M1813" t="str">
            <v>EA</v>
          </cell>
        </row>
        <row r="1813">
          <cell r="O1813">
            <v>18.55486116</v>
          </cell>
        </row>
        <row r="1813">
          <cell r="S1813">
            <v>18.55486116</v>
          </cell>
        </row>
        <row r="1814">
          <cell r="F1814" t="str">
            <v>TMA0000478</v>
          </cell>
          <cell r="G1814" t="str">
            <v>黄骅市常郭镇街西纸箱厂</v>
          </cell>
          <cell r="H1814" t="str">
            <v>出口捷运带小盒纸箱</v>
          </cell>
          <cell r="I1814" t="str">
            <v>02.01.06.251</v>
          </cell>
        </row>
        <row r="1814">
          <cell r="M1814" t="str">
            <v>EA</v>
          </cell>
        </row>
        <row r="1814">
          <cell r="O1814">
            <v>19.04079474</v>
          </cell>
        </row>
        <row r="1814">
          <cell r="S1814">
            <v>19.04079474</v>
          </cell>
        </row>
        <row r="1815">
          <cell r="F1815" t="str">
            <v>TMA0000263</v>
          </cell>
          <cell r="G1815" t="str">
            <v>黄骅市常郭镇街西纸箱厂</v>
          </cell>
          <cell r="H1815" t="str">
            <v>H3纸箱左</v>
          </cell>
          <cell r="I1815" t="str">
            <v>02.01.06.252</v>
          </cell>
        </row>
        <row r="1815">
          <cell r="M1815" t="str">
            <v>EA</v>
          </cell>
        </row>
        <row r="1815">
          <cell r="O1815">
            <v>7.13718621</v>
          </cell>
        </row>
        <row r="1815">
          <cell r="S1815">
            <v>7.13718621</v>
          </cell>
        </row>
        <row r="1816">
          <cell r="F1816" t="str">
            <v>TMA0000264</v>
          </cell>
          <cell r="G1816" t="str">
            <v>黄骅市常郭镇街西纸箱厂</v>
          </cell>
          <cell r="H1816" t="str">
            <v>H3纸箱右</v>
          </cell>
          <cell r="I1816" t="str">
            <v>02.01.06.253</v>
          </cell>
        </row>
        <row r="1816">
          <cell r="M1816" t="str">
            <v>EA</v>
          </cell>
        </row>
        <row r="1816">
          <cell r="O1816">
            <v>7.44709383</v>
          </cell>
        </row>
        <row r="1816">
          <cell r="S1816">
            <v>7.44709383</v>
          </cell>
        </row>
        <row r="1817">
          <cell r="F1817" t="str">
            <v>TMA0000266</v>
          </cell>
          <cell r="G1817" t="str">
            <v>黄骅市常郭镇街西纸箱厂</v>
          </cell>
          <cell r="H1817" t="str">
            <v>H3连接杆纸箱左</v>
          </cell>
          <cell r="I1817" t="str">
            <v>02.01.06.254</v>
          </cell>
        </row>
        <row r="1817">
          <cell r="M1817" t="str">
            <v>EA</v>
          </cell>
        </row>
        <row r="1817">
          <cell r="O1817">
            <v>3.26696733</v>
          </cell>
        </row>
        <row r="1817">
          <cell r="S1817">
            <v>3.26696733</v>
          </cell>
        </row>
        <row r="1818">
          <cell r="F1818" t="str">
            <v>TMA0000265</v>
          </cell>
          <cell r="G1818" t="str">
            <v>黄骅市常郭镇街西纸箱厂</v>
          </cell>
          <cell r="H1818" t="str">
            <v>H3连接杆纸箱右</v>
          </cell>
          <cell r="I1818" t="str">
            <v>02.01.06.255</v>
          </cell>
        </row>
        <row r="1818">
          <cell r="M1818" t="str">
            <v>EA</v>
          </cell>
        </row>
        <row r="1818">
          <cell r="O1818">
            <v>3.26696733</v>
          </cell>
        </row>
        <row r="1818">
          <cell r="S1818">
            <v>3.26696733</v>
          </cell>
        </row>
        <row r="1819">
          <cell r="F1819" t="str">
            <v>TMA0000274</v>
          </cell>
          <cell r="G1819" t="str">
            <v>黄骅市常郭镇街西纸箱厂</v>
          </cell>
          <cell r="H1819" t="str">
            <v>奥铃补盲纸箱</v>
          </cell>
          <cell r="I1819" t="str">
            <v>02.01.06.268</v>
          </cell>
        </row>
        <row r="1819">
          <cell r="M1819" t="str">
            <v>EA</v>
          </cell>
        </row>
        <row r="1819">
          <cell r="O1819">
            <v>5.06799909</v>
          </cell>
        </row>
        <row r="1819">
          <cell r="S1819">
            <v>5.06799909</v>
          </cell>
        </row>
        <row r="1820">
          <cell r="F1820" t="str">
            <v>TMA0000273</v>
          </cell>
          <cell r="G1820" t="str">
            <v>黄骅市常郭镇街西纸箱厂</v>
          </cell>
          <cell r="H1820" t="str">
            <v>奥铃前下视纸箱</v>
          </cell>
          <cell r="I1820" t="str">
            <v>02.01.06.269</v>
          </cell>
        </row>
        <row r="1820">
          <cell r="M1820" t="str">
            <v>EA</v>
          </cell>
        </row>
        <row r="1820">
          <cell r="O1820">
            <v>7.0449588</v>
          </cell>
        </row>
        <row r="1820">
          <cell r="S1820">
            <v>7.0449588</v>
          </cell>
        </row>
        <row r="1821">
          <cell r="F1821" t="str">
            <v>TMA0000269</v>
          </cell>
          <cell r="G1821" t="str">
            <v>黄骅市常郭镇街西纸箱厂</v>
          </cell>
          <cell r="H1821" t="str">
            <v>奥铃窄车57A0纸箱</v>
          </cell>
          <cell r="I1821" t="str">
            <v>02.01.06.270</v>
          </cell>
        </row>
        <row r="1821">
          <cell r="M1821" t="str">
            <v>EA</v>
          </cell>
        </row>
        <row r="1821">
          <cell r="O1821">
            <v>12.08786733</v>
          </cell>
        </row>
        <row r="1821">
          <cell r="S1821">
            <v>12.08786733</v>
          </cell>
        </row>
        <row r="1822">
          <cell r="F1822" t="str">
            <v>TMA0000270</v>
          </cell>
          <cell r="G1822" t="str">
            <v>黄骅市常郭镇街西纸箱厂</v>
          </cell>
          <cell r="H1822" t="str">
            <v>奥铃窄车58A0纸箱</v>
          </cell>
          <cell r="I1822" t="str">
            <v>02.01.06.271</v>
          </cell>
        </row>
        <row r="1822">
          <cell r="M1822" t="str">
            <v>EA</v>
          </cell>
        </row>
        <row r="1822">
          <cell r="O1822">
            <v>12.08786733</v>
          </cell>
        </row>
        <row r="1822">
          <cell r="S1822">
            <v>12.08786733</v>
          </cell>
        </row>
        <row r="1823">
          <cell r="F1823" t="str">
            <v>TMA0000171</v>
          </cell>
          <cell r="G1823" t="str">
            <v>黄骅市常郭镇街西纸箱厂</v>
          </cell>
          <cell r="H1823" t="str">
            <v>出口捷运七层带小盒纸箱</v>
          </cell>
          <cell r="I1823" t="str">
            <v>02.01.06.274</v>
          </cell>
        </row>
        <row r="1823">
          <cell r="M1823" t="str">
            <v>EA</v>
          </cell>
        </row>
        <row r="1823">
          <cell r="O1823">
            <v>24.03783459</v>
          </cell>
        </row>
        <row r="1823">
          <cell r="S1823">
            <v>24.03783459</v>
          </cell>
        </row>
        <row r="1824">
          <cell r="F1824" t="str">
            <v>TMA0000509</v>
          </cell>
          <cell r="G1824" t="str">
            <v>黄骅市常郭镇街西纸箱厂</v>
          </cell>
          <cell r="H1824" t="str">
            <v>H3下视镜纸箱</v>
          </cell>
          <cell r="I1824" t="str">
            <v>02.01.06.277</v>
          </cell>
        </row>
        <row r="1824">
          <cell r="M1824" t="str">
            <v>EA</v>
          </cell>
        </row>
        <row r="1824">
          <cell r="O1824">
            <v>11.49182496</v>
          </cell>
        </row>
        <row r="1824">
          <cell r="S1824">
            <v>11.49182496</v>
          </cell>
        </row>
        <row r="1825">
          <cell r="F1825" t="str">
            <v>TMA0000421</v>
          </cell>
          <cell r="G1825" t="str">
            <v>黄骅市常郭镇街西纸箱厂</v>
          </cell>
          <cell r="H1825" t="str">
            <v>VT后视镜纸箱</v>
          </cell>
          <cell r="I1825" t="str">
            <v>02.01.06.281</v>
          </cell>
        </row>
        <row r="1825">
          <cell r="M1825" t="str">
            <v>EA</v>
          </cell>
        </row>
        <row r="1825">
          <cell r="O1825">
            <v>14.07485408</v>
          </cell>
        </row>
        <row r="1825">
          <cell r="S1825">
            <v>14.07485408</v>
          </cell>
        </row>
        <row r="1826">
          <cell r="F1826" t="e">
            <v>#N/A</v>
          </cell>
          <cell r="G1826" t="str">
            <v>黄骅市常郭镇街西纸箱厂</v>
          </cell>
          <cell r="H1826" t="str">
            <v>七层1475纸箱出口左</v>
          </cell>
          <cell r="I1826" t="str">
            <v>02.01.06.282</v>
          </cell>
        </row>
        <row r="1826">
          <cell r="M1826" t="str">
            <v>EA</v>
          </cell>
        </row>
        <row r="1826">
          <cell r="O1826">
            <v>11.67385408</v>
          </cell>
        </row>
        <row r="1826">
          <cell r="S1826">
            <v>11.67385408</v>
          </cell>
        </row>
        <row r="1827">
          <cell r="F1827" t="e">
            <v>#N/A</v>
          </cell>
          <cell r="G1827" t="str">
            <v>黄骅市常郭镇街西纸箱厂</v>
          </cell>
          <cell r="H1827" t="str">
            <v>七层1475纸箱出口右</v>
          </cell>
          <cell r="I1827" t="str">
            <v>02.01.06.283</v>
          </cell>
        </row>
        <row r="1827">
          <cell r="M1827" t="str">
            <v>EA</v>
          </cell>
        </row>
        <row r="1827">
          <cell r="O1827">
            <v>11.67385408</v>
          </cell>
        </row>
        <row r="1827">
          <cell r="S1827">
            <v>11.67385408</v>
          </cell>
        </row>
        <row r="1828">
          <cell r="F1828" t="str">
            <v>TMA0000043</v>
          </cell>
          <cell r="G1828" t="str">
            <v>黄骅市常郭镇街西纸箱厂</v>
          </cell>
          <cell r="H1828" t="str">
            <v>ETX2280左后视镜新国标纸箱</v>
          </cell>
          <cell r="I1828" t="str">
            <v>02.01.06.284</v>
          </cell>
        </row>
        <row r="1828">
          <cell r="M1828" t="str">
            <v>EA</v>
          </cell>
        </row>
        <row r="1828">
          <cell r="O1828">
            <v>7.86538788</v>
          </cell>
        </row>
        <row r="1828">
          <cell r="S1828">
            <v>7.86538788</v>
          </cell>
        </row>
        <row r="1829">
          <cell r="F1829" t="str">
            <v>TMA0000045</v>
          </cell>
          <cell r="G1829" t="str">
            <v>黄骅市常郭镇街西纸箱厂</v>
          </cell>
          <cell r="H1829" t="str">
            <v>ETX2280右后视镜新国标纸箱</v>
          </cell>
          <cell r="I1829" t="str">
            <v>02.01.06.285</v>
          </cell>
        </row>
        <row r="1829">
          <cell r="M1829" t="str">
            <v>EA</v>
          </cell>
        </row>
        <row r="1829">
          <cell r="O1829">
            <v>8.36210676</v>
          </cell>
        </row>
        <row r="1829">
          <cell r="S1829">
            <v>8.36210676</v>
          </cell>
        </row>
        <row r="1830">
          <cell r="F1830" t="str">
            <v>TMA0000100</v>
          </cell>
          <cell r="G1830" t="str">
            <v>黄骅市常郭镇街西纸箱厂</v>
          </cell>
          <cell r="H1830" t="str">
            <v>ETX改型手动左后视镜新国标纸箱</v>
          </cell>
          <cell r="I1830" t="str">
            <v>02.01.06.286</v>
          </cell>
        </row>
        <row r="1830">
          <cell r="M1830" t="str">
            <v>EA</v>
          </cell>
        </row>
        <row r="1830">
          <cell r="O1830">
            <v>8.1965338</v>
          </cell>
        </row>
        <row r="1830">
          <cell r="S1830">
            <v>8.1965338</v>
          </cell>
        </row>
        <row r="1831">
          <cell r="F1831" t="str">
            <v>TMA0000102</v>
          </cell>
          <cell r="G1831" t="str">
            <v>黄骅市常郭镇街西纸箱厂</v>
          </cell>
          <cell r="H1831" t="str">
            <v>ETX改型手动右后视镜新国标纸箱</v>
          </cell>
          <cell r="I1831" t="str">
            <v>02.01.06.287</v>
          </cell>
        </row>
        <row r="1831">
          <cell r="M1831" t="str">
            <v>EA</v>
          </cell>
        </row>
        <row r="1831">
          <cell r="O1831">
            <v>8.1965338</v>
          </cell>
        </row>
        <row r="1831">
          <cell r="S1831">
            <v>8.1965338</v>
          </cell>
        </row>
        <row r="1832">
          <cell r="F1832" t="str">
            <v>TMA0000422</v>
          </cell>
          <cell r="G1832" t="str">
            <v>黄骅市常郭镇街西纸箱厂</v>
          </cell>
          <cell r="H1832" t="str">
            <v>C7补盲镜体纸箱</v>
          </cell>
          <cell r="I1832" t="str">
            <v>02.01.06.288</v>
          </cell>
        </row>
        <row r="1832">
          <cell r="M1832" t="str">
            <v>EA</v>
          </cell>
        </row>
        <row r="1832">
          <cell r="O1832">
            <v>7.07882028</v>
          </cell>
        </row>
        <row r="1832">
          <cell r="S1832">
            <v>7.07882028</v>
          </cell>
        </row>
        <row r="1833">
          <cell r="F1833" t="str">
            <v>TMA0000423</v>
          </cell>
          <cell r="G1833" t="str">
            <v>黄骅市常郭镇街西纸箱厂</v>
          </cell>
          <cell r="H1833" t="str">
            <v>C7补盲镜体盖纸箱</v>
          </cell>
          <cell r="I1833" t="str">
            <v>02.01.06.289</v>
          </cell>
        </row>
        <row r="1833">
          <cell r="M1833" t="str">
            <v>EA</v>
          </cell>
        </row>
        <row r="1833">
          <cell r="O1833">
            <v>5.62996084</v>
          </cell>
        </row>
        <row r="1833">
          <cell r="S1833">
            <v>5.62996084</v>
          </cell>
        </row>
        <row r="1834">
          <cell r="F1834" t="str">
            <v>TMA0000424</v>
          </cell>
          <cell r="G1834" t="str">
            <v>黄骅市常郭镇街西纸箱厂</v>
          </cell>
          <cell r="H1834" t="str">
            <v>ETX新国标路面镜纸箱</v>
          </cell>
          <cell r="I1834" t="str">
            <v>02.01.06.290</v>
          </cell>
        </row>
        <row r="1834">
          <cell r="M1834" t="str">
            <v>EA</v>
          </cell>
        </row>
        <row r="1834">
          <cell r="O1834">
            <v>7.6169324</v>
          </cell>
        </row>
        <row r="1834">
          <cell r="S1834">
            <v>7.6169324</v>
          </cell>
        </row>
        <row r="1835">
          <cell r="F1835" t="str">
            <v>TMA0000462</v>
          </cell>
          <cell r="G1835" t="str">
            <v>黄骅市常郭镇街西纸箱厂</v>
          </cell>
          <cell r="H1835" t="str">
            <v>H4补盲镜纸箱</v>
          </cell>
          <cell r="I1835" t="str">
            <v>02.01.06.291</v>
          </cell>
        </row>
        <row r="1835">
          <cell r="M1835" t="str">
            <v>EA</v>
          </cell>
        </row>
        <row r="1835">
          <cell r="O1835">
            <v>10.84589324</v>
          </cell>
        </row>
        <row r="1835">
          <cell r="S1835">
            <v>10.84589324</v>
          </cell>
        </row>
        <row r="1836">
          <cell r="F1836" t="str">
            <v>TMA0000425</v>
          </cell>
          <cell r="G1836" t="str">
            <v>黄骅市常郭镇街西纸箱厂</v>
          </cell>
          <cell r="H1836" t="str">
            <v>VT高顶前下纸箱</v>
          </cell>
          <cell r="I1836" t="str">
            <v>02.01.06.292</v>
          </cell>
        </row>
        <row r="1836">
          <cell r="M1836" t="str">
            <v>EA</v>
          </cell>
        </row>
        <row r="1836">
          <cell r="O1836">
            <v>11.41713916</v>
          </cell>
        </row>
        <row r="1836">
          <cell r="S1836">
            <v>11.41713916</v>
          </cell>
        </row>
        <row r="1837">
          <cell r="F1837" t="str">
            <v>TMA0000426</v>
          </cell>
          <cell r="G1837" t="str">
            <v>黄骅市常郭镇街西纸箱厂</v>
          </cell>
          <cell r="H1837" t="str">
            <v>VT平顶前下纸箱</v>
          </cell>
          <cell r="I1837" t="str">
            <v>02.01.06.293</v>
          </cell>
        </row>
        <row r="1837">
          <cell r="M1837" t="str">
            <v>EA</v>
          </cell>
        </row>
        <row r="1837">
          <cell r="O1837">
            <v>11.46688788</v>
          </cell>
        </row>
        <row r="1837">
          <cell r="S1837">
            <v>11.46688788</v>
          </cell>
        </row>
        <row r="1838">
          <cell r="F1838" t="str">
            <v>TMA0000427</v>
          </cell>
          <cell r="G1838" t="str">
            <v>黄骅市常郭镇街西纸箱厂</v>
          </cell>
          <cell r="H1838" t="str">
            <v>H4前下纸箱</v>
          </cell>
          <cell r="I1838" t="str">
            <v>02.01.06.294</v>
          </cell>
        </row>
        <row r="1838">
          <cell r="M1838" t="str">
            <v>EA</v>
          </cell>
        </row>
        <row r="1838">
          <cell r="O1838">
            <v>10.2336283185841</v>
          </cell>
        </row>
        <row r="1838">
          <cell r="S1838">
            <v>10.2336283185841</v>
          </cell>
        </row>
        <row r="1839">
          <cell r="F1839" t="str">
            <v>TMA0000463</v>
          </cell>
          <cell r="G1839" t="str">
            <v>黄骅市常郭镇街西纸箱厂</v>
          </cell>
          <cell r="H1839" t="str">
            <v>H4外包装箱</v>
          </cell>
          <cell r="I1839" t="str">
            <v>02.01.06.295</v>
          </cell>
        </row>
        <row r="1839">
          <cell r="M1839" t="str">
            <v>EA</v>
          </cell>
        </row>
        <row r="1839">
          <cell r="O1839">
            <v>6.9960338</v>
          </cell>
        </row>
        <row r="1839">
          <cell r="S1839">
            <v>6.9960338</v>
          </cell>
        </row>
        <row r="1840">
          <cell r="F1840" t="str">
            <v>TMA0000464</v>
          </cell>
          <cell r="G1840" t="str">
            <v>黄骅市常郭镇街西纸箱厂</v>
          </cell>
          <cell r="H1840" t="str">
            <v>H4箱盖</v>
          </cell>
          <cell r="I1840" t="str">
            <v>02.01.06.296</v>
          </cell>
        </row>
        <row r="1840">
          <cell r="M1840" t="str">
            <v>EA</v>
          </cell>
        </row>
        <row r="1840">
          <cell r="O1840">
            <v>3.31174732</v>
          </cell>
        </row>
        <row r="1840">
          <cell r="S1840">
            <v>3.31174732</v>
          </cell>
        </row>
        <row r="1841">
          <cell r="F1841" t="e">
            <v>#N/A</v>
          </cell>
          <cell r="G1841" t="str">
            <v>黄骅市常郭镇街西纸箱厂</v>
          </cell>
          <cell r="H1841" t="str">
            <v>A2路面镜纸箱</v>
          </cell>
          <cell r="I1841" t="str">
            <v>02.01.06.300</v>
          </cell>
        </row>
        <row r="1841">
          <cell r="M1841" t="str">
            <v>EA</v>
          </cell>
        </row>
        <row r="1841">
          <cell r="O1841">
            <v>12.54311212</v>
          </cell>
        </row>
        <row r="1841">
          <cell r="S1841">
            <v>12.54311212</v>
          </cell>
        </row>
        <row r="1842">
          <cell r="F1842" t="str">
            <v>TMA0000432</v>
          </cell>
          <cell r="G1842" t="str">
            <v>黄骅市常郭镇街西纸箱厂</v>
          </cell>
          <cell r="H1842" t="str">
            <v>济南轻卡补盲镜纸箱</v>
          </cell>
          <cell r="I1842" t="str">
            <v>02.01.06.301</v>
          </cell>
        </row>
        <row r="1842">
          <cell r="M1842" t="str">
            <v>EA</v>
          </cell>
        </row>
        <row r="1842">
          <cell r="O1842">
            <v>10.30778112</v>
          </cell>
        </row>
        <row r="1842">
          <cell r="S1842">
            <v>10.30778112</v>
          </cell>
        </row>
        <row r="1843">
          <cell r="F1843" t="str">
            <v>TMA0000434</v>
          </cell>
          <cell r="G1843" t="str">
            <v>黄骅市常郭镇街西纸箱厂</v>
          </cell>
          <cell r="H1843" t="str">
            <v>6486室内镜纸箱</v>
          </cell>
          <cell r="I1843" t="str">
            <v>02.01.06.303</v>
          </cell>
        </row>
        <row r="1843">
          <cell r="M1843" t="str">
            <v>EA</v>
          </cell>
        </row>
        <row r="1843">
          <cell r="O1843">
            <v>8.27932028</v>
          </cell>
        </row>
        <row r="1843">
          <cell r="S1843">
            <v>8.27932028</v>
          </cell>
        </row>
        <row r="1844">
          <cell r="F1844" t="str">
            <v>TMA0000435</v>
          </cell>
          <cell r="G1844" t="str">
            <v>黄骅市常郭镇街西纸箱厂</v>
          </cell>
          <cell r="H1844" t="str">
            <v>ETX路面镜纸箱</v>
          </cell>
          <cell r="I1844" t="str">
            <v>02.01.06.304</v>
          </cell>
        </row>
        <row r="1844">
          <cell r="M1844" t="str">
            <v>EA</v>
          </cell>
        </row>
        <row r="1844">
          <cell r="O1844">
            <v>9.97653916</v>
          </cell>
        </row>
        <row r="1844">
          <cell r="S1844">
            <v>9.97653916</v>
          </cell>
        </row>
        <row r="1845">
          <cell r="F1845" t="str">
            <v>TMA0000026</v>
          </cell>
          <cell r="G1845" t="str">
            <v>黄骅市常郭镇街西纸箱厂</v>
          </cell>
          <cell r="H1845" t="str">
            <v>M31RB纸箱</v>
          </cell>
          <cell r="I1845" t="str">
            <v>02.01.06.306</v>
          </cell>
        </row>
        <row r="1845">
          <cell r="M1845" t="str">
            <v>EA</v>
          </cell>
        </row>
        <row r="1845">
          <cell r="O1845">
            <v>18.46282564</v>
          </cell>
        </row>
        <row r="1845">
          <cell r="S1845">
            <v>18.46282564</v>
          </cell>
        </row>
        <row r="1846">
          <cell r="F1846" t="str">
            <v>TMA0000123</v>
          </cell>
          <cell r="G1846" t="str">
            <v>黄骅市常郭镇街西纸箱厂</v>
          </cell>
          <cell r="H1846" t="str">
            <v>矿山车纸箱</v>
          </cell>
          <cell r="I1846" t="str">
            <v>02.01.06.307</v>
          </cell>
        </row>
        <row r="1846">
          <cell r="M1846" t="str">
            <v>EA</v>
          </cell>
        </row>
        <row r="1846">
          <cell r="O1846">
            <v>15.23396084</v>
          </cell>
        </row>
        <row r="1846">
          <cell r="S1846">
            <v>15.23396084</v>
          </cell>
        </row>
        <row r="1847">
          <cell r="F1847" t="str">
            <v>TMA0000436</v>
          </cell>
          <cell r="G1847" t="str">
            <v>黄骅市常郭镇街西纸箱厂</v>
          </cell>
          <cell r="H1847" t="str">
            <v>曼项目前下视镜纸箱</v>
          </cell>
          <cell r="I1847" t="str">
            <v>02.01.06.308</v>
          </cell>
        </row>
        <row r="1847">
          <cell r="M1847" t="str">
            <v>EA</v>
          </cell>
        </row>
        <row r="1847">
          <cell r="O1847">
            <v>16.22749464</v>
          </cell>
        </row>
        <row r="1847">
          <cell r="S1847">
            <v>16.22749464</v>
          </cell>
        </row>
        <row r="1848">
          <cell r="F1848" t="str">
            <v>TMA0000437</v>
          </cell>
          <cell r="G1848" t="str">
            <v>黄骅市常郭镇街西纸箱厂</v>
          </cell>
          <cell r="H1848" t="str">
            <v>豪泺纸箱</v>
          </cell>
          <cell r="I1848" t="str">
            <v>02.01.06.309</v>
          </cell>
        </row>
        <row r="1848">
          <cell r="M1848" t="str">
            <v>EA</v>
          </cell>
        </row>
        <row r="1848">
          <cell r="O1848">
            <v>10.63892704</v>
          </cell>
        </row>
        <row r="1848">
          <cell r="S1848">
            <v>10.63892704</v>
          </cell>
        </row>
        <row r="1849">
          <cell r="F1849" t="str">
            <v>RSM0000150</v>
          </cell>
          <cell r="G1849" t="str">
            <v>黄骅市常郭镇街西纸箱厂</v>
          </cell>
          <cell r="H1849" t="str">
            <v>曼项目补盲镜底盖</v>
          </cell>
          <cell r="I1849" t="str">
            <v>02.01.06.312</v>
          </cell>
        </row>
        <row r="1849">
          <cell r="M1849" t="str">
            <v>EA</v>
          </cell>
        </row>
        <row r="1849">
          <cell r="O1849">
            <v>8.6104662</v>
          </cell>
        </row>
        <row r="1849">
          <cell r="S1849">
            <v>8.6104662</v>
          </cell>
        </row>
        <row r="1850">
          <cell r="F1850" t="str">
            <v>TMA0000465</v>
          </cell>
          <cell r="G1850" t="str">
            <v>黄骅市常郭镇街西纸箱厂</v>
          </cell>
          <cell r="H1850" t="str">
            <v>铰链扶手纸箱</v>
          </cell>
          <cell r="I1850" t="str">
            <v>02.01.06.318</v>
          </cell>
        </row>
        <row r="1850">
          <cell r="M1850" t="str">
            <v>EA</v>
          </cell>
        </row>
        <row r="1850">
          <cell r="O1850">
            <v>4.51224732</v>
          </cell>
        </row>
        <row r="1850">
          <cell r="S1850">
            <v>4.51224732</v>
          </cell>
        </row>
        <row r="1851">
          <cell r="F1851" t="str">
            <v>TMA0000443</v>
          </cell>
          <cell r="G1851" t="str">
            <v>黄骅市常郭镇街西纸箱厂</v>
          </cell>
          <cell r="H1851" t="str">
            <v>华菱室内镜纸箱</v>
          </cell>
          <cell r="I1851" t="str">
            <v>02.01.06.323</v>
          </cell>
        </row>
        <row r="1851">
          <cell r="M1851" t="str">
            <v>EA</v>
          </cell>
        </row>
        <row r="1851">
          <cell r="O1851">
            <v>3.06141592920354</v>
          </cell>
        </row>
        <row r="1851">
          <cell r="S1851">
            <v>3.06141592920354</v>
          </cell>
        </row>
        <row r="1852">
          <cell r="F1852" t="str">
            <v>TMA0000466</v>
          </cell>
          <cell r="G1852" t="str">
            <v>黄骅市常郭镇街西纸箱厂</v>
          </cell>
          <cell r="H1852" t="str">
            <v>重卡内扶手纸箱左</v>
          </cell>
          <cell r="I1852" t="str">
            <v>02.01.06.328</v>
          </cell>
        </row>
        <row r="1852">
          <cell r="M1852" t="str">
            <v>EA</v>
          </cell>
        </row>
        <row r="1852">
          <cell r="O1852">
            <v>6.08528648</v>
          </cell>
        </row>
        <row r="1852">
          <cell r="S1852">
            <v>6.08528648</v>
          </cell>
        </row>
        <row r="1853">
          <cell r="F1853" t="str">
            <v>TMA0000495</v>
          </cell>
          <cell r="G1853" t="str">
            <v>黄骅市常郭镇街西纸箱厂</v>
          </cell>
          <cell r="H1853" t="str">
            <v>MV3内视镜纸箱</v>
          </cell>
          <cell r="I1853" t="str">
            <v>02.01.06.329</v>
          </cell>
        </row>
        <row r="1853">
          <cell r="M1853" t="str">
            <v>EA</v>
          </cell>
        </row>
        <row r="1853">
          <cell r="O1853">
            <v>5.83692704</v>
          </cell>
        </row>
        <row r="1853">
          <cell r="S1853">
            <v>5.83692704</v>
          </cell>
        </row>
        <row r="1854">
          <cell r="F1854" t="str">
            <v>RSM0000259</v>
          </cell>
          <cell r="G1854" t="str">
            <v>黄骅市常郭镇街西纸箱厂</v>
          </cell>
          <cell r="H1854" t="str">
            <v>MV3补盲镜纸箱</v>
          </cell>
          <cell r="I1854" t="str">
            <v>02.01.06.330</v>
          </cell>
        </row>
        <row r="1854">
          <cell r="M1854" t="str">
            <v>EA</v>
          </cell>
        </row>
        <row r="1854">
          <cell r="O1854">
            <v>7.24439324</v>
          </cell>
        </row>
        <row r="1854">
          <cell r="S1854">
            <v>7.24439324</v>
          </cell>
        </row>
        <row r="1855">
          <cell r="F1855" t="str">
            <v>TMA0000129</v>
          </cell>
          <cell r="G1855" t="str">
            <v>黄骅市常郭镇街西纸箱厂</v>
          </cell>
          <cell r="H1855" t="str">
            <v>MV3后视镜纸箱左</v>
          </cell>
          <cell r="I1855" t="str">
            <v>02.01.06.331</v>
          </cell>
        </row>
        <row r="1855">
          <cell r="M1855" t="str">
            <v>EA</v>
          </cell>
        </row>
        <row r="1855">
          <cell r="O1855">
            <v>17.34511212</v>
          </cell>
        </row>
        <row r="1855">
          <cell r="S1855">
            <v>17.34511212</v>
          </cell>
        </row>
        <row r="1856">
          <cell r="F1856" t="str">
            <v>TMA0000467</v>
          </cell>
          <cell r="G1856" t="str">
            <v>黄骅市常郭镇街西纸箱厂</v>
          </cell>
          <cell r="H1856" t="str">
            <v>重卡内扶手纸箱右</v>
          </cell>
          <cell r="I1856" t="str">
            <v>02.01.06.332</v>
          </cell>
        </row>
        <row r="1856">
          <cell r="M1856" t="str">
            <v>EA</v>
          </cell>
        </row>
        <row r="1856">
          <cell r="O1856">
            <v>6.08528648</v>
          </cell>
        </row>
        <row r="1856">
          <cell r="S1856">
            <v>6.08528648</v>
          </cell>
        </row>
        <row r="1857">
          <cell r="F1857" t="str">
            <v>TMA0000130</v>
          </cell>
          <cell r="G1857" t="str">
            <v>黄骅市常郭镇街西纸箱厂</v>
          </cell>
          <cell r="H1857" t="str">
            <v>MV3后视镜纸箱右</v>
          </cell>
          <cell r="I1857" t="str">
            <v>02.01.06.333</v>
          </cell>
        </row>
        <row r="1857">
          <cell r="M1857" t="str">
            <v>EA</v>
          </cell>
        </row>
        <row r="1857">
          <cell r="O1857">
            <v>17.34511212</v>
          </cell>
        </row>
        <row r="1857">
          <cell r="S1857">
            <v>17.34511212</v>
          </cell>
        </row>
        <row r="1858">
          <cell r="F1858" t="str">
            <v>TMA0000444</v>
          </cell>
          <cell r="G1858" t="str">
            <v>黄骅市常郭镇街西纸箱厂</v>
          </cell>
          <cell r="H1858" t="str">
            <v>北方奔驰侧下视镜纸箱</v>
          </cell>
          <cell r="I1858" t="str">
            <v>02.01.06.334</v>
          </cell>
        </row>
        <row r="1858">
          <cell r="M1858" t="str">
            <v>EA</v>
          </cell>
        </row>
        <row r="1858">
          <cell r="O1858">
            <v>8.5424778761062</v>
          </cell>
        </row>
        <row r="1858">
          <cell r="S1858">
            <v>8.5424778761062</v>
          </cell>
        </row>
        <row r="1859">
          <cell r="F1859" t="str">
            <v>TMA0000474</v>
          </cell>
          <cell r="G1859" t="str">
            <v>黄骅市常郭镇街西纸箱厂</v>
          </cell>
          <cell r="H1859" t="str">
            <v>M20后视镜纸箱左</v>
          </cell>
          <cell r="I1859" t="str">
            <v>02.01.06.346</v>
          </cell>
        </row>
        <row r="1859">
          <cell r="M1859" t="str">
            <v>EA</v>
          </cell>
        </row>
        <row r="1859">
          <cell r="O1859">
            <v>14.483185840708</v>
          </cell>
        </row>
        <row r="1859">
          <cell r="S1859">
            <v>14.483185840708</v>
          </cell>
        </row>
        <row r="1860">
          <cell r="F1860" t="str">
            <v>TMA0000473</v>
          </cell>
          <cell r="G1860" t="str">
            <v>黄骅市常郭镇街西纸箱厂</v>
          </cell>
          <cell r="H1860" t="str">
            <v>M20后视镜纸箱右</v>
          </cell>
          <cell r="I1860" t="str">
            <v>02.01.06.347</v>
          </cell>
        </row>
        <row r="1860">
          <cell r="M1860" t="str">
            <v>EA</v>
          </cell>
        </row>
        <row r="1860">
          <cell r="O1860">
            <v>14.483185840708</v>
          </cell>
        </row>
        <row r="1860">
          <cell r="S1860">
            <v>14.483185840708</v>
          </cell>
        </row>
        <row r="1861">
          <cell r="F1861" t="str">
            <v>TMA0000468</v>
          </cell>
          <cell r="G1861" t="str">
            <v>黄骅市常郭镇街西纸箱厂</v>
          </cell>
          <cell r="H1861" t="str">
            <v>捷运路面镜纸箱</v>
          </cell>
          <cell r="I1861" t="str">
            <v>02.01.06.348</v>
          </cell>
        </row>
        <row r="1861">
          <cell r="M1861" t="str">
            <v>EA</v>
          </cell>
        </row>
        <row r="1861">
          <cell r="O1861">
            <v>6.58247787610619</v>
          </cell>
        </row>
        <row r="1861">
          <cell r="S1861">
            <v>6.58247787610619</v>
          </cell>
        </row>
        <row r="1862">
          <cell r="F1862" t="str">
            <v>TMA0000480</v>
          </cell>
          <cell r="G1862" t="str">
            <v>黄骅市常郭镇街西纸箱厂</v>
          </cell>
          <cell r="H1862" t="str">
            <v>出口澳洲内盒</v>
          </cell>
          <cell r="I1862" t="str">
            <v>02.01.06.349</v>
          </cell>
        </row>
        <row r="1862">
          <cell r="M1862" t="str">
            <v>EA</v>
          </cell>
        </row>
        <row r="1862">
          <cell r="O1862">
            <v>2.25486725663717</v>
          </cell>
        </row>
        <row r="1862">
          <cell r="S1862">
            <v>2.25486725663717</v>
          </cell>
        </row>
        <row r="1863">
          <cell r="F1863" t="str">
            <v>TMA0000479</v>
          </cell>
          <cell r="G1863" t="str">
            <v>黄骅市常郭镇街西纸箱厂</v>
          </cell>
          <cell r="H1863" t="str">
            <v>出口澳洲外箱</v>
          </cell>
          <cell r="I1863" t="str">
            <v>02.01.06.350</v>
          </cell>
        </row>
        <row r="1863">
          <cell r="M1863" t="str">
            <v>EA</v>
          </cell>
        </row>
        <row r="1863">
          <cell r="O1863">
            <v>7.76194690265487</v>
          </cell>
        </row>
        <row r="1863">
          <cell r="S1863">
            <v>7.76194690265487</v>
          </cell>
        </row>
        <row r="1864">
          <cell r="F1864" t="str">
            <v>TMA0000076</v>
          </cell>
          <cell r="G1864" t="str">
            <v>黄骅市常郭镇街西纸箱厂</v>
          </cell>
          <cell r="H1864" t="str">
            <v>华菱H08左纸箱</v>
          </cell>
          <cell r="I1864" t="str">
            <v>02.01.06.351</v>
          </cell>
        </row>
        <row r="1864">
          <cell r="M1864" t="str">
            <v>EA</v>
          </cell>
        </row>
        <row r="1864">
          <cell r="O1864">
            <v>4.94336283185841</v>
          </cell>
        </row>
        <row r="1864">
          <cell r="S1864">
            <v>4.94336283185841</v>
          </cell>
        </row>
        <row r="1865">
          <cell r="F1865" t="str">
            <v>TMA0000077</v>
          </cell>
          <cell r="G1865" t="str">
            <v>黄骅市常郭镇街西纸箱厂</v>
          </cell>
          <cell r="H1865" t="str">
            <v>华菱H08右纸箱</v>
          </cell>
          <cell r="I1865" t="str">
            <v>02.01.06.352</v>
          </cell>
        </row>
        <row r="1865">
          <cell r="M1865" t="str">
            <v>EA</v>
          </cell>
        </row>
        <row r="1865">
          <cell r="O1865">
            <v>4.94336283185841</v>
          </cell>
        </row>
        <row r="1865">
          <cell r="S1865">
            <v>4.94336283185841</v>
          </cell>
        </row>
        <row r="1866">
          <cell r="F1866" t="str">
            <v>TMA0000469</v>
          </cell>
          <cell r="G1866" t="str">
            <v>黄骅市常郭镇街西纸箱厂</v>
          </cell>
          <cell r="H1866" t="str">
            <v>A2补盲纸箱</v>
          </cell>
          <cell r="I1866" t="str">
            <v>02.01.06.355</v>
          </cell>
        </row>
        <row r="1866">
          <cell r="M1866" t="str">
            <v>EA</v>
          </cell>
        </row>
        <row r="1866">
          <cell r="O1866">
            <v>14.483185840708</v>
          </cell>
        </row>
        <row r="1866">
          <cell r="S1866">
            <v>14.483185840708</v>
          </cell>
        </row>
        <row r="1867">
          <cell r="F1867" t="str">
            <v>TMA0000472</v>
          </cell>
          <cell r="G1867" t="str">
            <v>黄骅市常郭镇街西纸箱厂</v>
          </cell>
          <cell r="H1867" t="str">
            <v>北奔前下纸箱</v>
          </cell>
          <cell r="I1867" t="str">
            <v>02.01.06.356</v>
          </cell>
        </row>
        <row r="1867">
          <cell r="M1867" t="str">
            <v>EA</v>
          </cell>
        </row>
        <row r="1867">
          <cell r="O1867">
            <v>11.0575221238938</v>
          </cell>
        </row>
        <row r="1867">
          <cell r="S1867">
            <v>11.0575221238938</v>
          </cell>
        </row>
        <row r="1868">
          <cell r="F1868" t="str">
            <v>TMA0000470</v>
          </cell>
          <cell r="G1868" t="str">
            <v>黄骅市常郭镇街西纸箱厂</v>
          </cell>
          <cell r="H1868" t="str">
            <v>MA501外后视镜外箱</v>
          </cell>
          <cell r="I1868" t="str">
            <v>02.01.06.357</v>
          </cell>
        </row>
        <row r="1868">
          <cell r="M1868" t="str">
            <v>EA</v>
          </cell>
        </row>
        <row r="1868">
          <cell r="O1868">
            <v>6.37433628318584</v>
          </cell>
        </row>
        <row r="1868">
          <cell r="S1868">
            <v>6.37433628318584</v>
          </cell>
        </row>
        <row r="1869">
          <cell r="F1869" t="str">
            <v>TMA0000471</v>
          </cell>
          <cell r="G1869" t="str">
            <v>黄骅市常郭镇街西纸箱厂</v>
          </cell>
          <cell r="H1869" t="str">
            <v>MA501外后视镜内箱</v>
          </cell>
          <cell r="I1869" t="str">
            <v>02.01.06.358</v>
          </cell>
        </row>
        <row r="1869">
          <cell r="M1869" t="str">
            <v>EA</v>
          </cell>
        </row>
        <row r="1869">
          <cell r="O1869">
            <v>1.73451327433628</v>
          </cell>
        </row>
        <row r="1869">
          <cell r="S1869">
            <v>1.73451327433628</v>
          </cell>
        </row>
        <row r="1870">
          <cell r="F1870" t="str">
            <v>TMA0000157</v>
          </cell>
          <cell r="G1870" t="str">
            <v>黄骅市常郭镇街西纸箱厂</v>
          </cell>
          <cell r="H1870" t="str">
            <v>MA501室内镜纸箱</v>
          </cell>
          <cell r="I1870" t="str">
            <v>02.01.06.359</v>
          </cell>
        </row>
        <row r="1870">
          <cell r="M1870" t="str">
            <v>EA</v>
          </cell>
        </row>
        <row r="1870">
          <cell r="O1870">
            <v>10.9274336283186</v>
          </cell>
        </row>
        <row r="1870">
          <cell r="S1870">
            <v>10.9274336283186</v>
          </cell>
        </row>
        <row r="1871">
          <cell r="F1871" t="str">
            <v>TMA0000008</v>
          </cell>
          <cell r="G1871" t="str">
            <v>黄骅市常郭镇街西纸箱厂</v>
          </cell>
          <cell r="H1871" t="str">
            <v>C35DB外后视镜外箱</v>
          </cell>
          <cell r="I1871" t="str">
            <v>02.01.06.361</v>
          </cell>
        </row>
        <row r="1871">
          <cell r="M1871" t="str">
            <v>EA</v>
          </cell>
        </row>
        <row r="1871">
          <cell r="O1871">
            <v>7.19823008849558</v>
          </cell>
        </row>
        <row r="1871">
          <cell r="S1871">
            <v>7.19823008849558</v>
          </cell>
        </row>
        <row r="1872">
          <cell r="F1872" t="str">
            <v>TMA0000009</v>
          </cell>
          <cell r="G1872" t="str">
            <v>黄骅市常郭镇街西纸箱厂</v>
          </cell>
          <cell r="H1872" t="str">
            <v>C35DB外后视镜内箱</v>
          </cell>
          <cell r="I1872" t="str">
            <v>02.01.06.362</v>
          </cell>
        </row>
        <row r="1872">
          <cell r="M1872" t="str">
            <v>EA</v>
          </cell>
        </row>
        <row r="1872">
          <cell r="O1872">
            <v>2.51504424778761</v>
          </cell>
        </row>
        <row r="1872">
          <cell r="S1872">
            <v>2.51504424778761</v>
          </cell>
        </row>
        <row r="1873">
          <cell r="F1873" t="str">
            <v>TMA0000497</v>
          </cell>
          <cell r="G1873" t="str">
            <v>黄骅市常郭镇街西纸箱厂</v>
          </cell>
          <cell r="H1873" t="str">
            <v>M20室内镜包装箱</v>
          </cell>
          <cell r="I1873" t="str">
            <v>02.01.06.368</v>
          </cell>
        </row>
        <row r="1873">
          <cell r="M1873" t="str">
            <v>EA</v>
          </cell>
        </row>
        <row r="1873">
          <cell r="O1873">
            <v>8.41238938053097</v>
          </cell>
        </row>
        <row r="1873">
          <cell r="S1873">
            <v>8.41238938053097</v>
          </cell>
        </row>
        <row r="1874">
          <cell r="F1874" t="str">
            <v>TMA0000156</v>
          </cell>
          <cell r="G1874" t="str">
            <v>黄骅市常郭镇街西纸箱厂</v>
          </cell>
          <cell r="H1874" t="str">
            <v>C33DB外后视镜外箱</v>
          </cell>
          <cell r="I1874" t="str">
            <v>02.01.06.371</v>
          </cell>
        </row>
        <row r="1874">
          <cell r="M1874" t="str">
            <v>EA</v>
          </cell>
        </row>
        <row r="1874">
          <cell r="O1874">
            <v>7.06814159292036</v>
          </cell>
        </row>
        <row r="1874">
          <cell r="S1874">
            <v>7.06814159292036</v>
          </cell>
        </row>
        <row r="1875">
          <cell r="F1875" t="str">
            <v>TMA0000502</v>
          </cell>
          <cell r="G1875" t="str">
            <v>黄骅市常郭镇街西纸箱厂</v>
          </cell>
          <cell r="H1875" t="str">
            <v>C33DB外后视镜内箱含垫片</v>
          </cell>
          <cell r="I1875" t="str">
            <v>02.01.06.372</v>
          </cell>
        </row>
        <row r="1875">
          <cell r="M1875" t="str">
            <v>EA</v>
          </cell>
        </row>
        <row r="1875">
          <cell r="O1875">
            <v>2.55470085470085</v>
          </cell>
        </row>
        <row r="1875">
          <cell r="S1875">
            <v>2.55470085470085</v>
          </cell>
        </row>
        <row r="1876">
          <cell r="F1876" t="str">
            <v>SCS0005599</v>
          </cell>
          <cell r="G1876" t="str">
            <v>黄骅市常郭镇街西纸箱厂</v>
          </cell>
          <cell r="H1876" t="str">
            <v>301司机座框包装箱610*465*225</v>
          </cell>
          <cell r="I1876" t="str">
            <v>02.03.22.012</v>
          </cell>
        </row>
        <row r="1876">
          <cell r="M1876" t="str">
            <v>EA</v>
          </cell>
        </row>
        <row r="1876">
          <cell r="O1876">
            <v>7.39670778</v>
          </cell>
        </row>
        <row r="1876">
          <cell r="S1876">
            <v>7.39670778</v>
          </cell>
        </row>
        <row r="1877">
          <cell r="F1877" t="str">
            <v>SCS0005600</v>
          </cell>
          <cell r="G1877" t="str">
            <v>黄骅市常郭镇街西纸箱厂</v>
          </cell>
          <cell r="H1877" t="str">
            <v>301调角器纸箱</v>
          </cell>
          <cell r="I1877" t="str">
            <v>02.03.22.053</v>
          </cell>
        </row>
        <row r="1877">
          <cell r="M1877" t="str">
            <v>EA</v>
          </cell>
        </row>
        <row r="1877">
          <cell r="O1877">
            <v>2.81105748</v>
          </cell>
        </row>
        <row r="1877">
          <cell r="S1877">
            <v>2.81105748</v>
          </cell>
        </row>
        <row r="1878">
          <cell r="F1878" t="str">
            <v>TSY0000186</v>
          </cell>
          <cell r="G1878" t="str">
            <v>黄骅市常郭镇街西纸箱厂</v>
          </cell>
          <cell r="H1878" t="str">
            <v>绝缘纸板条4.5*49</v>
          </cell>
          <cell r="I1878" t="str">
            <v>02.12.07.033</v>
          </cell>
        </row>
        <row r="1878">
          <cell r="M1878" t="str">
            <v>EA</v>
          </cell>
        </row>
        <row r="1878">
          <cell r="O1878">
            <v>0.373153846153847</v>
          </cell>
        </row>
        <row r="1878">
          <cell r="S1878">
            <v>0.373153846153847</v>
          </cell>
        </row>
        <row r="1879">
          <cell r="F1879" t="str">
            <v>TSY0000488</v>
          </cell>
          <cell r="G1879" t="str">
            <v>黄骅市常郭镇街西纸箱厂</v>
          </cell>
          <cell r="H1879" t="str">
            <v>绝缘纸板440*150</v>
          </cell>
          <cell r="I1879" t="str">
            <v>02.13.02.448</v>
          </cell>
        </row>
        <row r="1879">
          <cell r="M1879" t="str">
            <v>EA</v>
          </cell>
        </row>
        <row r="1879">
          <cell r="O1879">
            <v>1.361612</v>
          </cell>
        </row>
        <row r="1879">
          <cell r="S1879">
            <v>1.361612</v>
          </cell>
        </row>
        <row r="1880">
          <cell r="F1880" t="str">
            <v>TSY0000244</v>
          </cell>
          <cell r="G1880" t="str">
            <v>黄骅市常郭镇街西纸箱厂</v>
          </cell>
          <cell r="H1880" t="str">
            <v>绝缘纸板条4*46.5</v>
          </cell>
          <cell r="I1880" t="str">
            <v>02.12.07.034</v>
          </cell>
        </row>
        <row r="1880">
          <cell r="M1880" t="str">
            <v>EA</v>
          </cell>
        </row>
        <row r="1880">
          <cell r="O1880">
            <v>0.33171138</v>
          </cell>
        </row>
        <row r="1880">
          <cell r="S1880">
            <v>0.33171138</v>
          </cell>
        </row>
        <row r="1881">
          <cell r="F1881" t="e">
            <v>#N/A</v>
          </cell>
          <cell r="G1881" t="str">
            <v>黄骅市常郭镇街西纸箱厂</v>
          </cell>
          <cell r="H1881" t="str">
            <v>绝缘纸板49.5*17</v>
          </cell>
          <cell r="I1881" t="str">
            <v>02.12.07.179</v>
          </cell>
        </row>
        <row r="1881">
          <cell r="M1881" t="str">
            <v>EA</v>
          </cell>
        </row>
        <row r="1881">
          <cell r="O1881">
            <v>1.59212307692308</v>
          </cell>
        </row>
        <row r="1881">
          <cell r="S1881">
            <v>1.59212307692308</v>
          </cell>
        </row>
        <row r="1882">
          <cell r="F1882" t="e">
            <v>#N/A</v>
          </cell>
          <cell r="G1882" t="str">
            <v>黄骅市常郭镇街西纸箱厂</v>
          </cell>
          <cell r="H1882" t="str">
            <v>蒙派克绝缘纸板条34.5*2.2</v>
          </cell>
          <cell r="I1882" t="str">
            <v>02.12.07.266</v>
          </cell>
        </row>
        <row r="1882">
          <cell r="M1882" t="str">
            <v>EA</v>
          </cell>
        </row>
        <row r="1882">
          <cell r="O1882">
            <v>0.257103</v>
          </cell>
        </row>
        <row r="1882">
          <cell r="S1882">
            <v>0.257103</v>
          </cell>
        </row>
        <row r="1883">
          <cell r="F1883" t="e">
            <v>#N/A</v>
          </cell>
          <cell r="G1883" t="str">
            <v>黄骅市常郭镇街西纸箱厂</v>
          </cell>
          <cell r="H1883" t="str">
            <v>蒙派克绝缘纸板条45.3*2.1</v>
          </cell>
          <cell r="I1883" t="str">
            <v>02.12.07.267</v>
          </cell>
        </row>
        <row r="1883">
          <cell r="M1883" t="str">
            <v>EA</v>
          </cell>
        </row>
        <row r="1883">
          <cell r="O1883">
            <v>0.24875928</v>
          </cell>
        </row>
        <row r="1883">
          <cell r="S1883">
            <v>0.24875928</v>
          </cell>
        </row>
        <row r="1884">
          <cell r="F1884" t="e">
            <v>#N/A</v>
          </cell>
          <cell r="G1884" t="str">
            <v>黄骅市常郭镇街西纸箱厂</v>
          </cell>
          <cell r="H1884" t="str">
            <v>蒙派克绝缘纸板条29.1*3.0</v>
          </cell>
          <cell r="I1884" t="str">
            <v>02.12.07.268</v>
          </cell>
        </row>
        <row r="1884">
          <cell r="M1884" t="str">
            <v>EA</v>
          </cell>
        </row>
        <row r="1884">
          <cell r="O1884">
            <v>0.32336766</v>
          </cell>
        </row>
        <row r="1884">
          <cell r="S1884">
            <v>0.32336766</v>
          </cell>
        </row>
        <row r="1885">
          <cell r="F1885" t="str">
            <v>SLT0002700</v>
          </cell>
          <cell r="G1885" t="str">
            <v>黄骅市常郭镇街西纸箱厂</v>
          </cell>
          <cell r="H1885" t="str">
            <v>K1侧翻箱子</v>
          </cell>
          <cell r="I1885" t="str">
            <v>02.12.08.145</v>
          </cell>
        </row>
        <row r="1885">
          <cell r="M1885" t="str">
            <v>EA</v>
          </cell>
        </row>
        <row r="1885">
          <cell r="O1885">
            <v>13.4916012</v>
          </cell>
        </row>
        <row r="1885">
          <cell r="S1885">
            <v>13.4916012</v>
          </cell>
        </row>
        <row r="1886">
          <cell r="F1886" t="str">
            <v>SLT0002329</v>
          </cell>
          <cell r="G1886" t="str">
            <v>黄骅市常郭镇街西纸箱厂</v>
          </cell>
          <cell r="H1886" t="str">
            <v>长沙时代纸箱</v>
          </cell>
          <cell r="I1886" t="str">
            <v>02.12.11.067</v>
          </cell>
        </row>
        <row r="1886">
          <cell r="M1886" t="str">
            <v>EA</v>
          </cell>
        </row>
        <row r="1886">
          <cell r="O1886">
            <v>10.7633988</v>
          </cell>
        </row>
        <row r="1886">
          <cell r="S1886">
            <v>10.7633988</v>
          </cell>
        </row>
        <row r="1887">
          <cell r="F1887" t="str">
            <v>TSY0000624</v>
          </cell>
          <cell r="G1887" t="str">
            <v>黄骅市常郭镇街西纸箱厂</v>
          </cell>
          <cell r="H1887" t="str">
            <v>陕汽布套纸箱</v>
          </cell>
          <cell r="I1887" t="str">
            <v>02.13.02.004</v>
          </cell>
        </row>
        <row r="1887">
          <cell r="M1887" t="str">
            <v>EA</v>
          </cell>
        </row>
        <row r="1887">
          <cell r="O1887">
            <v>10.57265748</v>
          </cell>
        </row>
        <row r="1887">
          <cell r="S1887">
            <v>10.57265748</v>
          </cell>
        </row>
        <row r="1888">
          <cell r="F1888" t="str">
            <v>TSY0000141</v>
          </cell>
          <cell r="G1888" t="str">
            <v>黄骅市常郭镇街西纸箱厂</v>
          </cell>
          <cell r="H1888" t="str">
            <v>绝缘板纸条H4-41.8*13</v>
          </cell>
          <cell r="I1888" t="str">
            <v>02.13.02.072</v>
          </cell>
        </row>
        <row r="1888">
          <cell r="M1888" t="str">
            <v>EA</v>
          </cell>
        </row>
        <row r="1888">
          <cell r="O1888">
            <v>1.12775384615384</v>
          </cell>
        </row>
        <row r="1888">
          <cell r="S1888">
            <v>1.12775384615384</v>
          </cell>
        </row>
        <row r="1889">
          <cell r="F1889" t="str">
            <v>TSY0000656</v>
          </cell>
          <cell r="G1889" t="str">
            <v>黄骅市常郭镇街西纸箱厂</v>
          </cell>
          <cell r="H1889" t="str">
            <v>纸箱1450*750*350</v>
          </cell>
          <cell r="I1889" t="str">
            <v>02.13.02.239</v>
          </cell>
        </row>
        <row r="1889">
          <cell r="M1889" t="str">
            <v>EA</v>
          </cell>
        </row>
        <row r="1889">
          <cell r="O1889">
            <v>18.50016168</v>
          </cell>
        </row>
        <row r="1889">
          <cell r="S1889">
            <v>18.50016168</v>
          </cell>
        </row>
        <row r="1890">
          <cell r="F1890" t="e">
            <v>#N/A</v>
          </cell>
          <cell r="G1890" t="str">
            <v>黄骅市常郭镇街西纸箱厂</v>
          </cell>
          <cell r="H1890" t="str">
            <v>纸箱1250*750*350</v>
          </cell>
          <cell r="I1890" t="str">
            <v>02.13.02.240</v>
          </cell>
        </row>
        <row r="1890">
          <cell r="M1890" t="str">
            <v>EA</v>
          </cell>
        </row>
        <row r="1890">
          <cell r="O1890">
            <v>16.88312934</v>
          </cell>
        </row>
        <row r="1890">
          <cell r="S1890">
            <v>16.88312934</v>
          </cell>
        </row>
        <row r="1891">
          <cell r="F1891" t="str">
            <v>TSY0000636</v>
          </cell>
          <cell r="G1891" t="str">
            <v>黄骅市常郭镇街西纸箱厂</v>
          </cell>
          <cell r="H1891" t="str">
            <v>纸板条44*3cm</v>
          </cell>
          <cell r="I1891" t="str">
            <v>02.13.02.270</v>
          </cell>
        </row>
        <row r="1891">
          <cell r="M1891" t="str">
            <v>EA</v>
          </cell>
        </row>
        <row r="1891">
          <cell r="O1891">
            <v>0.32336766</v>
          </cell>
        </row>
        <row r="1891">
          <cell r="S1891">
            <v>0.32336766</v>
          </cell>
        </row>
        <row r="1892">
          <cell r="F1892" t="str">
            <v>TWT0010047</v>
          </cell>
          <cell r="G1892" t="str">
            <v>黄骅市常郭镇街西纸箱厂</v>
          </cell>
          <cell r="H1892" t="str">
            <v>H6主驾底支架纸箱</v>
          </cell>
          <cell r="I1892" t="e">
            <v>#N/A</v>
          </cell>
        </row>
        <row r="1892">
          <cell r="M1892" t="str">
            <v>件</v>
          </cell>
        </row>
        <row r="1892">
          <cell r="O1892">
            <v>5.2743</v>
          </cell>
        </row>
        <row r="1892">
          <cell r="S1892">
            <v>5.2743</v>
          </cell>
        </row>
        <row r="1893">
          <cell r="F1893" t="str">
            <v>TWT0010046</v>
          </cell>
          <cell r="G1893" t="str">
            <v>黄骅市常郭镇街西纸箱厂</v>
          </cell>
          <cell r="H1893" t="str">
            <v>H6副驾底支架纸箱</v>
          </cell>
          <cell r="I1893" t="e">
            <v>#N/A</v>
          </cell>
        </row>
        <row r="1893">
          <cell r="M1893" t="str">
            <v>件</v>
          </cell>
        </row>
        <row r="1893">
          <cell r="O1893">
            <v>4.5221</v>
          </cell>
        </row>
        <row r="1893">
          <cell r="S1893">
            <v>4.5221</v>
          </cell>
        </row>
        <row r="1894">
          <cell r="F1894" t="str">
            <v>SHT0002278</v>
          </cell>
          <cell r="G1894" t="str">
            <v>黄骅市常郭镇街西纸箱厂</v>
          </cell>
          <cell r="H1894" t="str">
            <v>H4出口西班牙司机纸箱</v>
          </cell>
          <cell r="I1894" t="str">
            <v>02.12.31.099</v>
          </cell>
        </row>
        <row r="1894">
          <cell r="M1894" t="str">
            <v>件</v>
          </cell>
        </row>
        <row r="1894">
          <cell r="O1894">
            <v>28.6026</v>
          </cell>
        </row>
        <row r="1894">
          <cell r="S1894">
            <v>28.6026</v>
          </cell>
        </row>
        <row r="1895">
          <cell r="F1895" t="e">
            <v>#N/A</v>
          </cell>
          <cell r="G1895" t="str">
            <v>黄骅市常郭镇街西纸箱厂</v>
          </cell>
          <cell r="H1895" t="str">
            <v>纸箱115*75*23</v>
          </cell>
          <cell r="I1895" t="str">
            <v>02.13.02.283</v>
          </cell>
        </row>
        <row r="1895">
          <cell r="M1895" t="str">
            <v>EA</v>
          </cell>
        </row>
        <row r="1895">
          <cell r="O1895">
            <v>16.87818132</v>
          </cell>
        </row>
        <row r="1895">
          <cell r="S1895">
            <v>16.87818132</v>
          </cell>
        </row>
        <row r="1896">
          <cell r="F1896" t="str">
            <v>SHT0002655</v>
          </cell>
          <cell r="G1896" t="str">
            <v>黄骅市常郭镇街西纸箱厂</v>
          </cell>
          <cell r="H1896" t="str">
            <v>H4正司机包装箱</v>
          </cell>
          <cell r="I1896" t="str">
            <v>02.12.31.121</v>
          </cell>
        </row>
        <row r="1896">
          <cell r="M1896" t="str">
            <v>件</v>
          </cell>
        </row>
        <row r="1896">
          <cell r="O1896">
            <v>13.2742</v>
          </cell>
        </row>
        <row r="1896">
          <cell r="S1896">
            <v>13.2742</v>
          </cell>
        </row>
        <row r="1897">
          <cell r="F1897" t="str">
            <v>SHT0002666</v>
          </cell>
          <cell r="G1897" t="str">
            <v>黄骅市常郭镇街西纸箱厂</v>
          </cell>
          <cell r="H1897" t="str">
            <v>H4副司机包装箱</v>
          </cell>
          <cell r="I1897" t="str">
            <v>02.12.31.122</v>
          </cell>
        </row>
        <row r="1897">
          <cell r="M1897" t="str">
            <v>件</v>
          </cell>
        </row>
        <row r="1897">
          <cell r="O1897">
            <v>12.3894</v>
          </cell>
        </row>
        <row r="1897">
          <cell r="S1897">
            <v>12.3894</v>
          </cell>
        </row>
        <row r="1898">
          <cell r="F1898" t="str">
            <v>SHT0002667</v>
          </cell>
          <cell r="G1898" t="str">
            <v>黄骅市常郭镇街西纸箱厂</v>
          </cell>
          <cell r="H1898" t="str">
            <v>H3司机包装箱</v>
          </cell>
          <cell r="I1898" t="str">
            <v>02.12.31.123</v>
          </cell>
        </row>
        <row r="1898">
          <cell r="M1898" t="str">
            <v>件</v>
          </cell>
        </row>
        <row r="1898">
          <cell r="O1898">
            <v>11.5044</v>
          </cell>
        </row>
        <row r="1898">
          <cell r="S1898">
            <v>11.5044</v>
          </cell>
        </row>
        <row r="1899">
          <cell r="F1899" t="str">
            <v>SHT0000743</v>
          </cell>
          <cell r="G1899" t="str">
            <v>黄骅市常郭镇街西纸箱厂</v>
          </cell>
          <cell r="H1899" t="str">
            <v>V3ET上卧铺纸箱</v>
          </cell>
          <cell r="I1899" t="e">
            <v>#N/A</v>
          </cell>
        </row>
        <row r="1899">
          <cell r="M1899" t="str">
            <v>件</v>
          </cell>
        </row>
        <row r="1899">
          <cell r="O1899">
            <v>23.7774</v>
          </cell>
        </row>
        <row r="1899">
          <cell r="S1899">
            <v>23.7774</v>
          </cell>
        </row>
        <row r="1900">
          <cell r="F1900" t="str">
            <v>SHT0000747</v>
          </cell>
          <cell r="G1900" t="str">
            <v>黄骅市常郭镇街西纸箱厂</v>
          </cell>
          <cell r="H1900" t="str">
            <v>V3ET下卧铺纸箱</v>
          </cell>
          <cell r="I1900" t="e">
            <v>#N/A</v>
          </cell>
        </row>
        <row r="1900">
          <cell r="M1900" t="str">
            <v>件</v>
          </cell>
        </row>
        <row r="1900">
          <cell r="O1900">
            <v>25.6594</v>
          </cell>
        </row>
        <row r="1900">
          <cell r="S1900">
            <v>25.6594</v>
          </cell>
        </row>
        <row r="1901">
          <cell r="F1901" t="str">
            <v>GR-H6-0100</v>
          </cell>
          <cell r="G1901" t="str">
            <v>黄骅市常郭镇街西纸箱厂</v>
          </cell>
          <cell r="H1901" t="str">
            <v>H6主驾底支架纸箱</v>
          </cell>
          <cell r="I1901" t="str">
            <v>AB瓦楞5层硬纸板（面160克牛卡，里110克牛卡，双110克高强）</v>
          </cell>
        </row>
        <row r="1901">
          <cell r="M1901" t="str">
            <v>个</v>
          </cell>
        </row>
        <row r="1901">
          <cell r="O1901">
            <v>33</v>
          </cell>
        </row>
        <row r="1901">
          <cell r="S1901">
            <v>33</v>
          </cell>
        </row>
        <row r="1902">
          <cell r="F1902" t="str">
            <v>GR-H6-0200</v>
          </cell>
          <cell r="G1902" t="str">
            <v>黄骅市常郭镇街西纸箱厂</v>
          </cell>
          <cell r="H1902" t="str">
            <v>H6副驾底支架纸箱</v>
          </cell>
          <cell r="I1902" t="str">
            <v>AB瓦楞5层硬纸板（面160克牛卡，里110克牛卡，双110克高强）</v>
          </cell>
        </row>
        <row r="1902">
          <cell r="M1902" t="str">
            <v>个</v>
          </cell>
        </row>
        <row r="1902">
          <cell r="O1902">
            <v>34.25</v>
          </cell>
        </row>
        <row r="1902">
          <cell r="S1902">
            <v>34.25</v>
          </cell>
        </row>
        <row r="1903">
          <cell r="F1903" t="str">
            <v>SBS0010115</v>
          </cell>
          <cell r="G1903" t="str">
            <v>黄骅市创合五金制品有限公司</v>
          </cell>
          <cell r="H1903" t="str">
            <v>支腿上固定轴套</v>
          </cell>
          <cell r="I1903" t="e">
            <v>#N/A</v>
          </cell>
        </row>
        <row r="1903">
          <cell r="M1903" t="str">
            <v>件</v>
          </cell>
        </row>
        <row r="1903">
          <cell r="O1903">
            <v>1.1</v>
          </cell>
        </row>
        <row r="1903">
          <cell r="S1903">
            <v>1.1</v>
          </cell>
        </row>
        <row r="1904">
          <cell r="F1904" t="str">
            <v>SBS0010116</v>
          </cell>
          <cell r="G1904" t="str">
            <v>黄骅市创合五金制品有限公司</v>
          </cell>
          <cell r="H1904" t="str">
            <v>主驾左支腿前轴套</v>
          </cell>
          <cell r="I1904" t="e">
            <v>#N/A</v>
          </cell>
        </row>
        <row r="1904">
          <cell r="M1904" t="str">
            <v>件</v>
          </cell>
        </row>
        <row r="1904">
          <cell r="O1904">
            <v>10</v>
          </cell>
        </row>
        <row r="1904">
          <cell r="S1904">
            <v>10</v>
          </cell>
        </row>
        <row r="1905">
          <cell r="F1905" t="str">
            <v>SBS0010134</v>
          </cell>
          <cell r="G1905" t="str">
            <v>黄骅市创合五金制品有限公司</v>
          </cell>
          <cell r="H1905" t="str">
            <v>主驾右支腿前轴套</v>
          </cell>
          <cell r="I1905" t="e">
            <v>#N/A</v>
          </cell>
        </row>
        <row r="1905">
          <cell r="M1905" t="str">
            <v>件</v>
          </cell>
        </row>
        <row r="1905">
          <cell r="O1905">
            <v>3.1</v>
          </cell>
        </row>
        <row r="1905">
          <cell r="S1905">
            <v>3.1</v>
          </cell>
        </row>
        <row r="1906">
          <cell r="F1906" t="str">
            <v>SBS0010133</v>
          </cell>
          <cell r="G1906" t="str">
            <v>黄骅市创合五金制品有限公司</v>
          </cell>
          <cell r="H1906" t="str">
            <v>主驾支腿后轴套</v>
          </cell>
          <cell r="I1906" t="e">
            <v>#N/A</v>
          </cell>
        </row>
        <row r="1906">
          <cell r="M1906" t="str">
            <v>件</v>
          </cell>
        </row>
        <row r="1906">
          <cell r="O1906">
            <v>3.2</v>
          </cell>
        </row>
        <row r="1906">
          <cell r="S1906">
            <v>3.2</v>
          </cell>
        </row>
        <row r="1907">
          <cell r="F1907" t="str">
            <v>SLT0010697</v>
          </cell>
          <cell r="G1907" t="str">
            <v>黄骅市创合五金制品有限公司</v>
          </cell>
          <cell r="H1907" t="str">
            <v>扶手固定螺栓</v>
          </cell>
          <cell r="I1907" t="e">
            <v>#N/A</v>
          </cell>
        </row>
        <row r="1907">
          <cell r="M1907" t="str">
            <v>件</v>
          </cell>
        </row>
        <row r="1907">
          <cell r="O1907">
            <v>0.75</v>
          </cell>
          <cell r="P1907">
            <v>8000</v>
          </cell>
          <cell r="Q1907">
            <v>0.08</v>
          </cell>
          <cell r="R1907" t="str">
            <v>自供货之日起，模具费全部分摊至10万件产品中或3年，先到者为准</v>
          </cell>
          <cell r="S1907">
            <v>0.83</v>
          </cell>
        </row>
        <row r="1908">
          <cell r="F1908" t="str">
            <v>SLT0010698</v>
          </cell>
          <cell r="G1908" t="str">
            <v>泊头市捷润五金制品有限公司</v>
          </cell>
          <cell r="H1908" t="str">
            <v>扶手安装支架焊接总成</v>
          </cell>
          <cell r="I1908" t="e">
            <v>#N/A</v>
          </cell>
        </row>
        <row r="1908">
          <cell r="M1908" t="str">
            <v>件</v>
          </cell>
        </row>
        <row r="1908">
          <cell r="O1908">
            <v>6.37168</v>
          </cell>
          <cell r="P1908">
            <v>4863</v>
          </cell>
          <cell r="Q1908">
            <v>0.04863</v>
          </cell>
          <cell r="R1908" t="str">
            <v>模检焊具费用100%分摊至10万件产品中或3年，自供货之日起执行</v>
          </cell>
          <cell r="S1908">
            <v>6.42031</v>
          </cell>
        </row>
        <row r="1909">
          <cell r="F1909" t="str">
            <v>SLT0010337</v>
          </cell>
          <cell r="G1909" t="str">
            <v>泊头市捷润五金制品有限公司</v>
          </cell>
          <cell r="H1909" t="str">
            <v>扶手安装支架</v>
          </cell>
          <cell r="I1909" t="str">
            <v>02.03.64.010</v>
          </cell>
        </row>
        <row r="1909">
          <cell r="M1909" t="str">
            <v>件</v>
          </cell>
        </row>
        <row r="1909">
          <cell r="O1909" t="str">
            <v>此件取消供货</v>
          </cell>
          <cell r="P1909">
            <v>3363</v>
          </cell>
          <cell r="Q1909" t="str">
            <v>——</v>
          </cell>
          <cell r="R1909" t="str">
            <v>模具费归入SLT0010698，由SLT0010698进行10万件摊销</v>
          </cell>
          <cell r="S1909" t="str">
            <v>——</v>
          </cell>
        </row>
        <row r="1910">
          <cell r="F1910" t="str">
            <v>SLT0010413</v>
          </cell>
          <cell r="G1910" t="str">
            <v>泊头市捷润五金制品有限公司</v>
          </cell>
          <cell r="H1910" t="str">
            <v>扶手安装支架焊接总成</v>
          </cell>
          <cell r="I1910" t="str">
            <v>02.03.64.009</v>
          </cell>
        </row>
        <row r="1910">
          <cell r="M1910" t="str">
            <v>件</v>
          </cell>
        </row>
        <row r="1910">
          <cell r="O1910">
            <v>6.37168</v>
          </cell>
          <cell r="P1910" t="str">
            <v>——</v>
          </cell>
          <cell r="Q1910" t="str">
            <v>——</v>
          </cell>
          <cell r="R1910" t="str">
            <v>模具费归入SLT0010698，由SLT0010698进行10万件摊销</v>
          </cell>
          <cell r="S1910">
            <v>6.37168</v>
          </cell>
        </row>
        <row r="1911">
          <cell r="F1911" t="str">
            <v>SLT0010337</v>
          </cell>
          <cell r="G1911" t="str">
            <v>泊头市捷润五金制品有限公司</v>
          </cell>
          <cell r="H1911" t="str">
            <v>扶手安装支架</v>
          </cell>
          <cell r="I1911" t="str">
            <v>02.03.64.010</v>
          </cell>
        </row>
        <row r="1911">
          <cell r="M1911" t="str">
            <v>件</v>
          </cell>
        </row>
        <row r="1911">
          <cell r="O1911">
            <v>1.062</v>
          </cell>
          <cell r="P1911">
            <v>3363</v>
          </cell>
          <cell r="Q1911">
            <v>0.03363</v>
          </cell>
          <cell r="R1911" t="str">
            <v>模检焊具费用100%分摊至10万件产品中或3年，自供货之日起执行</v>
          </cell>
          <cell r="S1911">
            <v>1.09563</v>
          </cell>
        </row>
        <row r="1912">
          <cell r="F1912" t="str">
            <v>SLT0010342</v>
          </cell>
          <cell r="G1912" t="str">
            <v>泊头市捷润五金制品有限公司</v>
          </cell>
          <cell r="H1912" t="str">
            <v>驾驶员左侧护板固定支架A</v>
          </cell>
          <cell r="I1912" t="str">
            <v>02.03.64.007</v>
          </cell>
        </row>
        <row r="1912">
          <cell r="M1912" t="str">
            <v>件</v>
          </cell>
        </row>
        <row r="1912">
          <cell r="O1912">
            <v>0.416</v>
          </cell>
          <cell r="P1912">
            <v>3540</v>
          </cell>
          <cell r="Q1912">
            <v>0.0354</v>
          </cell>
          <cell r="R1912" t="str">
            <v>模检焊具费用100%分摊至10万件产品中或3年，自供货之日起执行</v>
          </cell>
          <cell r="S1912">
            <v>0.4514</v>
          </cell>
        </row>
        <row r="1913">
          <cell r="F1913" t="str">
            <v>SLT0010357</v>
          </cell>
          <cell r="G1913" t="str">
            <v>泊头市捷润五金制品有限公司</v>
          </cell>
          <cell r="H1913" t="str">
            <v>副驾靠背旋转轴固定座</v>
          </cell>
          <cell r="I1913" t="str">
            <v>02.03.64.027</v>
          </cell>
        </row>
        <row r="1913">
          <cell r="M1913" t="str">
            <v>件</v>
          </cell>
        </row>
        <row r="1913">
          <cell r="O1913">
            <v>0.93</v>
          </cell>
          <cell r="P1913">
            <v>3540</v>
          </cell>
          <cell r="Q1913">
            <v>0.0354</v>
          </cell>
          <cell r="R1913" t="str">
            <v>模检焊具费用100%分摊至10万件产品中或3年，自供货之日起执行</v>
          </cell>
          <cell r="S1913">
            <v>0.9654</v>
          </cell>
        </row>
        <row r="1914">
          <cell r="F1914" t="str">
            <v>SLT0010433</v>
          </cell>
          <cell r="G1914" t="str">
            <v>泊头市捷润五金制品有限公司</v>
          </cell>
          <cell r="H1914" t="str">
            <v>副驾靠背右侧上连接板</v>
          </cell>
          <cell r="I1914" t="str">
            <v>02.03.64.017</v>
          </cell>
        </row>
        <row r="1914">
          <cell r="M1914" t="str">
            <v>件</v>
          </cell>
        </row>
        <row r="1914">
          <cell r="O1914">
            <v>5.753</v>
          </cell>
          <cell r="P1914">
            <v>17700</v>
          </cell>
          <cell r="Q1914">
            <v>0.177</v>
          </cell>
          <cell r="R1914" t="str">
            <v>模检焊具费用100%分摊至10万件产品中或3年，自供货之日起执行</v>
          </cell>
          <cell r="S1914">
            <v>5.93</v>
          </cell>
        </row>
        <row r="1915">
          <cell r="F1915" t="str">
            <v>SLT0010375</v>
          </cell>
          <cell r="G1915" t="str">
            <v>泊头市捷润五金制品有限公司</v>
          </cell>
          <cell r="H1915" t="str">
            <v>中间固定支架焊接总成</v>
          </cell>
          <cell r="I1915" t="str">
            <v>02.12.36.001</v>
          </cell>
        </row>
        <row r="1915">
          <cell r="M1915" t="str">
            <v>件</v>
          </cell>
        </row>
        <row r="1915">
          <cell r="O1915">
            <v>8.407</v>
          </cell>
          <cell r="P1915">
            <v>19469</v>
          </cell>
          <cell r="Q1915">
            <v>0.19469</v>
          </cell>
          <cell r="R1915" t="str">
            <v>模检焊具费用100%分摊至10万件产品中或3年，自供货之日起执行</v>
          </cell>
          <cell r="S1915">
            <v>8.60169</v>
          </cell>
        </row>
        <row r="1916">
          <cell r="F1916" t="str">
            <v>SLT0010385</v>
          </cell>
          <cell r="G1916" t="str">
            <v>泊头市捷润五金制品有限公司</v>
          </cell>
          <cell r="H1916" t="str">
            <v>中间固定支架</v>
          </cell>
          <cell r="I1916" t="e">
            <v>#N/A</v>
          </cell>
        </row>
        <row r="1916">
          <cell r="M1916" t="str">
            <v>件</v>
          </cell>
        </row>
        <row r="1916">
          <cell r="O1916" t="str">
            <v>——</v>
          </cell>
          <cell r="P1916" t="str">
            <v>——</v>
          </cell>
          <cell r="Q1916" t="str">
            <v>——</v>
          </cell>
          <cell r="R1916" t="str">
            <v>——</v>
          </cell>
          <cell r="S1916" t="str">
            <v>——</v>
          </cell>
        </row>
        <row r="1917">
          <cell r="F1917" t="str">
            <v>SLT0010376</v>
          </cell>
          <cell r="G1917" t="str">
            <v>泊头市捷润五金制品有限公司</v>
          </cell>
          <cell r="H1917" t="str">
            <v>中间固定支架旋转轴</v>
          </cell>
          <cell r="I1917" t="e">
            <v>#N/A</v>
          </cell>
        </row>
        <row r="1917">
          <cell r="M1917" t="str">
            <v>件</v>
          </cell>
        </row>
        <row r="1917">
          <cell r="O1917" t="str">
            <v>——</v>
          </cell>
          <cell r="P1917" t="str">
            <v>——</v>
          </cell>
          <cell r="Q1917" t="str">
            <v>——</v>
          </cell>
          <cell r="R1917" t="str">
            <v>——</v>
          </cell>
          <cell r="S1917" t="str">
            <v>——</v>
          </cell>
        </row>
        <row r="1918">
          <cell r="F1918" t="str">
            <v>SHT0011520</v>
          </cell>
          <cell r="G1918" t="str">
            <v>霸州市政锦五金制品有限公司</v>
          </cell>
          <cell r="H1918" t="str">
            <v>内绞架支撑管（VDC）</v>
          </cell>
          <cell r="I1918" t="str">
            <v>02.03.57.062</v>
          </cell>
        </row>
        <row r="1918">
          <cell r="M1918" t="str">
            <v>件</v>
          </cell>
        </row>
        <row r="1918">
          <cell r="O1918">
            <v>3.77</v>
          </cell>
        </row>
        <row r="1918">
          <cell r="S1918">
            <v>3.77</v>
          </cell>
        </row>
        <row r="1919">
          <cell r="F1919" t="str">
            <v>SHT0010122</v>
          </cell>
          <cell r="G1919" t="str">
            <v>霸州市政锦五金制品有限公司</v>
          </cell>
          <cell r="H1919" t="str">
            <v>座框旋转螺栓轴套</v>
          </cell>
          <cell r="I1919" t="str">
            <v>02.03.57.011</v>
          </cell>
        </row>
        <row r="1919">
          <cell r="M1919" t="str">
            <v>件</v>
          </cell>
        </row>
        <row r="1919">
          <cell r="O1919">
            <v>2.032</v>
          </cell>
        </row>
        <row r="1919">
          <cell r="S1919">
            <v>2.032</v>
          </cell>
        </row>
        <row r="1920">
          <cell r="F1920" t="str">
            <v>SHT0010058</v>
          </cell>
          <cell r="G1920" t="str">
            <v>霸州市政锦五金制品有限公司</v>
          </cell>
          <cell r="H1920" t="str">
            <v>外绞架旋转轴</v>
          </cell>
          <cell r="I1920" t="str">
            <v>02.03.57.064</v>
          </cell>
        </row>
        <row r="1920">
          <cell r="M1920" t="str">
            <v>件</v>
          </cell>
        </row>
        <row r="1920">
          <cell r="O1920">
            <v>4.425</v>
          </cell>
        </row>
        <row r="1920">
          <cell r="S1920">
            <v>4.425</v>
          </cell>
        </row>
        <row r="1921">
          <cell r="F1921" t="str">
            <v>SHT0011237</v>
          </cell>
          <cell r="G1921" t="str">
            <v>霸州市政锦五金制品有限公司</v>
          </cell>
          <cell r="H1921" t="str">
            <v>内绞架固定块支撑轴套</v>
          </cell>
          <cell r="I1921" t="str">
            <v>02.03.57.065</v>
          </cell>
        </row>
        <row r="1921">
          <cell r="M1921" t="str">
            <v>件</v>
          </cell>
        </row>
        <row r="1921">
          <cell r="O1921">
            <v>1.77</v>
          </cell>
        </row>
        <row r="1921">
          <cell r="S1921">
            <v>1.77</v>
          </cell>
        </row>
        <row r="1922">
          <cell r="F1922" t="str">
            <v>SHT0010307</v>
          </cell>
          <cell r="G1922" t="str">
            <v>霸州市政锦五金制品有限公司</v>
          </cell>
          <cell r="H1922" t="str">
            <v>内绞架固定块支撑轴套</v>
          </cell>
          <cell r="I1922" t="str">
            <v>02.03.57.037</v>
          </cell>
        </row>
        <row r="1922">
          <cell r="M1922" t="str">
            <v>件</v>
          </cell>
        </row>
        <row r="1922">
          <cell r="O1922">
            <v>1.6</v>
          </cell>
        </row>
        <row r="1922">
          <cell r="S1922">
            <v>1.6</v>
          </cell>
        </row>
        <row r="1923">
          <cell r="F1923" t="str">
            <v>SHT0010841</v>
          </cell>
          <cell r="G1923" t="str">
            <v>霸州市政锦五金制品有限公司</v>
          </cell>
          <cell r="H1923" t="str">
            <v>仰角调节轴套</v>
          </cell>
          <cell r="I1923" t="str">
            <v>02.03.57.068</v>
          </cell>
        </row>
        <row r="1923">
          <cell r="M1923" t="str">
            <v>件</v>
          </cell>
        </row>
        <row r="1923">
          <cell r="O1923">
            <v>2.655</v>
          </cell>
        </row>
        <row r="1923">
          <cell r="S1923">
            <v>2.655</v>
          </cell>
        </row>
        <row r="1924">
          <cell r="F1924" t="str">
            <v>SHT0010299</v>
          </cell>
          <cell r="G1924" t="str">
            <v>霸州市政锦五金制品有限公司</v>
          </cell>
          <cell r="H1924" t="str">
            <v>H6靠背调节手柄安装轴</v>
          </cell>
          <cell r="I1924" t="str">
            <v>02.03.57.069</v>
          </cell>
        </row>
        <row r="1924">
          <cell r="M1924" t="str">
            <v>件</v>
          </cell>
        </row>
        <row r="1924">
          <cell r="O1924">
            <v>3.54</v>
          </cell>
        </row>
        <row r="1924">
          <cell r="S1924">
            <v>3.54</v>
          </cell>
        </row>
        <row r="1925">
          <cell r="F1925" t="str">
            <v>SHT0010788</v>
          </cell>
          <cell r="G1925" t="str">
            <v>霸州市政锦五金制品有限公司</v>
          </cell>
          <cell r="H1925" t="str">
            <v>仰角调节限位柱</v>
          </cell>
          <cell r="I1925" t="str">
            <v>02.03.57.070</v>
          </cell>
        </row>
        <row r="1925">
          <cell r="M1925" t="str">
            <v>件</v>
          </cell>
        </row>
        <row r="1925">
          <cell r="O1925">
            <v>1.77</v>
          </cell>
        </row>
        <row r="1925">
          <cell r="S1925">
            <v>1.77</v>
          </cell>
        </row>
        <row r="1926">
          <cell r="F1926" t="str">
            <v>SHT0010054</v>
          </cell>
          <cell r="G1926" t="str">
            <v>霸州市政锦五金制品有限公司</v>
          </cell>
          <cell r="H1926" t="str">
            <v>VDC阀上固定轴</v>
          </cell>
          <cell r="I1926" t="str">
            <v>02.03.57.071</v>
          </cell>
        </row>
        <row r="1926">
          <cell r="M1926" t="str">
            <v>件</v>
          </cell>
        </row>
        <row r="1926">
          <cell r="O1926">
            <v>2.655</v>
          </cell>
        </row>
        <row r="1926">
          <cell r="S1926">
            <v>2.655</v>
          </cell>
        </row>
        <row r="1927">
          <cell r="F1927" t="str">
            <v>SHT0010408</v>
          </cell>
          <cell r="G1927" t="str">
            <v>霸州市政锦五金制品有限公司</v>
          </cell>
          <cell r="H1927" t="str">
            <v>坐垫翻折支撑轴套</v>
          </cell>
          <cell r="I1927" t="str">
            <v>02.03.61.056</v>
          </cell>
        </row>
        <row r="1927">
          <cell r="M1927" t="str">
            <v>件</v>
          </cell>
        </row>
        <row r="1927">
          <cell r="O1927">
            <v>2.655</v>
          </cell>
        </row>
        <row r="1927">
          <cell r="S1927">
            <v>2.655</v>
          </cell>
        </row>
        <row r="1928">
          <cell r="F1928" t="str">
            <v>SHT0011395</v>
          </cell>
          <cell r="G1928" t="str">
            <v>霸州市政锦五金制品有限公司</v>
          </cell>
          <cell r="H1928" t="str">
            <v>滑轨手柄销套</v>
          </cell>
          <cell r="I1928" t="str">
            <v>02.03.57.074</v>
          </cell>
        </row>
        <row r="1928">
          <cell r="M1928" t="str">
            <v>件</v>
          </cell>
        </row>
        <row r="1928">
          <cell r="O1928">
            <v>1.77</v>
          </cell>
        </row>
        <row r="1928">
          <cell r="S1928">
            <v>1.77</v>
          </cell>
        </row>
        <row r="1929">
          <cell r="F1929" t="str">
            <v>SHT0011364</v>
          </cell>
          <cell r="G1929" t="str">
            <v>霸州市政锦五金制品有限公司</v>
          </cell>
          <cell r="H1929" t="str">
            <v>扶手转轴</v>
          </cell>
          <cell r="I1929" t="str">
            <v>02.03.57.061</v>
          </cell>
        </row>
        <row r="1929">
          <cell r="M1929" t="str">
            <v>件</v>
          </cell>
        </row>
        <row r="1929">
          <cell r="O1929">
            <v>4.425</v>
          </cell>
        </row>
        <row r="1929">
          <cell r="S1929">
            <v>4.425</v>
          </cell>
        </row>
        <row r="1930">
          <cell r="F1930" t="str">
            <v>SHT0010047</v>
          </cell>
          <cell r="G1930" t="str">
            <v>霸州市政锦五金制品有限公司</v>
          </cell>
          <cell r="H1930" t="str">
            <v>内绞架前滚轮轴</v>
          </cell>
          <cell r="I1930" t="str">
            <v>02.03.57.008</v>
          </cell>
        </row>
        <row r="1930">
          <cell r="M1930" t="str">
            <v>件</v>
          </cell>
        </row>
        <row r="1930">
          <cell r="O1930">
            <v>5.31</v>
          </cell>
        </row>
        <row r="1930">
          <cell r="S1930">
            <v>5.31</v>
          </cell>
        </row>
        <row r="1931">
          <cell r="F1931" t="str">
            <v>SHT0010049</v>
          </cell>
          <cell r="G1931" t="str">
            <v>霸州市政锦五金制品有限公司</v>
          </cell>
          <cell r="H1931" t="str">
            <v>内绞架后转轴</v>
          </cell>
          <cell r="I1931" t="str">
            <v>02.03.57.009</v>
          </cell>
        </row>
        <row r="1931">
          <cell r="M1931" t="str">
            <v>件</v>
          </cell>
        </row>
        <row r="1931">
          <cell r="O1931">
            <v>5.31</v>
          </cell>
        </row>
        <row r="1931">
          <cell r="S1931">
            <v>5.31</v>
          </cell>
        </row>
        <row r="1932">
          <cell r="F1932" t="str">
            <v>SHT0011034</v>
          </cell>
          <cell r="G1932" t="str">
            <v>霸州市政锦五金制品有限公司</v>
          </cell>
          <cell r="H1932" t="str">
            <v>H6副司机座椅底支架导管</v>
          </cell>
          <cell r="I1932" t="str">
            <v>02.03.57.004</v>
          </cell>
        </row>
        <row r="1932">
          <cell r="M1932" t="str">
            <v>件</v>
          </cell>
        </row>
        <row r="1932">
          <cell r="O1932">
            <v>2.655</v>
          </cell>
        </row>
        <row r="1932">
          <cell r="S1932">
            <v>2.655</v>
          </cell>
        </row>
        <row r="1933">
          <cell r="F1933" t="str">
            <v>SBS0010115</v>
          </cell>
          <cell r="G1933" t="str">
            <v>黄骅市创合五金制品有限公司</v>
          </cell>
          <cell r="H1933" t="str">
            <v>支腿上固定轴套
（新状态）</v>
          </cell>
          <cell r="I1933" t="e">
            <v>#N/A</v>
          </cell>
        </row>
        <row r="1933">
          <cell r="M1933" t="str">
            <v>件</v>
          </cell>
        </row>
        <row r="1933">
          <cell r="O1933">
            <v>2</v>
          </cell>
        </row>
        <row r="1933">
          <cell r="S1933">
            <v>2</v>
          </cell>
        </row>
        <row r="1934">
          <cell r="F1934" t="str">
            <v>SHT0011391</v>
          </cell>
          <cell r="G1934" t="str">
            <v>湖北伟士通汽车零件有限公司</v>
          </cell>
          <cell r="H1934" t="str">
            <v>锁止片</v>
          </cell>
          <cell r="I1934" t="str">
            <v>02.03.57.055</v>
          </cell>
        </row>
        <row r="1934">
          <cell r="M1934" t="str">
            <v>个</v>
          </cell>
        </row>
        <row r="1934">
          <cell r="O1934">
            <v>0.95</v>
          </cell>
          <cell r="P1934">
            <v>205000</v>
          </cell>
          <cell r="Q1934">
            <v>1.025</v>
          </cell>
          <cell r="R1934" t="str">
            <v>模具费即205000元，100%分摊至20万件产品或3年</v>
          </cell>
          <cell r="S1934">
            <v>1.975</v>
          </cell>
        </row>
        <row r="1935">
          <cell r="F1935" t="str">
            <v>SHT0010842</v>
          </cell>
          <cell r="G1935" t="str">
            <v>沧州智凯金属制品有限公司</v>
          </cell>
          <cell r="H1935" t="str">
            <v>仰角拉线座框固定钣金</v>
          </cell>
          <cell r="I1935" t="str">
            <v>02.03.57.025</v>
          </cell>
        </row>
        <row r="1935">
          <cell r="M1935" t="str">
            <v>件</v>
          </cell>
        </row>
        <row r="1935">
          <cell r="O1935">
            <v>0.14</v>
          </cell>
          <cell r="P1935">
            <v>3000</v>
          </cell>
          <cell r="Q1935">
            <v>0.03</v>
          </cell>
          <cell r="R1935" t="str">
            <v>1.模检焊具费用100%分摊至10万件产品中或3年，自供货之日起执行
2.模具费涵盖原状态模具的费用</v>
          </cell>
          <cell r="S1935">
            <v>0.17</v>
          </cell>
        </row>
        <row r="1936">
          <cell r="F1936" t="str">
            <v>SLT0000714</v>
          </cell>
          <cell r="G1936" t="str">
            <v>黄骅市建昌塑料制品有限公司</v>
          </cell>
          <cell r="H1936" t="str">
            <v>M31695副背包装</v>
          </cell>
          <cell r="I1936" t="str">
            <v>02.12.23.189</v>
          </cell>
        </row>
        <row r="1936">
          <cell r="M1936" t="str">
            <v>EA</v>
          </cell>
        </row>
        <row r="1936">
          <cell r="O1936">
            <v>3.8893162393</v>
          </cell>
        </row>
        <row r="1936">
          <cell r="S1936">
            <v>3.8893162393</v>
          </cell>
        </row>
        <row r="1937">
          <cell r="F1937" t="str">
            <v>SLT0000715</v>
          </cell>
          <cell r="G1937" t="str">
            <v>黄骅市建昌塑料制品有限公司</v>
          </cell>
          <cell r="H1937" t="str">
            <v>M31695副座包装</v>
          </cell>
          <cell r="I1937" t="str">
            <v>02.12.23.190</v>
          </cell>
        </row>
        <row r="1937">
          <cell r="M1937" t="str">
            <v>EA</v>
          </cell>
        </row>
        <row r="1937">
          <cell r="O1937">
            <v>3.199145299125</v>
          </cell>
        </row>
        <row r="1937">
          <cell r="S1937">
            <v>3.199145299125</v>
          </cell>
        </row>
        <row r="1938">
          <cell r="F1938" t="str">
            <v>SLT0000129</v>
          </cell>
          <cell r="G1938" t="str">
            <v>黄骅市建昌塑料制品有限公司</v>
          </cell>
          <cell r="H1938" t="str">
            <v>M31800时代二排背包装膜</v>
          </cell>
          <cell r="I1938" t="str">
            <v>02.12.23.191</v>
          </cell>
        </row>
        <row r="1938">
          <cell r="M1938" t="str">
            <v>EA</v>
          </cell>
        </row>
        <row r="1938">
          <cell r="O1938">
            <v>1.52649572646</v>
          </cell>
        </row>
        <row r="1938">
          <cell r="S1938">
            <v>1.52649572646</v>
          </cell>
        </row>
        <row r="1939">
          <cell r="F1939" t="str">
            <v>SLT0000130</v>
          </cell>
          <cell r="G1939" t="str">
            <v>黄骅市建昌塑料制品有限公司</v>
          </cell>
          <cell r="H1939" t="str">
            <v>M31800时代二排座包装膜</v>
          </cell>
          <cell r="I1939" t="str">
            <v>02.12.23.192</v>
          </cell>
        </row>
        <row r="1939">
          <cell r="M1939" t="str">
            <v>EA</v>
          </cell>
        </row>
        <row r="1939">
          <cell r="O1939">
            <v>1.7619658136465</v>
          </cell>
        </row>
        <row r="1939">
          <cell r="S1939">
            <v>1.7619658136465</v>
          </cell>
        </row>
        <row r="1940">
          <cell r="F1940" t="str">
            <v>SHT0000087</v>
          </cell>
          <cell r="G1940" t="str">
            <v>黄骅市建昌塑料制品有限公司</v>
          </cell>
          <cell r="H1940" t="str">
            <v>M4重卡司机背包装膜</v>
          </cell>
          <cell r="I1940" t="str">
            <v>02.12.23.171</v>
          </cell>
        </row>
        <row r="1940">
          <cell r="M1940" t="str">
            <v>EA</v>
          </cell>
        </row>
        <row r="1940">
          <cell r="O1940">
            <v>1</v>
          </cell>
        </row>
        <row r="1940">
          <cell r="S1940">
            <v>1</v>
          </cell>
        </row>
        <row r="1941">
          <cell r="F1941" t="str">
            <v>SLT0000550</v>
          </cell>
          <cell r="G1941" t="str">
            <v>黄骅市建昌塑料制品有限公司</v>
          </cell>
          <cell r="H1941" t="str">
            <v>M4重卡卧铺包装膜</v>
          </cell>
          <cell r="I1941" t="str">
            <v>02.12.23.055</v>
          </cell>
        </row>
        <row r="1941">
          <cell r="M1941" t="str">
            <v>EA</v>
          </cell>
        </row>
        <row r="1941">
          <cell r="O1941">
            <v>2.2991452991</v>
          </cell>
        </row>
        <row r="1941">
          <cell r="S1941">
            <v>2.2991452991</v>
          </cell>
        </row>
        <row r="1942">
          <cell r="F1942" t="str">
            <v>SLT0001617</v>
          </cell>
          <cell r="G1942" t="str">
            <v>黄骅市建昌塑料制品有限公司</v>
          </cell>
          <cell r="H1942" t="str">
            <v>司机背包装膜</v>
          </cell>
          <cell r="I1942" t="str">
            <v>02.12.27.004</v>
          </cell>
        </row>
        <row r="1942">
          <cell r="M1942" t="str">
            <v>EA</v>
          </cell>
        </row>
        <row r="1942">
          <cell r="O1942">
            <v>0.8034188034</v>
          </cell>
        </row>
        <row r="1942">
          <cell r="S1942">
            <v>0.8034188034</v>
          </cell>
        </row>
        <row r="1943">
          <cell r="F1943" t="str">
            <v>SLT0001618</v>
          </cell>
          <cell r="G1943" t="str">
            <v>黄骅市建昌塑料制品有限公司</v>
          </cell>
          <cell r="H1943" t="str">
            <v>1800小背包装膜</v>
          </cell>
          <cell r="I1943" t="str">
            <v>02.12.23.193</v>
          </cell>
        </row>
        <row r="1943">
          <cell r="M1943" t="str">
            <v>EA</v>
          </cell>
        </row>
        <row r="1943">
          <cell r="O1943">
            <v>0.9829059829</v>
          </cell>
        </row>
        <row r="1943">
          <cell r="S1943">
            <v>0.9829059829</v>
          </cell>
        </row>
        <row r="1944">
          <cell r="F1944" t="str">
            <v>SLT0001557</v>
          </cell>
          <cell r="G1944" t="str">
            <v>黄骅市建昌塑料制品有限公司</v>
          </cell>
          <cell r="H1944" t="str">
            <v>M31780联体背包装膜</v>
          </cell>
          <cell r="I1944" t="str">
            <v>02.12.23.194</v>
          </cell>
        </row>
        <row r="1944">
          <cell r="M1944" t="str">
            <v>EA</v>
          </cell>
        </row>
        <row r="1944">
          <cell r="O1944">
            <v>4.29529914529914</v>
          </cell>
        </row>
        <row r="1944">
          <cell r="S1944">
            <v>4.29529914529914</v>
          </cell>
        </row>
        <row r="1945">
          <cell r="F1945" t="str">
            <v>SLT0000231</v>
          </cell>
          <cell r="G1945" t="str">
            <v>黄骅市建昌塑料制品有限公司</v>
          </cell>
          <cell r="H1945" t="str">
            <v>6486折叠背塑料（膜）</v>
          </cell>
          <cell r="I1945" t="str">
            <v>02.12.39.311</v>
          </cell>
        </row>
        <row r="1945">
          <cell r="M1945" t="str">
            <v>EA</v>
          </cell>
        </row>
        <row r="1945">
          <cell r="O1945">
            <v>0.503418803418804</v>
          </cell>
        </row>
        <row r="1945">
          <cell r="S1945">
            <v>0.503418803418804</v>
          </cell>
        </row>
        <row r="1946">
          <cell r="F1946" t="str">
            <v>SLT0000232</v>
          </cell>
          <cell r="G1946" t="str">
            <v>黄骅市建昌塑料制品有限公司</v>
          </cell>
          <cell r="H1946" t="str">
            <v>6486跨座（膜）</v>
          </cell>
          <cell r="I1946" t="str">
            <v>02.12.39.312</v>
          </cell>
        </row>
        <row r="1946">
          <cell r="M1946" t="str">
            <v>EA</v>
          </cell>
        </row>
        <row r="1946">
          <cell r="O1946">
            <v>0.657692307692307</v>
          </cell>
        </row>
        <row r="1946">
          <cell r="S1946">
            <v>0.657692307692307</v>
          </cell>
        </row>
        <row r="1947">
          <cell r="F1947" t="str">
            <v>SLT0000322</v>
          </cell>
          <cell r="G1947" t="str">
            <v>黄骅市建昌塑料制品有限公司</v>
          </cell>
          <cell r="H1947" t="str">
            <v>k1司机背包装膜宽车</v>
          </cell>
          <cell r="I1947" t="str">
            <v>02.12.23.072</v>
          </cell>
        </row>
        <row r="1947">
          <cell r="M1947" t="str">
            <v>EA</v>
          </cell>
        </row>
        <row r="1947">
          <cell r="O1947">
            <v>0.803418803418803</v>
          </cell>
        </row>
        <row r="1947">
          <cell r="S1947">
            <v>0.803418803418803</v>
          </cell>
        </row>
        <row r="1948">
          <cell r="F1948" t="str">
            <v>SLT0000323</v>
          </cell>
          <cell r="G1948" t="str">
            <v>黄骅市建昌塑料制品有限公司</v>
          </cell>
          <cell r="H1948" t="str">
            <v>k1司机座包装膜宽车</v>
          </cell>
          <cell r="I1948" t="str">
            <v>02.12.39.033</v>
          </cell>
        </row>
        <row r="1948">
          <cell r="M1948" t="str">
            <v>EA</v>
          </cell>
        </row>
        <row r="1948">
          <cell r="O1948">
            <v>0.982905982905983</v>
          </cell>
        </row>
        <row r="1948">
          <cell r="S1948">
            <v>0.982905982905983</v>
          </cell>
        </row>
        <row r="1949">
          <cell r="F1949" t="str">
            <v>SLT0000515</v>
          </cell>
          <cell r="G1949" t="str">
            <v>黄骅市建昌塑料制品有限公司</v>
          </cell>
          <cell r="H1949" t="str">
            <v>k1侧翻背包装膜</v>
          </cell>
          <cell r="I1949" t="str">
            <v>02.12.39.034</v>
          </cell>
        </row>
        <row r="1949">
          <cell r="M1949" t="str">
            <v>EA</v>
          </cell>
        </row>
        <row r="1949">
          <cell r="O1949">
            <v>0.88034188034188</v>
          </cell>
        </row>
        <row r="1949">
          <cell r="S1949">
            <v>0.88034188034188</v>
          </cell>
        </row>
        <row r="1950">
          <cell r="F1950" t="str">
            <v>SLT0000516</v>
          </cell>
          <cell r="G1950" t="str">
            <v>黄骅市建昌塑料制品有限公司</v>
          </cell>
          <cell r="H1950" t="str">
            <v>k1侧翻座包装膜</v>
          </cell>
          <cell r="I1950" t="str">
            <v>02.12.39.035</v>
          </cell>
        </row>
        <row r="1950">
          <cell r="M1950" t="str">
            <v>EA</v>
          </cell>
        </row>
        <row r="1950">
          <cell r="O1950">
            <v>1.13675213675214</v>
          </cell>
        </row>
        <row r="1950">
          <cell r="S1950">
            <v>1.13675213675214</v>
          </cell>
        </row>
        <row r="1951">
          <cell r="F1951" t="str">
            <v>SLT0000244</v>
          </cell>
          <cell r="G1951" t="str">
            <v>黄骅市建昌塑料制品有限公司</v>
          </cell>
          <cell r="H1951" t="str">
            <v>k1头枕包装膜</v>
          </cell>
          <cell r="I1951" t="str">
            <v>02.12.36.026</v>
          </cell>
        </row>
        <row r="1951">
          <cell r="M1951" t="str">
            <v>EA</v>
          </cell>
        </row>
        <row r="1951">
          <cell r="O1951">
            <v>0.188034188034188</v>
          </cell>
        </row>
        <row r="1951">
          <cell r="S1951">
            <v>0.188034188034188</v>
          </cell>
        </row>
        <row r="1952">
          <cell r="F1952" t="str">
            <v>SLT0000245</v>
          </cell>
          <cell r="G1952" t="str">
            <v>黄骅市建昌塑料制品有限公司</v>
          </cell>
          <cell r="H1952" t="str">
            <v>k1单人背包装膜</v>
          </cell>
          <cell r="I1952" t="str">
            <v>02.12.39.036</v>
          </cell>
        </row>
        <row r="1952">
          <cell r="M1952" t="str">
            <v>EA</v>
          </cell>
        </row>
        <row r="1952">
          <cell r="O1952">
            <v>0.8632</v>
          </cell>
        </row>
        <row r="1952">
          <cell r="S1952">
            <v>0.8201</v>
          </cell>
        </row>
        <row r="1953">
          <cell r="F1953" t="str">
            <v>SLT0000246</v>
          </cell>
          <cell r="G1953" t="str">
            <v>黄骅市建昌塑料制品有限公司</v>
          </cell>
          <cell r="H1953" t="str">
            <v>k1单人座包装膜</v>
          </cell>
          <cell r="I1953" t="str">
            <v>02.12.36.028</v>
          </cell>
        </row>
        <row r="1953">
          <cell r="M1953" t="str">
            <v>EA</v>
          </cell>
        </row>
        <row r="1953">
          <cell r="O1953">
            <v>0.906</v>
          </cell>
        </row>
        <row r="1953">
          <cell r="S1953">
            <v>0.8607</v>
          </cell>
        </row>
        <row r="1954">
          <cell r="F1954" t="str">
            <v>SLT0000447</v>
          </cell>
          <cell r="G1954" t="str">
            <v>黄骅市建昌塑料制品有限公司</v>
          </cell>
          <cell r="H1954" t="str">
            <v>k1双人连体背包装膜</v>
          </cell>
          <cell r="I1954" t="str">
            <v>02.12.39.275</v>
          </cell>
        </row>
        <row r="1954">
          <cell r="M1954" t="str">
            <v>EA</v>
          </cell>
        </row>
        <row r="1954">
          <cell r="O1954">
            <v>0.957264957264957</v>
          </cell>
        </row>
        <row r="1954">
          <cell r="S1954">
            <v>0.957264957264957</v>
          </cell>
        </row>
        <row r="1955">
          <cell r="F1955" t="str">
            <v>SLT0000008</v>
          </cell>
          <cell r="G1955" t="str">
            <v>黄骅市建昌塑料制品有限公司</v>
          </cell>
          <cell r="H1955" t="str">
            <v>k1连体座包装膜</v>
          </cell>
          <cell r="I1955" t="str">
            <v>02.12.39.276</v>
          </cell>
        </row>
        <row r="1955">
          <cell r="M1955" t="str">
            <v>EA</v>
          </cell>
        </row>
        <row r="1955">
          <cell r="O1955">
            <v>1.23076923076923</v>
          </cell>
        </row>
        <row r="1955">
          <cell r="S1955">
            <v>1.23076923076923</v>
          </cell>
        </row>
        <row r="1956">
          <cell r="F1956" t="str">
            <v>SLT0000425</v>
          </cell>
          <cell r="G1956" t="str">
            <v>黄骅市建昌塑料制品有限公司</v>
          </cell>
          <cell r="H1956" t="str">
            <v>k1翻滚背包装膜</v>
          </cell>
          <cell r="I1956" t="str">
            <v>02.12.39.037</v>
          </cell>
        </row>
        <row r="1956">
          <cell r="M1956" t="str">
            <v>EA</v>
          </cell>
        </row>
        <row r="1956">
          <cell r="O1956">
            <v>1.1025641025641</v>
          </cell>
        </row>
        <row r="1956">
          <cell r="S1956">
            <v>1.1025641025641</v>
          </cell>
        </row>
        <row r="1957">
          <cell r="F1957" t="str">
            <v>SLT0000426</v>
          </cell>
          <cell r="G1957" t="str">
            <v>黄骅市建昌塑料制品有限公司</v>
          </cell>
          <cell r="H1957" t="str">
            <v>k1翻滚座包装膜</v>
          </cell>
          <cell r="I1957" t="str">
            <v>02.12.39.038</v>
          </cell>
        </row>
        <row r="1957">
          <cell r="M1957" t="str">
            <v>EA</v>
          </cell>
        </row>
        <row r="1957">
          <cell r="O1957">
            <v>1.64102564102564</v>
          </cell>
        </row>
        <row r="1957">
          <cell r="S1957">
            <v>1.64102564102564</v>
          </cell>
        </row>
        <row r="1958">
          <cell r="F1958" t="str">
            <v>SLT0000392</v>
          </cell>
          <cell r="G1958" t="str">
            <v>黄骅市建昌塑料制品有限公司</v>
          </cell>
          <cell r="H1958" t="str">
            <v>k1双人座包装膜</v>
          </cell>
          <cell r="I1958" t="str">
            <v>02.12.39.039</v>
          </cell>
        </row>
        <row r="1958">
          <cell r="M1958" t="str">
            <v>EA</v>
          </cell>
        </row>
        <row r="1958">
          <cell r="O1958">
            <v>1.36752136752137</v>
          </cell>
        </row>
        <row r="1958">
          <cell r="S1958">
            <v>1.36752136752137</v>
          </cell>
        </row>
        <row r="1959">
          <cell r="F1959" t="str">
            <v>SLT0000482</v>
          </cell>
          <cell r="G1959" t="str">
            <v>黄骅市建昌塑料制品有限公司</v>
          </cell>
          <cell r="H1959" t="str">
            <v>k1三人背包装膜</v>
          </cell>
          <cell r="I1959" t="str">
            <v>02.12.39.031</v>
          </cell>
        </row>
        <row r="1959">
          <cell r="M1959" t="str">
            <v>EA</v>
          </cell>
        </row>
        <row r="1959">
          <cell r="O1959">
            <v>1.40470085470086</v>
          </cell>
        </row>
        <row r="1959">
          <cell r="S1959">
            <v>1.40470085470086</v>
          </cell>
        </row>
        <row r="1960">
          <cell r="F1960" t="str">
            <v>SLT0000469</v>
          </cell>
          <cell r="G1960" t="str">
            <v>黄骅市建昌塑料制品有限公司</v>
          </cell>
          <cell r="H1960" t="str">
            <v>k1三人座包装膜</v>
          </cell>
          <cell r="I1960" t="str">
            <v>02.12.39.032</v>
          </cell>
        </row>
        <row r="1960">
          <cell r="M1960" t="str">
            <v>EA</v>
          </cell>
        </row>
        <row r="1960">
          <cell r="O1960">
            <v>1.61581196581196</v>
          </cell>
        </row>
        <row r="1960">
          <cell r="S1960">
            <v>1.61581196581196</v>
          </cell>
        </row>
        <row r="1961">
          <cell r="F1961" t="str">
            <v>SLT0000340</v>
          </cell>
          <cell r="G1961" t="str">
            <v>黄骅市建昌塑料制品有限公司</v>
          </cell>
          <cell r="H1961" t="str">
            <v>k1司机背包装膜窄车</v>
          </cell>
          <cell r="I1961" t="str">
            <v>02.12.36.024</v>
          </cell>
        </row>
        <row r="1961">
          <cell r="M1961" t="str">
            <v>EA</v>
          </cell>
        </row>
        <row r="1961">
          <cell r="O1961">
            <v>0.8034188034</v>
          </cell>
        </row>
        <row r="1961">
          <cell r="S1961">
            <v>0.8034188034</v>
          </cell>
        </row>
        <row r="1962">
          <cell r="F1962" t="str">
            <v>SLT0000341</v>
          </cell>
          <cell r="G1962" t="str">
            <v>黄骅市建昌塑料制品有限公司</v>
          </cell>
          <cell r="H1962" t="str">
            <v>k1司机座包装膜窄车</v>
          </cell>
          <cell r="I1962" t="str">
            <v>02.12.36.025</v>
          </cell>
        </row>
        <row r="1962">
          <cell r="M1962" t="str">
            <v>EA</v>
          </cell>
        </row>
        <row r="1962">
          <cell r="O1962">
            <v>0.9829059829</v>
          </cell>
        </row>
        <row r="1962">
          <cell r="S1962">
            <v>0.9829059829</v>
          </cell>
        </row>
        <row r="1963">
          <cell r="F1963" t="str">
            <v>SLT0002326</v>
          </cell>
          <cell r="G1963" t="str">
            <v>合肥光码科技有限公司</v>
          </cell>
          <cell r="H1963" t="str">
            <v>不干胶条形码（黑）</v>
          </cell>
          <cell r="I1963" t="str">
            <v>02.12.23.056</v>
          </cell>
          <cell r="J1963" t="str">
            <v>2500个/卷</v>
          </cell>
        </row>
        <row r="1963">
          <cell r="M1963" t="str">
            <v>卷</v>
          </cell>
        </row>
        <row r="1963">
          <cell r="O1963">
            <v>82.9315384615385</v>
          </cell>
        </row>
        <row r="1963">
          <cell r="S1963">
            <v>82.9315384615385</v>
          </cell>
        </row>
        <row r="1964">
          <cell r="F1964" t="str">
            <v>SHT0012042</v>
          </cell>
          <cell r="G1964" t="str">
            <v>文安县万达汽车配件制造有限公司</v>
          </cell>
          <cell r="H1964" t="str">
            <v>升降锁止轴（新状态）</v>
          </cell>
          <cell r="I1964" t="str">
            <v>02.03.60.019</v>
          </cell>
        </row>
        <row r="1964">
          <cell r="M1964" t="str">
            <v>件</v>
          </cell>
        </row>
        <row r="1964">
          <cell r="O1964">
            <v>4.05</v>
          </cell>
        </row>
        <row r="1964">
          <cell r="S1964">
            <v>4.05</v>
          </cell>
        </row>
        <row r="1965">
          <cell r="F1965" t="str">
            <v>SHT0001889</v>
          </cell>
          <cell r="G1965" t="str">
            <v>雄县华增汽车饰件有限公司</v>
          </cell>
          <cell r="H1965" t="str">
            <v>X3000拉带</v>
          </cell>
          <cell r="I1965" t="str">
            <v>02.03.37.063</v>
          </cell>
        </row>
        <row r="1965">
          <cell r="M1965" t="str">
            <v>只</v>
          </cell>
        </row>
        <row r="1965">
          <cell r="O1965">
            <v>1.2393</v>
          </cell>
        </row>
        <row r="1965">
          <cell r="S1965">
            <v>1.2393</v>
          </cell>
        </row>
        <row r="1966">
          <cell r="F1966" t="str">
            <v>TSY0000334</v>
          </cell>
          <cell r="G1966" t="str">
            <v>雄县华增汽车饰件有限公司</v>
          </cell>
          <cell r="H1966" t="str">
            <v>写字标</v>
          </cell>
          <cell r="I1966" t="str">
            <v>02.12.01.019</v>
          </cell>
        </row>
        <row r="1966">
          <cell r="M1966" t="str">
            <v>个</v>
          </cell>
        </row>
        <row r="1966">
          <cell r="O1966">
            <v>0.0291</v>
          </cell>
        </row>
        <row r="1966">
          <cell r="S1966">
            <v>0.0291</v>
          </cell>
        </row>
        <row r="1967">
          <cell r="F1967" t="str">
            <v>TSY0000333</v>
          </cell>
          <cell r="G1967" t="str">
            <v>雄县华增汽车饰件有限公司</v>
          </cell>
          <cell r="H1967" t="str">
            <v>光华荣昌标</v>
          </cell>
          <cell r="I1967" t="str">
            <v>02.12.01.020</v>
          </cell>
        </row>
        <row r="1967">
          <cell r="M1967" t="str">
            <v>个</v>
          </cell>
        </row>
        <row r="1967">
          <cell r="O1967">
            <v>0.0291</v>
          </cell>
        </row>
        <row r="1967">
          <cell r="S1967">
            <v>0.0291</v>
          </cell>
        </row>
        <row r="1968">
          <cell r="F1968" t="str">
            <v>TSY0000329</v>
          </cell>
          <cell r="G1968" t="str">
            <v>雄县华增汽车饰件有限公司</v>
          </cell>
          <cell r="H1968" t="str">
            <v>3C标识</v>
          </cell>
          <cell r="I1968" t="str">
            <v>02.12.01.056</v>
          </cell>
        </row>
        <row r="1968">
          <cell r="M1968" t="str">
            <v>个</v>
          </cell>
        </row>
        <row r="1968">
          <cell r="O1968">
            <v>0.00769230769230769</v>
          </cell>
        </row>
        <row r="1968">
          <cell r="S1968">
            <v>0.00769230769230769</v>
          </cell>
        </row>
        <row r="1969">
          <cell r="F1969" t="e">
            <v>#N/A</v>
          </cell>
          <cell r="G1969" t="str">
            <v>雄县华增汽车饰件有限公司</v>
          </cell>
          <cell r="H1969" t="str">
            <v>浅灰拉锁950mm</v>
          </cell>
          <cell r="I1969" t="str">
            <v>02.12.01.071</v>
          </cell>
        </row>
        <row r="1969">
          <cell r="M1969" t="str">
            <v>件</v>
          </cell>
        </row>
        <row r="1969">
          <cell r="O1969">
            <v>0.635</v>
          </cell>
        </row>
        <row r="1969">
          <cell r="S1969">
            <v>0.635</v>
          </cell>
        </row>
        <row r="1970">
          <cell r="F1970" t="str">
            <v>DCL0000433</v>
          </cell>
          <cell r="G1970" t="str">
            <v>雄县华增汽车饰件有限公司</v>
          </cell>
          <cell r="H1970" t="str">
            <v>浅灰拉锁60cm</v>
          </cell>
          <cell r="I1970" t="str">
            <v>02.12.01.072</v>
          </cell>
        </row>
        <row r="1970">
          <cell r="M1970" t="str">
            <v>条</v>
          </cell>
        </row>
        <row r="1970">
          <cell r="O1970">
            <v>0.6</v>
          </cell>
        </row>
        <row r="1970">
          <cell r="S1970">
            <v>0.6</v>
          </cell>
        </row>
        <row r="1971">
          <cell r="F1971" t="str">
            <v>DCL0000434</v>
          </cell>
          <cell r="G1971" t="str">
            <v>雄县华增汽车饰件有限公司</v>
          </cell>
          <cell r="H1971" t="str">
            <v>儿童安全标识</v>
          </cell>
          <cell r="I1971" t="str">
            <v>02.12.01.074</v>
          </cell>
        </row>
        <row r="1971">
          <cell r="M1971" t="str">
            <v>件</v>
          </cell>
        </row>
        <row r="1971">
          <cell r="O1971">
            <v>0.0290598290598291</v>
          </cell>
        </row>
        <row r="1971">
          <cell r="S1971">
            <v>0.0290598290598291</v>
          </cell>
        </row>
        <row r="1972">
          <cell r="F1972" t="str">
            <v>DCL0000443</v>
          </cell>
          <cell r="G1972" t="str">
            <v>雄县华增汽车饰件有限公司</v>
          </cell>
          <cell r="H1972" t="str">
            <v>灰拉锁86cm</v>
          </cell>
          <cell r="I1972" t="str">
            <v>02.12.01.098</v>
          </cell>
        </row>
        <row r="1972">
          <cell r="M1972" t="str">
            <v>条</v>
          </cell>
        </row>
        <row r="1972">
          <cell r="O1972">
            <v>0.5761</v>
          </cell>
        </row>
        <row r="1972">
          <cell r="S1972">
            <v>0.5761</v>
          </cell>
        </row>
        <row r="1973">
          <cell r="F1973" t="e">
            <v>#N/A</v>
          </cell>
          <cell r="G1973" t="str">
            <v>雄县华增汽车饰件有限公司</v>
          </cell>
          <cell r="H1973" t="str">
            <v>黑拉带</v>
          </cell>
          <cell r="I1973" t="str">
            <v>02.12.01.100</v>
          </cell>
        </row>
        <row r="1973">
          <cell r="M1973" t="str">
            <v>米</v>
          </cell>
        </row>
        <row r="1973">
          <cell r="O1973">
            <v>0.487179487179487</v>
          </cell>
        </row>
        <row r="1973">
          <cell r="S1973">
            <v>0.487179487179487</v>
          </cell>
        </row>
        <row r="1974">
          <cell r="F1974" t="e">
            <v>#N/A</v>
          </cell>
          <cell r="G1974" t="str">
            <v>雄县华增汽车饰件有限公司</v>
          </cell>
          <cell r="H1974" t="str">
            <v>土黄松紧带2.5cm</v>
          </cell>
          <cell r="I1974" t="str">
            <v>02.12.01.115</v>
          </cell>
        </row>
        <row r="1974">
          <cell r="M1974" t="str">
            <v>米</v>
          </cell>
        </row>
        <row r="1974">
          <cell r="O1974">
            <v>0.507692307692308</v>
          </cell>
        </row>
        <row r="1974">
          <cell r="S1974">
            <v>0.507692307692308</v>
          </cell>
        </row>
        <row r="1975">
          <cell r="F1975" t="str">
            <v>DCL0000444</v>
          </cell>
          <cell r="G1975" t="str">
            <v>雄县华增汽车饰件有限公司</v>
          </cell>
          <cell r="H1975" t="str">
            <v>黑色搭扣（软）4cm</v>
          </cell>
          <cell r="I1975" t="str">
            <v>02.12.01.116</v>
          </cell>
        </row>
        <row r="1975">
          <cell r="M1975" t="str">
            <v>米</v>
          </cell>
        </row>
        <row r="1975">
          <cell r="O1975">
            <v>0.48034188034188</v>
          </cell>
        </row>
        <row r="1975">
          <cell r="S1975">
            <v>0.48034188034188</v>
          </cell>
        </row>
        <row r="1976">
          <cell r="F1976" t="str">
            <v>DCL0000445</v>
          </cell>
          <cell r="G1976" t="str">
            <v>雄县华增汽车饰件有限公司</v>
          </cell>
          <cell r="H1976" t="str">
            <v>黑色搭扣（硬）4cm</v>
          </cell>
          <cell r="I1976" t="str">
            <v>02.12.01.117</v>
          </cell>
        </row>
        <row r="1976">
          <cell r="M1976" t="str">
            <v>米</v>
          </cell>
        </row>
        <row r="1976">
          <cell r="O1976">
            <v>0.48034188034188</v>
          </cell>
        </row>
        <row r="1976">
          <cell r="S1976">
            <v>0.48034188034188</v>
          </cell>
        </row>
        <row r="1977">
          <cell r="F1977" t="e">
            <v>#N/A</v>
          </cell>
          <cell r="G1977" t="str">
            <v>雄县华增汽车饰件有限公司</v>
          </cell>
          <cell r="H1977" t="str">
            <v>米黄拉锁86cm</v>
          </cell>
          <cell r="I1977" t="str">
            <v>02.12.01.124</v>
          </cell>
        </row>
        <row r="1977">
          <cell r="M1977" t="str">
            <v>条</v>
          </cell>
        </row>
        <row r="1977">
          <cell r="O1977">
            <v>0.5761</v>
          </cell>
        </row>
        <row r="1977">
          <cell r="S1977">
            <v>0.5761</v>
          </cell>
        </row>
        <row r="1978">
          <cell r="F1978" t="str">
            <v>DCL0000446</v>
          </cell>
          <cell r="G1978" t="str">
            <v>雄县华增汽车饰件有限公司</v>
          </cell>
          <cell r="H1978" t="str">
            <v>白色搭扣（硬）4cm</v>
          </cell>
          <cell r="I1978" t="str">
            <v>02.12.01.125</v>
          </cell>
        </row>
        <row r="1978">
          <cell r="M1978" t="str">
            <v>米</v>
          </cell>
        </row>
        <row r="1978">
          <cell r="O1978">
            <v>0.48034188034188</v>
          </cell>
        </row>
        <row r="1978">
          <cell r="S1978">
            <v>0.48034188034188</v>
          </cell>
        </row>
        <row r="1979">
          <cell r="F1979" t="str">
            <v>DCL0000447</v>
          </cell>
          <cell r="G1979" t="str">
            <v>雄县华增汽车饰件有限公司</v>
          </cell>
          <cell r="H1979" t="str">
            <v>白色搭扣（软）4cm</v>
          </cell>
          <cell r="I1979" t="str">
            <v>02.12.01.126</v>
          </cell>
        </row>
        <row r="1979">
          <cell r="M1979" t="str">
            <v>米</v>
          </cell>
        </row>
        <row r="1979">
          <cell r="O1979">
            <v>0.48034188034188</v>
          </cell>
        </row>
        <row r="1979">
          <cell r="S1979">
            <v>0.48034188034188</v>
          </cell>
        </row>
        <row r="1980">
          <cell r="F1980" t="str">
            <v>TSY0000323</v>
          </cell>
          <cell r="G1980" t="str">
            <v>雄县华增汽车饰件有限公司</v>
          </cell>
          <cell r="H1980" t="str">
            <v>黑色搭扣（软）2.5cm</v>
          </cell>
          <cell r="I1980" t="str">
            <v>02.12.01.127</v>
          </cell>
        </row>
        <row r="1980">
          <cell r="M1980" t="str">
            <v>米</v>
          </cell>
        </row>
        <row r="1980">
          <cell r="O1980">
            <v>0.472649572649573</v>
          </cell>
        </row>
        <row r="1980">
          <cell r="S1980">
            <v>0.472649572649573</v>
          </cell>
        </row>
        <row r="1981">
          <cell r="F1981" t="str">
            <v>TSY0000322</v>
          </cell>
          <cell r="G1981" t="str">
            <v>雄县华增汽车饰件有限公司</v>
          </cell>
          <cell r="H1981" t="str">
            <v>黑色搭扣（硬）2.5cm</v>
          </cell>
          <cell r="I1981" t="str">
            <v>02.12.01.128</v>
          </cell>
        </row>
        <row r="1981">
          <cell r="M1981" t="str">
            <v>米</v>
          </cell>
        </row>
        <row r="1981">
          <cell r="O1981">
            <v>0.472649572649573</v>
          </cell>
        </row>
        <row r="1981">
          <cell r="S1981">
            <v>0.472649572649573</v>
          </cell>
        </row>
        <row r="1982">
          <cell r="F1982" t="str">
            <v>TSY0000321</v>
          </cell>
          <cell r="G1982" t="str">
            <v>雄县华增汽车饰件有限公司</v>
          </cell>
          <cell r="H1982" t="str">
            <v>深灰拉锁70cm</v>
          </cell>
          <cell r="I1982" t="str">
            <v>02.12.01.129</v>
          </cell>
        </row>
        <row r="1982">
          <cell r="M1982" t="str">
            <v>条</v>
          </cell>
        </row>
        <row r="1982">
          <cell r="O1982">
            <v>0.7017</v>
          </cell>
        </row>
        <row r="1982">
          <cell r="S1982">
            <v>0.7017</v>
          </cell>
        </row>
        <row r="1983">
          <cell r="F1983" t="str">
            <v>TSY0000366</v>
          </cell>
          <cell r="G1983" t="str">
            <v>雄县华增汽车饰件有限公司</v>
          </cell>
          <cell r="H1983" t="str">
            <v>浅灰拉锁70cm</v>
          </cell>
          <cell r="I1983" t="str">
            <v>02.12.01.130</v>
          </cell>
        </row>
        <row r="1983">
          <cell r="M1983" t="str">
            <v>条</v>
          </cell>
        </row>
        <row r="1983">
          <cell r="O1983">
            <v>0.469</v>
          </cell>
        </row>
        <row r="1983">
          <cell r="S1983">
            <v>0.469</v>
          </cell>
        </row>
        <row r="1984">
          <cell r="F1984" t="str">
            <v>TSY0000454</v>
          </cell>
          <cell r="G1984" t="str">
            <v>雄县华增汽车饰件有限公司</v>
          </cell>
          <cell r="H1984" t="str">
            <v>K1侧翻拉带</v>
          </cell>
          <cell r="I1984" t="str">
            <v>02.12.01.165</v>
          </cell>
        </row>
        <row r="1984">
          <cell r="M1984" t="str">
            <v>条</v>
          </cell>
        </row>
        <row r="1984">
          <cell r="O1984">
            <v>1.8948717948718</v>
          </cell>
        </row>
        <row r="1984">
          <cell r="S1984">
            <v>1.8948717948718</v>
          </cell>
        </row>
        <row r="1985">
          <cell r="F1985" t="str">
            <v>TSY0000176</v>
          </cell>
          <cell r="G1985" t="str">
            <v>雄县华增汽车饰件有限公司</v>
          </cell>
          <cell r="H1985" t="str">
            <v>灰拉锁80cm</v>
          </cell>
          <cell r="I1985" t="str">
            <v>02.12.01.175</v>
          </cell>
        </row>
        <row r="1985">
          <cell r="M1985" t="str">
            <v>根</v>
          </cell>
        </row>
        <row r="1985">
          <cell r="O1985">
            <v>0.536</v>
          </cell>
        </row>
        <row r="1985">
          <cell r="S1985">
            <v>0.536</v>
          </cell>
        </row>
        <row r="1986">
          <cell r="F1986" t="e">
            <v>#N/A</v>
          </cell>
          <cell r="G1986" t="str">
            <v>雄县华增汽车饰件有限公司</v>
          </cell>
          <cell r="H1986" t="str">
            <v>灰拉锁61cm</v>
          </cell>
          <cell r="I1986" t="str">
            <v>02.12.01.178</v>
          </cell>
        </row>
        <row r="1986">
          <cell r="M1986" t="str">
            <v>条</v>
          </cell>
        </row>
        <row r="1986">
          <cell r="O1986">
            <v>0.406</v>
          </cell>
        </row>
        <row r="1986">
          <cell r="S1986">
            <v>0.406</v>
          </cell>
        </row>
        <row r="1987">
          <cell r="F1987" t="str">
            <v>TSY0000305</v>
          </cell>
          <cell r="G1987" t="str">
            <v>雄县华增汽车饰件有限公司</v>
          </cell>
          <cell r="H1987" t="str">
            <v>深灰拉锁110cm</v>
          </cell>
          <cell r="I1987" t="str">
            <v>02.12.01.181</v>
          </cell>
        </row>
        <row r="1987">
          <cell r="M1987" t="str">
            <v>条</v>
          </cell>
        </row>
        <row r="1987">
          <cell r="O1987">
            <v>1.06324786324786</v>
          </cell>
        </row>
        <row r="1987">
          <cell r="S1987">
            <v>1.06324786324786</v>
          </cell>
        </row>
        <row r="1988">
          <cell r="F1988" t="str">
            <v>TSY0000369</v>
          </cell>
          <cell r="G1988" t="str">
            <v>雄县华增汽车饰件有限公司</v>
          </cell>
          <cell r="H1988" t="str">
            <v>浅灰拉锁110cm</v>
          </cell>
          <cell r="I1988" t="str">
            <v>02.12.01.182</v>
          </cell>
        </row>
        <row r="1988">
          <cell r="M1988" t="str">
            <v>条</v>
          </cell>
        </row>
        <row r="1988">
          <cell r="O1988">
            <v>0.737</v>
          </cell>
        </row>
        <row r="1988">
          <cell r="S1988">
            <v>0.737</v>
          </cell>
        </row>
        <row r="1989">
          <cell r="F1989" t="e">
            <v>#N/A</v>
          </cell>
          <cell r="G1989" t="str">
            <v>雄县华增汽车饰件有限公司</v>
          </cell>
          <cell r="H1989" t="str">
            <v>陕汽重卡标识</v>
          </cell>
          <cell r="I1989" t="str">
            <v>02.12.01.186</v>
          </cell>
        </row>
        <row r="1989">
          <cell r="M1989" t="str">
            <v>个</v>
          </cell>
        </row>
        <row r="1989">
          <cell r="O1989">
            <v>0.0290598290598291</v>
          </cell>
        </row>
        <row r="1989">
          <cell r="S1989">
            <v>0.0290598290598291</v>
          </cell>
        </row>
        <row r="1990">
          <cell r="F1990" t="str">
            <v>TSY0000370</v>
          </cell>
          <cell r="G1990" t="str">
            <v>雄县华增汽车饰件有限公司</v>
          </cell>
          <cell r="H1990" t="str">
            <v>深灰拉锁25cm</v>
          </cell>
          <cell r="I1990" t="str">
            <v>02.12.01.188</v>
          </cell>
        </row>
        <row r="1990">
          <cell r="M1990" t="str">
            <v>条</v>
          </cell>
        </row>
        <row r="1990">
          <cell r="O1990">
            <v>0.1675</v>
          </cell>
        </row>
        <row r="1990">
          <cell r="S1990">
            <v>0.1675</v>
          </cell>
        </row>
        <row r="1991">
          <cell r="F1991" t="str">
            <v>TSY0000304</v>
          </cell>
          <cell r="G1991" t="str">
            <v>雄县华增汽车饰件有限公司</v>
          </cell>
          <cell r="H1991" t="str">
            <v>深灰拉锁60cm</v>
          </cell>
          <cell r="I1991" t="str">
            <v>02.12.01.189</v>
          </cell>
        </row>
        <row r="1991">
          <cell r="M1991" t="str">
            <v>条</v>
          </cell>
        </row>
        <row r="1991">
          <cell r="O1991">
            <v>0.6015</v>
          </cell>
        </row>
        <row r="1991">
          <cell r="S1991">
            <v>0.6015</v>
          </cell>
        </row>
        <row r="1992">
          <cell r="F1992" t="e">
            <v>#N/A</v>
          </cell>
          <cell r="G1992" t="str">
            <v>雄县华增汽车饰件有限公司</v>
          </cell>
          <cell r="H1992" t="str">
            <v>欧曼标识</v>
          </cell>
          <cell r="I1992" t="str">
            <v>02.12.01.207</v>
          </cell>
        </row>
        <row r="1992">
          <cell r="M1992" t="str">
            <v>个</v>
          </cell>
        </row>
        <row r="1992">
          <cell r="O1992">
            <v>0.0290598290598291</v>
          </cell>
        </row>
        <row r="1992">
          <cell r="S1992">
            <v>0.0290598290598291</v>
          </cell>
        </row>
        <row r="1993">
          <cell r="F1993" t="e">
            <v>#N/A</v>
          </cell>
          <cell r="G1993" t="str">
            <v>雄县华增汽车饰件有限公司</v>
          </cell>
          <cell r="H1993" t="str">
            <v>米黄拉锁61cm</v>
          </cell>
          <cell r="I1993" t="str">
            <v>02.12.01.212</v>
          </cell>
        </row>
        <row r="1993">
          <cell r="M1993" t="str">
            <v>条</v>
          </cell>
        </row>
        <row r="1993">
          <cell r="O1993">
            <v>0.406</v>
          </cell>
        </row>
        <row r="1993">
          <cell r="S1993">
            <v>0.406</v>
          </cell>
        </row>
        <row r="1994">
          <cell r="F1994" t="str">
            <v>TSY0000457</v>
          </cell>
          <cell r="G1994" t="str">
            <v>雄县华增汽车饰件有限公司</v>
          </cell>
          <cell r="H1994" t="str">
            <v>白色搭扣（软）2.5cm</v>
          </cell>
          <cell r="I1994" t="str">
            <v>02.12.01.215</v>
          </cell>
        </row>
        <row r="1994">
          <cell r="M1994" t="str">
            <v>米</v>
          </cell>
        </row>
        <row r="1994">
          <cell r="O1994">
            <v>0.472649572649573</v>
          </cell>
        </row>
        <row r="1994">
          <cell r="S1994">
            <v>0.472649572649573</v>
          </cell>
        </row>
        <row r="1995">
          <cell r="F1995" t="str">
            <v>TSY0000458</v>
          </cell>
          <cell r="G1995" t="str">
            <v>雄县华增汽车饰件有限公司</v>
          </cell>
          <cell r="H1995" t="str">
            <v>白色搭扣（硬）2.5cm</v>
          </cell>
          <cell r="I1995" t="str">
            <v>02.12.01.216</v>
          </cell>
        </row>
        <row r="1995">
          <cell r="M1995" t="str">
            <v>米</v>
          </cell>
        </row>
        <row r="1995">
          <cell r="O1995">
            <v>0.472649572649573</v>
          </cell>
        </row>
        <row r="1995">
          <cell r="S1995">
            <v>0.472649572649573</v>
          </cell>
        </row>
        <row r="1996">
          <cell r="F1996" t="e">
            <v>#N/A</v>
          </cell>
          <cell r="G1996" t="str">
            <v>雄县华增汽车饰件有限公司</v>
          </cell>
          <cell r="H1996" t="str">
            <v>C2黄拉带</v>
          </cell>
          <cell r="I1996" t="str">
            <v>02.12.01.217</v>
          </cell>
        </row>
        <row r="1996">
          <cell r="M1996" t="str">
            <v>条</v>
          </cell>
        </row>
        <row r="1996">
          <cell r="O1996">
            <v>0.487179487179487</v>
          </cell>
        </row>
        <row r="1996">
          <cell r="S1996">
            <v>0.487179487179487</v>
          </cell>
        </row>
        <row r="1997">
          <cell r="F1997" t="e">
            <v>#N/A</v>
          </cell>
          <cell r="G1997" t="str">
            <v>雄县华增汽车饰件有限公司</v>
          </cell>
          <cell r="H1997" t="str">
            <v>浅灰拉锁160cm</v>
          </cell>
          <cell r="I1997" t="str">
            <v>02.12.01.221</v>
          </cell>
        </row>
        <row r="1997">
          <cell r="M1997" t="str">
            <v>条</v>
          </cell>
        </row>
        <row r="1997">
          <cell r="O1997">
            <v>1.072</v>
          </cell>
        </row>
        <row r="1997">
          <cell r="S1997">
            <v>1.072</v>
          </cell>
        </row>
        <row r="1998">
          <cell r="F1998" t="str">
            <v>TSY0000373</v>
          </cell>
          <cell r="G1998" t="str">
            <v>雄县华增汽车饰件有限公司</v>
          </cell>
          <cell r="H1998" t="str">
            <v>黑拉锁60cm</v>
          </cell>
          <cell r="I1998" t="str">
            <v>02.12.01.239</v>
          </cell>
        </row>
        <row r="1998">
          <cell r="M1998" t="str">
            <v>件</v>
          </cell>
        </row>
        <row r="1998">
          <cell r="O1998">
            <v>0.402</v>
          </cell>
        </row>
        <row r="1998">
          <cell r="S1998">
            <v>0.402</v>
          </cell>
        </row>
        <row r="1999">
          <cell r="F1999" t="str">
            <v>TSY0000302</v>
          </cell>
          <cell r="G1999" t="str">
            <v>雄县华增汽车饰件有限公司</v>
          </cell>
          <cell r="H1999" t="str">
            <v>黑拉锁72cm</v>
          </cell>
          <cell r="I1999" t="str">
            <v>02.12.01.240</v>
          </cell>
        </row>
        <row r="1999">
          <cell r="M1999" t="str">
            <v>只</v>
          </cell>
        </row>
        <row r="1999">
          <cell r="O1999">
            <v>0.5538</v>
          </cell>
        </row>
        <row r="1999">
          <cell r="S1999">
            <v>0.5538</v>
          </cell>
        </row>
        <row r="2000">
          <cell r="F2000" t="str">
            <v>DCL0000462</v>
          </cell>
          <cell r="G2000" t="str">
            <v>雄县华增汽车饰件有限公司</v>
          </cell>
          <cell r="H2000" t="str">
            <v>灰拉锁40cm</v>
          </cell>
          <cell r="I2000" t="str">
            <v>02.12.01.254</v>
          </cell>
        </row>
        <row r="2000">
          <cell r="M2000" t="str">
            <v>件</v>
          </cell>
        </row>
        <row r="2000">
          <cell r="O2000">
            <v>0.268</v>
          </cell>
        </row>
        <row r="2000">
          <cell r="S2000">
            <v>0.268</v>
          </cell>
        </row>
        <row r="2001">
          <cell r="F2001" t="e">
            <v>#N/A</v>
          </cell>
          <cell r="G2001" t="str">
            <v>雄县华增汽车饰件有限公司</v>
          </cell>
          <cell r="H2001" t="str">
            <v>灰拉锁95cm</v>
          </cell>
          <cell r="I2001" t="str">
            <v>02.12.01.255</v>
          </cell>
        </row>
        <row r="2001">
          <cell r="M2001" t="str">
            <v>条</v>
          </cell>
        </row>
        <row r="2001">
          <cell r="O2001">
            <v>0.635</v>
          </cell>
        </row>
        <row r="2001">
          <cell r="S2001">
            <v>0.635</v>
          </cell>
        </row>
        <row r="2002">
          <cell r="F2002" t="e">
            <v>#N/A</v>
          </cell>
          <cell r="G2002" t="str">
            <v>雄县华增汽车饰件有限公司</v>
          </cell>
          <cell r="H2002" t="str">
            <v>棕色拉锁40cm</v>
          </cell>
          <cell r="I2002" t="str">
            <v>02.12.01.257</v>
          </cell>
        </row>
        <row r="2002">
          <cell r="M2002" t="str">
            <v>条</v>
          </cell>
        </row>
        <row r="2002">
          <cell r="O2002">
            <v>0.268</v>
          </cell>
        </row>
        <row r="2002">
          <cell r="S2002">
            <v>0.268</v>
          </cell>
        </row>
        <row r="2003">
          <cell r="F2003" t="str">
            <v>DCL0000463</v>
          </cell>
          <cell r="G2003" t="str">
            <v>雄县华增汽车饰件有限公司</v>
          </cell>
          <cell r="H2003" t="str">
            <v>棕色拉锁60cm</v>
          </cell>
          <cell r="I2003" t="str">
            <v>02.12.01.258</v>
          </cell>
        </row>
        <row r="2003">
          <cell r="M2003" t="str">
            <v>条</v>
          </cell>
        </row>
        <row r="2003">
          <cell r="O2003">
            <v>0.402</v>
          </cell>
        </row>
        <row r="2003">
          <cell r="S2003">
            <v>0.402</v>
          </cell>
        </row>
        <row r="2004">
          <cell r="F2004" t="str">
            <v>DCL0000464</v>
          </cell>
          <cell r="G2004" t="str">
            <v>雄县华增汽车饰件有限公司</v>
          </cell>
          <cell r="H2004" t="str">
            <v>棕色拉锁95cm</v>
          </cell>
          <cell r="I2004" t="str">
            <v>02.12.01.259</v>
          </cell>
        </row>
        <row r="2004">
          <cell r="M2004" t="str">
            <v>条</v>
          </cell>
        </row>
        <row r="2004">
          <cell r="O2004">
            <v>0.635</v>
          </cell>
        </row>
        <row r="2004">
          <cell r="S2004">
            <v>0.635</v>
          </cell>
        </row>
        <row r="2005">
          <cell r="F2005" t="str">
            <v>DCL0000465</v>
          </cell>
          <cell r="G2005" t="str">
            <v>雄县华增汽车饰件有限公司</v>
          </cell>
          <cell r="H2005" t="str">
            <v>棕色拉锁130cm</v>
          </cell>
          <cell r="I2005" t="str">
            <v>02.12.01.260</v>
          </cell>
        </row>
        <row r="2005">
          <cell r="M2005" t="str">
            <v>条</v>
          </cell>
        </row>
        <row r="2005">
          <cell r="O2005">
            <v>0.871</v>
          </cell>
        </row>
        <row r="2005">
          <cell r="S2005">
            <v>0.871</v>
          </cell>
        </row>
        <row r="2006">
          <cell r="F2006" t="str">
            <v>TSY0000464</v>
          </cell>
          <cell r="G2006" t="str">
            <v>雄县华增汽车饰件有限公司</v>
          </cell>
          <cell r="H2006" t="str">
            <v>K1卡条KT-158-970mm</v>
          </cell>
          <cell r="I2006" t="str">
            <v>02.12.01.271</v>
          </cell>
        </row>
        <row r="2006">
          <cell r="M2006" t="str">
            <v>公斤</v>
          </cell>
        </row>
        <row r="2006">
          <cell r="O2006">
            <v>1.0982905982906</v>
          </cell>
        </row>
        <row r="2006">
          <cell r="S2006">
            <v>1.0982905982906</v>
          </cell>
        </row>
        <row r="2007">
          <cell r="F2007" t="e">
            <v>#N/A</v>
          </cell>
          <cell r="G2007" t="str">
            <v>雄县华增汽车饰件有限公司</v>
          </cell>
          <cell r="H2007" t="str">
            <v>灰拉锁160cm</v>
          </cell>
          <cell r="I2007" t="str">
            <v>02.12.01.277</v>
          </cell>
        </row>
        <row r="2007">
          <cell r="M2007" t="str">
            <v>条</v>
          </cell>
        </row>
        <row r="2007">
          <cell r="O2007">
            <v>1.072</v>
          </cell>
        </row>
        <row r="2007">
          <cell r="S2007">
            <v>1.072</v>
          </cell>
        </row>
        <row r="2008">
          <cell r="F2008" t="str">
            <v>DCL0000470</v>
          </cell>
          <cell r="G2008" t="str">
            <v>雄县华增汽车饰件有限公司</v>
          </cell>
          <cell r="H2008" t="str">
            <v>浅灰拉锁40cm</v>
          </cell>
          <cell r="I2008" t="str">
            <v>02.12.01.289</v>
          </cell>
        </row>
        <row r="2008">
          <cell r="M2008" t="str">
            <v>条</v>
          </cell>
        </row>
        <row r="2008">
          <cell r="O2008">
            <v>0.268</v>
          </cell>
        </row>
        <row r="2008">
          <cell r="S2008">
            <v>0.268</v>
          </cell>
        </row>
        <row r="2009">
          <cell r="F2009" t="e">
            <v>#N/A</v>
          </cell>
          <cell r="G2009" t="str">
            <v>雄县华增汽车饰件有限公司</v>
          </cell>
          <cell r="H2009" t="str">
            <v>浅灰拉锁130cm</v>
          </cell>
          <cell r="I2009" t="str">
            <v>02.12.01.290</v>
          </cell>
        </row>
        <row r="2009">
          <cell r="M2009" t="str">
            <v>条</v>
          </cell>
        </row>
        <row r="2009">
          <cell r="O2009">
            <v>0.871</v>
          </cell>
        </row>
        <row r="2009">
          <cell r="S2009">
            <v>0.871</v>
          </cell>
        </row>
        <row r="2010">
          <cell r="F2010" t="str">
            <v>DCL0000471</v>
          </cell>
          <cell r="G2010" t="str">
            <v>雄县华增汽车饰件有限公司</v>
          </cell>
          <cell r="H2010" t="str">
            <v>奥驰蓝拉锁25cm</v>
          </cell>
          <cell r="I2010" t="str">
            <v>02.12.01.297</v>
          </cell>
        </row>
        <row r="2010">
          <cell r="M2010" t="str">
            <v>件</v>
          </cell>
        </row>
        <row r="2010">
          <cell r="O2010">
            <v>0.1675</v>
          </cell>
        </row>
        <row r="2010">
          <cell r="S2010">
            <v>0.1675</v>
          </cell>
        </row>
        <row r="2011">
          <cell r="F2011" t="str">
            <v>DCL0000472</v>
          </cell>
          <cell r="G2011" t="str">
            <v>雄县华增汽车饰件有限公司</v>
          </cell>
          <cell r="H2011" t="str">
            <v>奥驰蓝拉锁70cm</v>
          </cell>
          <cell r="I2011" t="str">
            <v>02.12.01.298</v>
          </cell>
        </row>
        <row r="2011">
          <cell r="M2011" t="str">
            <v>件</v>
          </cell>
        </row>
        <row r="2011">
          <cell r="O2011">
            <v>0.469</v>
          </cell>
        </row>
        <row r="2011">
          <cell r="S2011">
            <v>0.469</v>
          </cell>
        </row>
        <row r="2012">
          <cell r="F2012" t="str">
            <v>SLT0002407</v>
          </cell>
          <cell r="G2012" t="str">
            <v>雄县华增汽车饰件有限公司</v>
          </cell>
          <cell r="H2012" t="str">
            <v>K1窄车侧翻拉带</v>
          </cell>
          <cell r="I2012" t="str">
            <v>02.12.01.305</v>
          </cell>
        </row>
        <row r="2012">
          <cell r="M2012" t="str">
            <v>件</v>
          </cell>
        </row>
        <row r="2012">
          <cell r="O2012">
            <v>1.8957264957265</v>
          </cell>
        </row>
        <row r="2012">
          <cell r="S2012">
            <v>1.8957264957265</v>
          </cell>
        </row>
        <row r="2013">
          <cell r="F2013" t="str">
            <v>TSY0000378</v>
          </cell>
          <cell r="G2013" t="str">
            <v>雄县华增汽车饰件有限公司</v>
          </cell>
          <cell r="H2013" t="str">
            <v>黑色隐形拉锁60cm</v>
          </cell>
          <cell r="I2013" t="str">
            <v>02.12.01.311</v>
          </cell>
        </row>
        <row r="2013">
          <cell r="M2013" t="str">
            <v>件</v>
          </cell>
        </row>
        <row r="2013">
          <cell r="O2013">
            <v>0.6017</v>
          </cell>
        </row>
        <row r="2013">
          <cell r="S2013">
            <v>0.6017</v>
          </cell>
        </row>
        <row r="2014">
          <cell r="F2014" t="str">
            <v>TSY0000380</v>
          </cell>
          <cell r="G2014" t="str">
            <v>雄县华增汽车饰件有限公司</v>
          </cell>
          <cell r="H2014" t="str">
            <v>黄拉锁60cm</v>
          </cell>
          <cell r="I2014" t="str">
            <v>02.12.01.313</v>
          </cell>
        </row>
        <row r="2014">
          <cell r="M2014" t="str">
            <v>件</v>
          </cell>
        </row>
        <row r="2014">
          <cell r="O2014">
            <v>0.402</v>
          </cell>
        </row>
        <row r="2014">
          <cell r="S2014">
            <v>0.402</v>
          </cell>
        </row>
        <row r="2015">
          <cell r="F2015" t="str">
            <v>TSY0000399</v>
          </cell>
          <cell r="G2015" t="str">
            <v>雄县华增汽车饰件有限公司</v>
          </cell>
          <cell r="H2015" t="str">
            <v>黑松紧带2.5cm</v>
          </cell>
          <cell r="I2015" t="str">
            <v>02.12.01.333</v>
          </cell>
        </row>
        <row r="2015">
          <cell r="M2015" t="str">
            <v>米</v>
          </cell>
        </row>
        <row r="2015">
          <cell r="O2015">
            <v>0.441880341880342</v>
          </cell>
        </row>
        <row r="2015">
          <cell r="S2015">
            <v>0.441880341880342</v>
          </cell>
        </row>
        <row r="2016">
          <cell r="F2016" t="str">
            <v>TSY0000406</v>
          </cell>
          <cell r="G2016" t="str">
            <v>雄县华增汽车饰件有限公司</v>
          </cell>
          <cell r="H2016" t="str">
            <v>黑拉锁28cm</v>
          </cell>
          <cell r="I2016" t="str">
            <v>02.12.01.340</v>
          </cell>
        </row>
        <row r="2016">
          <cell r="M2016" t="str">
            <v>件</v>
          </cell>
        </row>
        <row r="2016">
          <cell r="O2016">
            <v>0.1876</v>
          </cell>
        </row>
        <row r="2016">
          <cell r="S2016">
            <v>0.1876</v>
          </cell>
        </row>
        <row r="2017">
          <cell r="F2017" t="str">
            <v>TSY0000292</v>
          </cell>
          <cell r="G2017" t="str">
            <v>雄县华增汽车饰件有限公司</v>
          </cell>
          <cell r="H2017" t="str">
            <v>深灰拉锁50cm</v>
          </cell>
          <cell r="I2017" t="str">
            <v>02.12.01.356</v>
          </cell>
        </row>
        <row r="2017">
          <cell r="M2017" t="str">
            <v>件</v>
          </cell>
        </row>
        <row r="2017">
          <cell r="O2017">
            <v>0.5983</v>
          </cell>
        </row>
        <row r="2017">
          <cell r="S2017">
            <v>0.5983</v>
          </cell>
        </row>
        <row r="2018">
          <cell r="F2018" t="e">
            <v>#N/A</v>
          </cell>
          <cell r="G2018" t="str">
            <v>雄县华增汽车饰件有限公司</v>
          </cell>
          <cell r="H2018" t="str">
            <v>奥驰正司机水洗标</v>
          </cell>
          <cell r="I2018" t="str">
            <v>02.12.01.374</v>
          </cell>
        </row>
        <row r="2018">
          <cell r="M2018" t="str">
            <v>件</v>
          </cell>
        </row>
        <row r="2018">
          <cell r="O2018">
            <v>0.0290598290598291</v>
          </cell>
        </row>
        <row r="2018">
          <cell r="S2018">
            <v>0.0290598290598291</v>
          </cell>
        </row>
        <row r="2019">
          <cell r="F2019" t="e">
            <v>#N/A</v>
          </cell>
          <cell r="G2019" t="str">
            <v>雄县华增汽车饰件有限公司</v>
          </cell>
          <cell r="H2019" t="str">
            <v>奥驰副司机水洗标</v>
          </cell>
          <cell r="I2019" t="str">
            <v>02.12.01.375</v>
          </cell>
        </row>
        <row r="2019">
          <cell r="M2019" t="str">
            <v>件</v>
          </cell>
        </row>
        <row r="2019">
          <cell r="O2019">
            <v>0.0290598290598291</v>
          </cell>
        </row>
        <row r="2019">
          <cell r="S2019">
            <v>0.0290598290598291</v>
          </cell>
        </row>
        <row r="2020">
          <cell r="F2020" t="str">
            <v>TSY0000291</v>
          </cell>
          <cell r="G2020" t="str">
            <v>雄县华增汽车饰件有限公司</v>
          </cell>
          <cell r="H2020" t="str">
            <v>白松紧带2.5cm</v>
          </cell>
          <cell r="I2020" t="str">
            <v>02.12.01.376</v>
          </cell>
        </row>
        <row r="2020">
          <cell r="M2020" t="str">
            <v>米</v>
          </cell>
        </row>
        <row r="2020">
          <cell r="O2020">
            <v>0.427350427350427</v>
          </cell>
        </row>
        <row r="2020">
          <cell r="S2020">
            <v>0.427350427350427</v>
          </cell>
        </row>
        <row r="2021">
          <cell r="F2021" t="str">
            <v>DCL0000485</v>
          </cell>
          <cell r="G2021" t="str">
            <v>雄县华增汽车饰件有限公司</v>
          </cell>
          <cell r="H2021" t="str">
            <v>儿童挂钩标识</v>
          </cell>
          <cell r="I2021" t="str">
            <v>02.12.01.381</v>
          </cell>
        </row>
        <row r="2021">
          <cell r="M2021" t="str">
            <v>件</v>
          </cell>
        </row>
        <row r="2021">
          <cell r="O2021">
            <v>0.0256</v>
          </cell>
        </row>
        <row r="2021">
          <cell r="S2021">
            <v>0.0256</v>
          </cell>
        </row>
        <row r="2022">
          <cell r="F2022" t="str">
            <v>TSY0000145</v>
          </cell>
          <cell r="G2022" t="str">
            <v>雄县华增汽车饰件有限公司</v>
          </cell>
          <cell r="H2022" t="str">
            <v>黑拉锁275cm</v>
          </cell>
          <cell r="I2022" t="str">
            <v>02.12.01.415</v>
          </cell>
        </row>
        <row r="2022">
          <cell r="M2022" t="str">
            <v>只</v>
          </cell>
        </row>
        <row r="2022">
          <cell r="O2022">
            <v>1.4034</v>
          </cell>
        </row>
        <row r="2022">
          <cell r="S2022">
            <v>1.4034</v>
          </cell>
        </row>
        <row r="2023">
          <cell r="F2023" t="str">
            <v>TSY0000278</v>
          </cell>
          <cell r="G2023" t="str">
            <v>雄县华增汽车饰件有限公司</v>
          </cell>
          <cell r="H2023" t="str">
            <v>黑拉锁285CM</v>
          </cell>
          <cell r="I2023" t="str">
            <v>02.12.01.416</v>
          </cell>
        </row>
        <row r="2023">
          <cell r="M2023" t="str">
            <v>只</v>
          </cell>
        </row>
        <row r="2023">
          <cell r="O2023">
            <v>1.5093</v>
          </cell>
        </row>
        <row r="2023">
          <cell r="S2023">
            <v>1.5093</v>
          </cell>
        </row>
        <row r="2024">
          <cell r="F2024" t="str">
            <v>TSY0000336</v>
          </cell>
          <cell r="G2024" t="str">
            <v>雄县华增汽车饰件有限公司</v>
          </cell>
          <cell r="H2024" t="str">
            <v>拉锁140CM</v>
          </cell>
          <cell r="I2024" t="str">
            <v>02.12.01.435</v>
          </cell>
        </row>
        <row r="2024">
          <cell r="M2024" t="str">
            <v>只</v>
          </cell>
        </row>
        <row r="2024">
          <cell r="O2024">
            <v>0.938</v>
          </cell>
        </row>
        <row r="2024">
          <cell r="S2024">
            <v>0.938</v>
          </cell>
        </row>
        <row r="2025">
          <cell r="F2025" t="str">
            <v>TSY0000247</v>
          </cell>
          <cell r="G2025" t="str">
            <v>雄县华增汽车饰件有限公司</v>
          </cell>
          <cell r="H2025" t="str">
            <v>黑色拉锁50CM</v>
          </cell>
          <cell r="I2025" t="str">
            <v>02.12.01.453</v>
          </cell>
        </row>
        <row r="2025">
          <cell r="M2025" t="str">
            <v>只</v>
          </cell>
        </row>
        <row r="2025">
          <cell r="O2025">
            <v>0.5983</v>
          </cell>
        </row>
        <row r="2025">
          <cell r="S2025">
            <v>0.5983</v>
          </cell>
        </row>
        <row r="2026">
          <cell r="F2026" t="e">
            <v>#N/A</v>
          </cell>
          <cell r="G2026" t="str">
            <v>雄县华增汽车饰件有限公司</v>
          </cell>
          <cell r="H2026" t="str">
            <v>棉绳2MM</v>
          </cell>
          <cell r="I2026" t="str">
            <v>02.12.02.437</v>
          </cell>
        </row>
        <row r="2026">
          <cell r="M2026" t="str">
            <v>㎏</v>
          </cell>
        </row>
        <row r="2026">
          <cell r="O2026">
            <v>12.069</v>
          </cell>
        </row>
        <row r="2026">
          <cell r="S2026">
            <v>12.069</v>
          </cell>
        </row>
        <row r="2027">
          <cell r="F2027" t="str">
            <v>TSY0000185</v>
          </cell>
          <cell r="G2027" t="str">
            <v>雄县华增汽车饰件有限公司</v>
          </cell>
          <cell r="H2027" t="str">
            <v>黑牙管</v>
          </cell>
          <cell r="I2027" t="str">
            <v>02.12.07.037</v>
          </cell>
        </row>
        <row r="2027">
          <cell r="M2027" t="str">
            <v>kg</v>
          </cell>
        </row>
        <row r="2027">
          <cell r="O2027">
            <v>6.294</v>
          </cell>
        </row>
        <row r="2027">
          <cell r="S2027">
            <v>6.294</v>
          </cell>
        </row>
        <row r="2028">
          <cell r="F2028" t="str">
            <v>SCS0005912</v>
          </cell>
          <cell r="G2028" t="str">
            <v>雄县华增汽车饰件有限公司</v>
          </cell>
          <cell r="H2028" t="str">
            <v>M20挂绳总成（米）</v>
          </cell>
          <cell r="I2028" t="str">
            <v>02.12.24.105</v>
          </cell>
        </row>
        <row r="2028">
          <cell r="M2028" t="str">
            <v>件</v>
          </cell>
        </row>
        <row r="2028">
          <cell r="O2028">
            <v>0.299145299145299</v>
          </cell>
        </row>
        <row r="2028">
          <cell r="S2028">
            <v>0.299145299145299</v>
          </cell>
        </row>
        <row r="2029">
          <cell r="F2029" t="e">
            <v>#N/A</v>
          </cell>
          <cell r="G2029" t="str">
            <v>雄县华增汽车饰件有限公司</v>
          </cell>
          <cell r="H2029" t="str">
            <v>M20挂绳总成（灰）</v>
          </cell>
          <cell r="I2029" t="str">
            <v>02.12.24.106</v>
          </cell>
        </row>
        <row r="2029">
          <cell r="M2029" t="str">
            <v>件</v>
          </cell>
        </row>
        <row r="2029">
          <cell r="O2029">
            <v>0.299145299145299</v>
          </cell>
        </row>
        <row r="2029">
          <cell r="S2029">
            <v>0.299145299145299</v>
          </cell>
        </row>
        <row r="2030">
          <cell r="F2030" t="e">
            <v>#N/A</v>
          </cell>
          <cell r="G2030" t="str">
            <v>雄县华增汽车饰件有限公司</v>
          </cell>
          <cell r="H2030" t="str">
            <v>M20挂绳总成（黑）</v>
          </cell>
          <cell r="I2030" t="str">
            <v>02.12.24.107</v>
          </cell>
        </row>
        <row r="2030">
          <cell r="M2030" t="str">
            <v>件</v>
          </cell>
        </row>
        <row r="2030">
          <cell r="O2030">
            <v>0.299145299145299</v>
          </cell>
        </row>
        <row r="2030">
          <cell r="S2030">
            <v>0.299145299145299</v>
          </cell>
        </row>
        <row r="2031">
          <cell r="F2031" t="str">
            <v>SCS0005902</v>
          </cell>
          <cell r="G2031" t="str">
            <v>雄县华增汽车饰件有限公司</v>
          </cell>
          <cell r="H2031" t="str">
            <v>M20五五分靠背翻转拉带（黑色）</v>
          </cell>
          <cell r="I2031" t="str">
            <v>02.12.24.181</v>
          </cell>
        </row>
        <row r="2031">
          <cell r="M2031" t="str">
            <v>件</v>
          </cell>
        </row>
        <row r="2031">
          <cell r="O2031">
            <v>1.23931623931624</v>
          </cell>
        </row>
        <row r="2031">
          <cell r="S2031">
            <v>1.23931623931624</v>
          </cell>
        </row>
        <row r="2032">
          <cell r="F2032" t="str">
            <v>SLT0001683</v>
          </cell>
          <cell r="G2032" t="str">
            <v>雄县华增汽车饰件有限公司</v>
          </cell>
          <cell r="H2032" t="str">
            <v>M31RB解锁拉带</v>
          </cell>
          <cell r="I2032" t="str">
            <v>02.12.25.009</v>
          </cell>
        </row>
        <row r="2032">
          <cell r="M2032" t="str">
            <v>只</v>
          </cell>
        </row>
        <row r="2032">
          <cell r="O2032">
            <v>1.46551724137931</v>
          </cell>
        </row>
        <row r="2032">
          <cell r="S2032">
            <v>1.46551724137931</v>
          </cell>
        </row>
        <row r="2033">
          <cell r="F2033" t="str">
            <v>TSY0000185</v>
          </cell>
          <cell r="G2033" t="str">
            <v>雄县华增汽车饰件有限公司</v>
          </cell>
          <cell r="H2033" t="str">
            <v>黑牙管</v>
          </cell>
          <cell r="I2033" t="str">
            <v>02.13.02.006</v>
          </cell>
        </row>
        <row r="2033">
          <cell r="M2033" t="str">
            <v>kg</v>
          </cell>
        </row>
        <row r="2033">
          <cell r="O2033">
            <v>6.29401709401709</v>
          </cell>
        </row>
        <row r="2033">
          <cell r="S2033">
            <v>6.29401709401709</v>
          </cell>
        </row>
        <row r="2034">
          <cell r="F2034" t="str">
            <v>TSY0000334</v>
          </cell>
          <cell r="G2034" t="str">
            <v>雄县华增汽车饰件有限公司</v>
          </cell>
          <cell r="H2034" t="str">
            <v>缝纫标识</v>
          </cell>
          <cell r="I2034" t="str">
            <v>02.13.02.008</v>
          </cell>
        </row>
        <row r="2034">
          <cell r="M2034" t="str">
            <v>个</v>
          </cell>
        </row>
        <row r="2034">
          <cell r="O2034">
            <v>0.0290598290598291</v>
          </cell>
        </row>
        <row r="2034">
          <cell r="S2034">
            <v>0.0290598290598291</v>
          </cell>
        </row>
        <row r="2035">
          <cell r="F2035" t="str">
            <v>TSY0000333</v>
          </cell>
          <cell r="G2035" t="str">
            <v>雄县华增汽车饰件有限公司</v>
          </cell>
          <cell r="H2035" t="str">
            <v>光华荣昌标</v>
          </cell>
          <cell r="I2035" t="str">
            <v>02.13.02.010</v>
          </cell>
        </row>
        <row r="2035">
          <cell r="M2035" t="str">
            <v>个</v>
          </cell>
        </row>
        <row r="2035">
          <cell r="O2035">
            <v>0.0290598290598291</v>
          </cell>
        </row>
        <row r="2035">
          <cell r="S2035">
            <v>0.0290598290598291</v>
          </cell>
        </row>
        <row r="2036">
          <cell r="F2036" t="str">
            <v>TSY0000181</v>
          </cell>
          <cell r="G2036" t="str">
            <v>雄县华增汽车饰件有限公司</v>
          </cell>
          <cell r="H2036" t="str">
            <v>豪华背标识H0681010012A0-01</v>
          </cell>
          <cell r="I2036" t="str">
            <v>02.13.02.011</v>
          </cell>
        </row>
        <row r="2036">
          <cell r="M2036" t="str">
            <v>个</v>
          </cell>
        </row>
        <row r="2036">
          <cell r="O2036">
            <v>0.0290598290598291</v>
          </cell>
        </row>
        <row r="2036">
          <cell r="S2036">
            <v>0.0290598290598291</v>
          </cell>
        </row>
        <row r="2037">
          <cell r="F2037" t="str">
            <v>TSY0000546</v>
          </cell>
          <cell r="G2037" t="str">
            <v>雄县华增汽车饰件有限公司</v>
          </cell>
          <cell r="H2037" t="str">
            <v>标识1B22070404001</v>
          </cell>
          <cell r="I2037" t="str">
            <v>02.13.02.012</v>
          </cell>
        </row>
        <row r="2037">
          <cell r="M2037" t="str">
            <v>个</v>
          </cell>
        </row>
        <row r="2037">
          <cell r="O2037">
            <v>0.0290598290598291</v>
          </cell>
        </row>
        <row r="2037">
          <cell r="S2037">
            <v>0.0290598290598291</v>
          </cell>
        </row>
        <row r="2038">
          <cell r="F2038" t="str">
            <v>TSY0000180</v>
          </cell>
          <cell r="G2038" t="str">
            <v>雄县华增汽车饰件有限公司</v>
          </cell>
          <cell r="H2038" t="str">
            <v>标识DZ15221510011</v>
          </cell>
          <cell r="I2038" t="str">
            <v>02.13.02.013</v>
          </cell>
        </row>
        <row r="2038">
          <cell r="M2038" t="str">
            <v>件</v>
          </cell>
        </row>
        <row r="2038">
          <cell r="O2038">
            <v>0.0290598290598291</v>
          </cell>
        </row>
        <row r="2038">
          <cell r="S2038">
            <v>0.0290598290598291</v>
          </cell>
        </row>
        <row r="2039">
          <cell r="F2039" t="str">
            <v>TSY0000179</v>
          </cell>
          <cell r="G2039" t="str">
            <v>雄县华增汽车饰件有限公司</v>
          </cell>
          <cell r="H2039" t="str">
            <v>黑拉锁265cm</v>
          </cell>
          <cell r="I2039" t="str">
            <v>02.13.02.014</v>
          </cell>
        </row>
        <row r="2039">
          <cell r="M2039" t="str">
            <v>根</v>
          </cell>
        </row>
        <row r="2039">
          <cell r="O2039">
            <v>1.4034</v>
          </cell>
        </row>
        <row r="2039">
          <cell r="S2039">
            <v>1.4034</v>
          </cell>
        </row>
        <row r="2040">
          <cell r="F2040" t="str">
            <v>TSY0000178</v>
          </cell>
          <cell r="G2040" t="str">
            <v>雄县华增汽车饰件有限公司</v>
          </cell>
          <cell r="H2040" t="str">
            <v>灰拉锁50cm</v>
          </cell>
          <cell r="I2040" t="str">
            <v>02.13.02.015</v>
          </cell>
        </row>
        <row r="2040">
          <cell r="M2040" t="str">
            <v>根</v>
          </cell>
        </row>
        <row r="2040">
          <cell r="O2040">
            <v>0.335</v>
          </cell>
        </row>
        <row r="2040">
          <cell r="S2040">
            <v>0.335</v>
          </cell>
        </row>
        <row r="2041">
          <cell r="F2041" t="str">
            <v>TSY0000176</v>
          </cell>
          <cell r="G2041" t="str">
            <v>雄县华增汽车饰件有限公司</v>
          </cell>
          <cell r="H2041" t="str">
            <v>灰拉锁80cm</v>
          </cell>
          <cell r="I2041" t="str">
            <v>02.13.02.016</v>
          </cell>
        </row>
        <row r="2041">
          <cell r="M2041" t="str">
            <v>件</v>
          </cell>
        </row>
        <row r="2041">
          <cell r="O2041">
            <v>0.536</v>
          </cell>
        </row>
        <row r="2041">
          <cell r="S2041">
            <v>0.536</v>
          </cell>
        </row>
        <row r="2042">
          <cell r="F2042" t="str">
            <v>TSY0000175</v>
          </cell>
          <cell r="G2042" t="str">
            <v>雄县华增汽车饰件有限公司</v>
          </cell>
          <cell r="H2042" t="str">
            <v>黑拉锁25cm</v>
          </cell>
          <cell r="I2042" t="str">
            <v>02.13.02.017</v>
          </cell>
        </row>
        <row r="2042">
          <cell r="M2042" t="str">
            <v>条</v>
          </cell>
        </row>
        <row r="2042">
          <cell r="O2042">
            <v>0.2506</v>
          </cell>
        </row>
        <row r="2042">
          <cell r="S2042">
            <v>0.2506</v>
          </cell>
        </row>
        <row r="2043">
          <cell r="F2043" t="str">
            <v>TSY0000174</v>
          </cell>
          <cell r="G2043" t="str">
            <v>雄县华增汽车饰件有限公司</v>
          </cell>
          <cell r="H2043" t="str">
            <v>座垫标识H0681010012A0-02</v>
          </cell>
          <cell r="I2043" t="str">
            <v>02.13.02.018</v>
          </cell>
        </row>
        <row r="2043">
          <cell r="M2043" t="str">
            <v>个</v>
          </cell>
        </row>
        <row r="2043">
          <cell r="O2043">
            <v>0.0290598290598291</v>
          </cell>
        </row>
        <row r="2043">
          <cell r="S2043">
            <v>0.0290598290598291</v>
          </cell>
        </row>
        <row r="2044">
          <cell r="F2044" t="str">
            <v>TSY0000547</v>
          </cell>
          <cell r="G2044" t="str">
            <v>雄县华增汽车饰件有限公司</v>
          </cell>
          <cell r="H2044" t="str">
            <v>H2座垫标识1B24968100002-21</v>
          </cell>
          <cell r="I2044" t="str">
            <v>02.13.02.019</v>
          </cell>
        </row>
        <row r="2044">
          <cell r="M2044" t="str">
            <v>个</v>
          </cell>
        </row>
        <row r="2044">
          <cell r="O2044">
            <v>0.0290598290598291</v>
          </cell>
        </row>
        <row r="2044">
          <cell r="S2044">
            <v>0.0290598290598291</v>
          </cell>
        </row>
        <row r="2045">
          <cell r="F2045" t="str">
            <v>TSY0000173</v>
          </cell>
          <cell r="G2045" t="str">
            <v>雄县华增汽车饰件有限公司</v>
          </cell>
          <cell r="H2045" t="str">
            <v>标识DZ15221510012</v>
          </cell>
          <cell r="I2045" t="str">
            <v>02.13.02.020</v>
          </cell>
        </row>
        <row r="2045">
          <cell r="M2045" t="str">
            <v>件</v>
          </cell>
        </row>
        <row r="2045">
          <cell r="O2045">
            <v>0.0290598290598291</v>
          </cell>
        </row>
        <row r="2045">
          <cell r="S2045">
            <v>0.0290598290598291</v>
          </cell>
        </row>
        <row r="2046">
          <cell r="F2046" t="str">
            <v>TSY0000172</v>
          </cell>
          <cell r="G2046" t="str">
            <v>雄县华增汽车饰件有限公司</v>
          </cell>
          <cell r="H2046" t="str">
            <v>标识DZ15221510013</v>
          </cell>
          <cell r="I2046" t="str">
            <v>02.13.02.021</v>
          </cell>
        </row>
        <row r="2046">
          <cell r="M2046" t="str">
            <v>件</v>
          </cell>
        </row>
        <row r="2046">
          <cell r="O2046">
            <v>0.0290598290598291</v>
          </cell>
        </row>
        <row r="2046">
          <cell r="S2046">
            <v>0.0290598290598291</v>
          </cell>
        </row>
        <row r="2047">
          <cell r="F2047" t="str">
            <v>TSY0000151</v>
          </cell>
          <cell r="G2047" t="str">
            <v>雄县华增汽车饰件有限公司</v>
          </cell>
          <cell r="H2047" t="str">
            <v>标识DZ13241510018</v>
          </cell>
          <cell r="I2047" t="str">
            <v>02.13.02.045</v>
          </cell>
        </row>
        <row r="2047">
          <cell r="M2047" t="str">
            <v>件</v>
          </cell>
        </row>
        <row r="2047">
          <cell r="O2047">
            <v>0.0290598290598291</v>
          </cell>
        </row>
        <row r="2047">
          <cell r="S2047">
            <v>0.0290598290598291</v>
          </cell>
        </row>
        <row r="2048">
          <cell r="F2048" t="str">
            <v>TSY0000302</v>
          </cell>
          <cell r="G2048" t="str">
            <v>雄县华增汽车饰件有限公司</v>
          </cell>
          <cell r="H2048" t="str">
            <v>黑拉锁72cm</v>
          </cell>
          <cell r="I2048" t="str">
            <v>02.13.02.049</v>
          </cell>
        </row>
        <row r="2048">
          <cell r="M2048" t="str">
            <v>条</v>
          </cell>
        </row>
        <row r="2048">
          <cell r="O2048">
            <v>0.5538</v>
          </cell>
        </row>
        <row r="2048">
          <cell r="S2048">
            <v>0.5538</v>
          </cell>
        </row>
        <row r="2049">
          <cell r="F2049" t="str">
            <v>TSY0000149</v>
          </cell>
          <cell r="G2049" t="str">
            <v>雄县华增汽车饰件有限公司</v>
          </cell>
          <cell r="H2049" t="str">
            <v>上卧铺总成标牌H07040100012A0</v>
          </cell>
          <cell r="I2049" t="str">
            <v>02.13.02.050</v>
          </cell>
        </row>
        <row r="2049">
          <cell r="M2049" t="str">
            <v>件</v>
          </cell>
        </row>
        <row r="2049">
          <cell r="O2049">
            <v>0.0290598290598291</v>
          </cell>
        </row>
        <row r="2049">
          <cell r="S2049">
            <v>0.0290598290598291</v>
          </cell>
        </row>
        <row r="2050">
          <cell r="F2050" t="e">
            <v>#N/A</v>
          </cell>
          <cell r="G2050" t="str">
            <v>雄县华增汽车饰件有限公司</v>
          </cell>
          <cell r="H2050" t="str">
            <v>标识1B24968500002-2</v>
          </cell>
          <cell r="I2050" t="str">
            <v>02.13.02.051</v>
          </cell>
        </row>
        <row r="2050">
          <cell r="M2050" t="str">
            <v>个</v>
          </cell>
        </row>
        <row r="2050">
          <cell r="O2050">
            <v>0.0290598290598291</v>
          </cell>
        </row>
        <row r="2050">
          <cell r="S2050">
            <v>0.0290598290598291</v>
          </cell>
        </row>
        <row r="2051">
          <cell r="F2051" t="str">
            <v>TSY0000626</v>
          </cell>
          <cell r="G2051" t="str">
            <v>雄县华增汽车饰件有限公司</v>
          </cell>
          <cell r="H2051" t="str">
            <v>上卧铺总成标牌H0704011002A0</v>
          </cell>
          <cell r="I2051" t="str">
            <v>02.13.02.052</v>
          </cell>
        </row>
        <row r="2051">
          <cell r="M2051" t="str">
            <v>只</v>
          </cell>
        </row>
        <row r="2051">
          <cell r="O2051">
            <v>0.0291</v>
          </cell>
        </row>
        <row r="2051">
          <cell r="S2051">
            <v>0.0291</v>
          </cell>
        </row>
        <row r="2052">
          <cell r="F2052" t="str">
            <v>TSY0000148</v>
          </cell>
          <cell r="G2052" t="str">
            <v>雄县华增汽车饰件有限公司</v>
          </cell>
          <cell r="H2052" t="str">
            <v>标准卧铺标牌H0704010001A0</v>
          </cell>
          <cell r="I2052" t="str">
            <v>02.13.02.053</v>
          </cell>
        </row>
        <row r="2052">
          <cell r="M2052" t="str">
            <v>件</v>
          </cell>
        </row>
        <row r="2052">
          <cell r="O2052">
            <v>0.0290598290598291</v>
          </cell>
        </row>
        <row r="2052">
          <cell r="S2052">
            <v>0.0290598290598291</v>
          </cell>
        </row>
        <row r="2053">
          <cell r="F2053" t="str">
            <v>TSY0000146</v>
          </cell>
          <cell r="G2053" t="str">
            <v>雄县华增汽车饰件有限公司</v>
          </cell>
          <cell r="H2053" t="str">
            <v>黑拉锁225cm</v>
          </cell>
          <cell r="I2053" t="str">
            <v>02.13.02.057</v>
          </cell>
        </row>
        <row r="2053">
          <cell r="M2053" t="str">
            <v>根</v>
          </cell>
        </row>
        <row r="2053">
          <cell r="O2053">
            <v>1.2111</v>
          </cell>
        </row>
        <row r="2053">
          <cell r="S2053">
            <v>1.2111</v>
          </cell>
        </row>
        <row r="2054">
          <cell r="F2054" t="str">
            <v>TSY0000145</v>
          </cell>
          <cell r="G2054" t="str">
            <v>雄县华增汽车饰件有限公司</v>
          </cell>
          <cell r="H2054" t="str">
            <v>黑拉锁275cm</v>
          </cell>
          <cell r="I2054" t="str">
            <v>02.13.02.058</v>
          </cell>
        </row>
        <row r="2054">
          <cell r="M2054" t="str">
            <v>根</v>
          </cell>
        </row>
        <row r="2054">
          <cell r="O2054">
            <v>1.4034</v>
          </cell>
        </row>
        <row r="2054">
          <cell r="S2054">
            <v>1.4034</v>
          </cell>
        </row>
        <row r="2055">
          <cell r="F2055" t="str">
            <v>TSY0000534</v>
          </cell>
          <cell r="G2055" t="str">
            <v>雄县华增汽车饰件有限公司</v>
          </cell>
          <cell r="H2055" t="str">
            <v>黑拉锁250cm</v>
          </cell>
          <cell r="I2055" t="str">
            <v>02.13.02.060</v>
          </cell>
        </row>
        <row r="2055">
          <cell r="M2055" t="str">
            <v>根</v>
          </cell>
        </row>
        <row r="2055">
          <cell r="O2055">
            <v>1.75811965811966</v>
          </cell>
        </row>
        <row r="2055">
          <cell r="S2055">
            <v>1.75811965811966</v>
          </cell>
        </row>
        <row r="2056">
          <cell r="F2056" t="str">
            <v>TSY0000144</v>
          </cell>
          <cell r="G2056" t="str">
            <v>雄县华增汽车饰件有限公司</v>
          </cell>
          <cell r="H2056" t="str">
            <v>标识H4704010400A0</v>
          </cell>
          <cell r="I2056" t="str">
            <v>02.13.02.061</v>
          </cell>
        </row>
        <row r="2056">
          <cell r="M2056" t="str">
            <v>个</v>
          </cell>
        </row>
        <row r="2056">
          <cell r="O2056">
            <v>0.0290598290598291</v>
          </cell>
        </row>
        <row r="2056">
          <cell r="S2056">
            <v>0.0290598290598291</v>
          </cell>
        </row>
        <row r="2057">
          <cell r="F2057" t="str">
            <v>TSY0000143</v>
          </cell>
          <cell r="G2057" t="str">
            <v>雄县华增汽车饰件有限公司</v>
          </cell>
          <cell r="H2057" t="str">
            <v>标识H4704010200A0</v>
          </cell>
          <cell r="I2057" t="str">
            <v>02.13.02.062</v>
          </cell>
        </row>
        <row r="2057">
          <cell r="M2057" t="str">
            <v>个</v>
          </cell>
        </row>
        <row r="2057">
          <cell r="O2057">
            <v>0.0290598290598291</v>
          </cell>
        </row>
        <row r="2057">
          <cell r="S2057">
            <v>0.0290598290598291</v>
          </cell>
        </row>
        <row r="2058">
          <cell r="F2058" t="str">
            <v>TSY0000535</v>
          </cell>
          <cell r="G2058" t="str">
            <v>雄县华增汽车饰件有限公司</v>
          </cell>
          <cell r="H2058" t="str">
            <v>棕色拉锁60cm</v>
          </cell>
          <cell r="I2058" t="str">
            <v>02.13.02.063</v>
          </cell>
        </row>
        <row r="2058">
          <cell r="M2058" t="str">
            <v>件</v>
          </cell>
        </row>
        <row r="2058">
          <cell r="O2058">
            <v>0.402</v>
          </cell>
        </row>
        <row r="2058">
          <cell r="S2058">
            <v>0.402</v>
          </cell>
        </row>
        <row r="2059">
          <cell r="F2059" t="str">
            <v>TSY0000536</v>
          </cell>
          <cell r="G2059" t="str">
            <v>雄县华增汽车饰件有限公司</v>
          </cell>
          <cell r="H2059" t="str">
            <v>棕色拉锁40cm</v>
          </cell>
          <cell r="I2059" t="str">
            <v>02.13.02.064</v>
          </cell>
        </row>
        <row r="2059">
          <cell r="M2059" t="str">
            <v>件</v>
          </cell>
        </row>
        <row r="2059">
          <cell r="O2059">
            <v>0.268</v>
          </cell>
        </row>
        <row r="2059">
          <cell r="S2059">
            <v>0.268</v>
          </cell>
        </row>
        <row r="2060">
          <cell r="F2060">
            <v>0</v>
          </cell>
          <cell r="G2060" t="str">
            <v>雄县华增汽车饰件有限公司</v>
          </cell>
          <cell r="H2060" t="str">
            <v>3C标识</v>
          </cell>
          <cell r="I2060" t="str">
            <v>02.13.02.065</v>
          </cell>
        </row>
        <row r="2060">
          <cell r="M2060" t="str">
            <v>只</v>
          </cell>
        </row>
        <row r="2060">
          <cell r="O2060">
            <v>0.0077</v>
          </cell>
        </row>
        <row r="2060">
          <cell r="S2060">
            <v>0.0077</v>
          </cell>
        </row>
        <row r="2061">
          <cell r="F2061" t="str">
            <v>TSY0000537</v>
          </cell>
          <cell r="G2061" t="str">
            <v>雄县华增汽车饰件有限公司</v>
          </cell>
          <cell r="H2061" t="str">
            <v>棕色拉锁95cm</v>
          </cell>
          <cell r="I2061" t="str">
            <v>02.13.02.066</v>
          </cell>
        </row>
        <row r="2061">
          <cell r="M2061" t="str">
            <v>件</v>
          </cell>
        </row>
        <row r="2061">
          <cell r="O2061">
            <v>0.6365</v>
          </cell>
        </row>
        <row r="2061">
          <cell r="S2061">
            <v>0.6365</v>
          </cell>
        </row>
        <row r="2062">
          <cell r="F2062" t="e">
            <v>#N/A</v>
          </cell>
          <cell r="G2062" t="str">
            <v>雄县华增汽车饰件有限公司</v>
          </cell>
          <cell r="H2062" t="str">
            <v>棕色拉锁130cm</v>
          </cell>
          <cell r="I2062" t="str">
            <v>02.13.02.067</v>
          </cell>
        </row>
        <row r="2062">
          <cell r="M2062" t="str">
            <v>件</v>
          </cell>
        </row>
        <row r="2062">
          <cell r="O2062">
            <v>0.871</v>
          </cell>
        </row>
        <row r="2062">
          <cell r="S2062">
            <v>0.871</v>
          </cell>
        </row>
        <row r="2063">
          <cell r="F2063" t="str">
            <v>TSY0000538</v>
          </cell>
          <cell r="G2063" t="str">
            <v>雄县华增汽车饰件有限公司</v>
          </cell>
          <cell r="H2063" t="str">
            <v>黑拉锁50cm（双规）</v>
          </cell>
          <cell r="I2063" t="str">
            <v>02.13.02.068</v>
          </cell>
        </row>
        <row r="2063">
          <cell r="M2063" t="str">
            <v>根</v>
          </cell>
        </row>
        <row r="2063">
          <cell r="O2063">
            <v>0.8205</v>
          </cell>
        </row>
        <row r="2063">
          <cell r="S2063">
            <v>0.8205</v>
          </cell>
        </row>
        <row r="2064">
          <cell r="F2064" t="str">
            <v>TSY0000247</v>
          </cell>
          <cell r="G2064" t="str">
            <v>雄县华增汽车饰件有限公司</v>
          </cell>
          <cell r="H2064" t="str">
            <v>黑拉锁50cm（普通）</v>
          </cell>
          <cell r="I2064" t="str">
            <v>02.13.02.068A</v>
          </cell>
        </row>
        <row r="2064">
          <cell r="M2064" t="str">
            <v>件</v>
          </cell>
        </row>
        <row r="2064">
          <cell r="O2064">
            <v>0.5983</v>
          </cell>
        </row>
        <row r="2064">
          <cell r="S2064">
            <v>0.5983</v>
          </cell>
        </row>
        <row r="2065">
          <cell r="F2065" t="e">
            <v>#N/A</v>
          </cell>
          <cell r="G2065" t="str">
            <v>雄县华增汽车饰件有限公司</v>
          </cell>
          <cell r="H2065" t="str">
            <v>标识1B24968100002-22</v>
          </cell>
          <cell r="I2065" t="str">
            <v>02.13.02.071</v>
          </cell>
        </row>
        <row r="2065">
          <cell r="M2065" t="str">
            <v>个</v>
          </cell>
        </row>
        <row r="2065">
          <cell r="O2065">
            <v>0.0290598290598291</v>
          </cell>
        </row>
        <row r="2065">
          <cell r="S2065">
            <v>0.0290598290598291</v>
          </cell>
        </row>
        <row r="2066">
          <cell r="F2066" t="str">
            <v>TSY0000628</v>
          </cell>
          <cell r="G2066" t="str">
            <v>雄县华增汽车饰件有限公司</v>
          </cell>
          <cell r="H2066" t="str">
            <v>下卧铺标牌H1704011001AO</v>
          </cell>
          <cell r="I2066" t="str">
            <v>02.13.02.073</v>
          </cell>
        </row>
        <row r="2066">
          <cell r="M2066" t="str">
            <v>只</v>
          </cell>
        </row>
        <row r="2066">
          <cell r="O2066">
            <v>0.0291</v>
          </cell>
        </row>
        <row r="2066">
          <cell r="S2066">
            <v>0.0291</v>
          </cell>
        </row>
        <row r="2067">
          <cell r="F2067" t="str">
            <v>TSY0000140</v>
          </cell>
          <cell r="G2067" t="str">
            <v>雄县华增汽车饰件有限公司</v>
          </cell>
          <cell r="H2067" t="str">
            <v>黑搭扣（软）20mm</v>
          </cell>
          <cell r="I2067" t="str">
            <v>02.13.02.074</v>
          </cell>
        </row>
        <row r="2067">
          <cell r="M2067" t="str">
            <v>米</v>
          </cell>
        </row>
        <row r="2067">
          <cell r="O2067">
            <v>0.464957264957265</v>
          </cell>
        </row>
        <row r="2067">
          <cell r="S2067">
            <v>0.464957264957265</v>
          </cell>
        </row>
        <row r="2068">
          <cell r="F2068" t="str">
            <v>DCL0000541</v>
          </cell>
          <cell r="G2068" t="str">
            <v>雄县华增汽车饰件有限公司</v>
          </cell>
          <cell r="H2068" t="str">
            <v>黑搭扣（硬）20mm</v>
          </cell>
          <cell r="I2068" t="str">
            <v>02.13.02.075</v>
          </cell>
        </row>
        <row r="2068">
          <cell r="M2068" t="str">
            <v>米</v>
          </cell>
        </row>
        <row r="2068">
          <cell r="O2068">
            <v>0.464957264957265</v>
          </cell>
        </row>
        <row r="2068">
          <cell r="S2068">
            <v>0.464957264957265</v>
          </cell>
        </row>
        <row r="2069">
          <cell r="F2069" t="str">
            <v>TSY0000139</v>
          </cell>
          <cell r="G2069" t="str">
            <v>雄县华增汽车饰件有限公司</v>
          </cell>
          <cell r="H2069" t="str">
            <v>标识DZ13241510091</v>
          </cell>
          <cell r="I2069" t="str">
            <v>02.13.02.077</v>
          </cell>
        </row>
        <row r="2069">
          <cell r="M2069" t="str">
            <v>个</v>
          </cell>
        </row>
        <row r="2069">
          <cell r="O2069">
            <v>0.0290598290598291</v>
          </cell>
        </row>
        <row r="2069">
          <cell r="S2069">
            <v>0.0290598290598291</v>
          </cell>
        </row>
        <row r="2070">
          <cell r="F2070" t="str">
            <v>TSY0000138</v>
          </cell>
          <cell r="G2070" t="str">
            <v>雄县华增汽车饰件有限公司</v>
          </cell>
          <cell r="H2070" t="str">
            <v>黑搭扣（软）25mm</v>
          </cell>
          <cell r="I2070" t="str">
            <v>02.13.02.078</v>
          </cell>
        </row>
        <row r="2070">
          <cell r="M2070" t="str">
            <v>米</v>
          </cell>
        </row>
        <row r="2070">
          <cell r="O2070">
            <v>0.472649572649573</v>
          </cell>
        </row>
        <row r="2070">
          <cell r="S2070">
            <v>0.472649572649573</v>
          </cell>
        </row>
        <row r="2071">
          <cell r="F2071" t="str">
            <v>TSY0000137</v>
          </cell>
          <cell r="G2071" t="str">
            <v>雄县华增汽车饰件有限公司</v>
          </cell>
          <cell r="H2071" t="str">
            <v>黑搭扣（硬）25mm</v>
          </cell>
          <cell r="I2071" t="str">
            <v>02.13.02.079</v>
          </cell>
        </row>
        <row r="2071">
          <cell r="M2071" t="str">
            <v>米</v>
          </cell>
        </row>
        <row r="2071">
          <cell r="O2071">
            <v>0.472649572649573</v>
          </cell>
        </row>
        <row r="2071">
          <cell r="S2071">
            <v>0.472649572649573</v>
          </cell>
        </row>
        <row r="2072">
          <cell r="F2072" t="e">
            <v>#N/A</v>
          </cell>
          <cell r="G2072" t="str">
            <v>雄县华增汽车饰件有限公司</v>
          </cell>
          <cell r="H2072" t="str">
            <v>黑搭扣（硬）40mm</v>
          </cell>
          <cell r="I2072" t="str">
            <v>02.13.02.081</v>
          </cell>
        </row>
        <row r="2072">
          <cell r="O2072">
            <v>0.48034188034188</v>
          </cell>
        </row>
        <row r="2072">
          <cell r="S2072">
            <v>0.48034188034188</v>
          </cell>
        </row>
        <row r="2073">
          <cell r="F2073" t="str">
            <v>TSY0000540</v>
          </cell>
          <cell r="G2073" t="str">
            <v>雄县华增汽车饰件有限公司</v>
          </cell>
          <cell r="H2073" t="str">
            <v>灰拉锁95cm</v>
          </cell>
          <cell r="I2073" t="str">
            <v>02.13.02.091</v>
          </cell>
        </row>
        <row r="2073">
          <cell r="M2073" t="str">
            <v>条</v>
          </cell>
        </row>
        <row r="2073">
          <cell r="O2073">
            <v>0.635</v>
          </cell>
        </row>
        <row r="2073">
          <cell r="S2073">
            <v>0.635</v>
          </cell>
        </row>
        <row r="2074">
          <cell r="F2074" t="str">
            <v>TSY0000132</v>
          </cell>
          <cell r="G2074" t="str">
            <v>雄县华增汽车饰件有限公司</v>
          </cell>
          <cell r="H2074" t="str">
            <v>标识DZ13241510013</v>
          </cell>
          <cell r="I2074" t="str">
            <v>02.13.02.093</v>
          </cell>
        </row>
        <row r="2074">
          <cell r="M2074" t="str">
            <v>个</v>
          </cell>
        </row>
        <row r="2074">
          <cell r="O2074">
            <v>0.0290598290598291</v>
          </cell>
        </row>
        <row r="2074">
          <cell r="S2074">
            <v>0.0290598290598291</v>
          </cell>
        </row>
        <row r="2075">
          <cell r="F2075" t="str">
            <v>TSY0000131</v>
          </cell>
          <cell r="G2075" t="str">
            <v>雄县华增汽车饰件有限公司</v>
          </cell>
          <cell r="H2075" t="str">
            <v>标识DZ13241510084</v>
          </cell>
          <cell r="I2075" t="str">
            <v>02.13.02.094</v>
          </cell>
        </row>
        <row r="2075">
          <cell r="M2075" t="str">
            <v>个</v>
          </cell>
        </row>
        <row r="2075">
          <cell r="O2075">
            <v>0.0290598290598291</v>
          </cell>
        </row>
        <row r="2075">
          <cell r="S2075">
            <v>0.0290598290598291</v>
          </cell>
        </row>
        <row r="2076">
          <cell r="F2076" t="str">
            <v>TSY0000130</v>
          </cell>
          <cell r="G2076" t="str">
            <v>雄县华增汽车饰件有限公司</v>
          </cell>
          <cell r="H2076" t="str">
            <v>标识DZ13241510014</v>
          </cell>
          <cell r="I2076" t="str">
            <v>02.13.02.095</v>
          </cell>
        </row>
        <row r="2076">
          <cell r="M2076" t="str">
            <v>个</v>
          </cell>
        </row>
        <row r="2076">
          <cell r="O2076">
            <v>0.0290598290598291</v>
          </cell>
        </row>
        <row r="2076">
          <cell r="S2076">
            <v>0.0290598290598291</v>
          </cell>
        </row>
        <row r="2077">
          <cell r="F2077" t="str">
            <v>TSY0000129</v>
          </cell>
          <cell r="G2077" t="str">
            <v>雄县华增汽车饰件有限公司</v>
          </cell>
          <cell r="H2077" t="str">
            <v>灰拉锁60cm</v>
          </cell>
          <cell r="I2077" t="str">
            <v>02.13.02.096</v>
          </cell>
        </row>
        <row r="2077">
          <cell r="M2077" t="str">
            <v>件</v>
          </cell>
        </row>
        <row r="2077">
          <cell r="O2077">
            <v>0.402</v>
          </cell>
        </row>
        <row r="2077">
          <cell r="S2077">
            <v>0.402</v>
          </cell>
        </row>
        <row r="2078">
          <cell r="F2078" t="e">
            <v>#N/A</v>
          </cell>
          <cell r="G2078" t="str">
            <v>雄县华增汽车饰件有限公司</v>
          </cell>
          <cell r="H2078" t="str">
            <v>灰拉锁110cm</v>
          </cell>
          <cell r="I2078" t="str">
            <v>02.13.02.103</v>
          </cell>
        </row>
        <row r="2078">
          <cell r="M2078" t="str">
            <v>件</v>
          </cell>
        </row>
        <row r="2078">
          <cell r="O2078">
            <v>1.0632</v>
          </cell>
        </row>
        <row r="2078">
          <cell r="S2078">
            <v>1.0632</v>
          </cell>
        </row>
        <row r="2079">
          <cell r="F2079" t="str">
            <v>TSY0000460</v>
          </cell>
          <cell r="G2079" t="str">
            <v>雄县华增汽车饰件有限公司</v>
          </cell>
          <cell r="H2079" t="str">
            <v>红拉锁95cm</v>
          </cell>
          <cell r="I2079" t="str">
            <v>02.13.02.104</v>
          </cell>
        </row>
        <row r="2079">
          <cell r="M2079" t="str">
            <v>条</v>
          </cell>
        </row>
        <row r="2079">
          <cell r="O2079">
            <v>0.635</v>
          </cell>
        </row>
        <row r="2079">
          <cell r="S2079">
            <v>0.635</v>
          </cell>
        </row>
        <row r="2080">
          <cell r="F2080" t="str">
            <v>TSY0000541</v>
          </cell>
          <cell r="G2080" t="str">
            <v>雄县华增汽车饰件有限公司</v>
          </cell>
          <cell r="H2080" t="str">
            <v>红拉锁60cm</v>
          </cell>
          <cell r="I2080" t="str">
            <v>02.13.02.105</v>
          </cell>
        </row>
        <row r="2080">
          <cell r="M2080" t="str">
            <v>条</v>
          </cell>
        </row>
        <row r="2080">
          <cell r="O2080">
            <v>0.402</v>
          </cell>
        </row>
        <row r="2080">
          <cell r="S2080">
            <v>0.402</v>
          </cell>
        </row>
        <row r="2081">
          <cell r="F2081" t="str">
            <v>TSY0000542</v>
          </cell>
          <cell r="G2081" t="str">
            <v>雄县华增汽车饰件有限公司</v>
          </cell>
          <cell r="H2081" t="str">
            <v>红拉锁130cm</v>
          </cell>
          <cell r="I2081" t="str">
            <v>02.13.02.106</v>
          </cell>
        </row>
        <row r="2081">
          <cell r="M2081" t="str">
            <v>条</v>
          </cell>
        </row>
        <row r="2081">
          <cell r="O2081">
            <v>0.871</v>
          </cell>
        </row>
        <row r="2081">
          <cell r="S2081">
            <v>0.871</v>
          </cell>
        </row>
        <row r="2082">
          <cell r="F2082" t="str">
            <v>TSY0000543</v>
          </cell>
          <cell r="G2082" t="str">
            <v>雄县华增汽车饰件有限公司</v>
          </cell>
          <cell r="H2082" t="str">
            <v>红拉锁40cm</v>
          </cell>
          <cell r="I2082" t="str">
            <v>02.13.02.107</v>
          </cell>
        </row>
        <row r="2082">
          <cell r="M2082" t="str">
            <v>条</v>
          </cell>
        </row>
        <row r="2082">
          <cell r="O2082">
            <v>0.286</v>
          </cell>
        </row>
        <row r="2082">
          <cell r="S2082">
            <v>0.286</v>
          </cell>
        </row>
        <row r="2083">
          <cell r="F2083" t="str">
            <v>TSY0000548</v>
          </cell>
          <cell r="G2083" t="str">
            <v>雄县华增汽车饰件有限公司</v>
          </cell>
          <cell r="H2083" t="str">
            <v>儿童标识</v>
          </cell>
          <cell r="I2083" t="str">
            <v>02.13.02.127</v>
          </cell>
        </row>
        <row r="2083">
          <cell r="M2083" t="str">
            <v>件</v>
          </cell>
        </row>
        <row r="2083">
          <cell r="O2083">
            <v>0.0290598290598291</v>
          </cell>
        </row>
        <row r="2083">
          <cell r="S2083">
            <v>0.0290598290598291</v>
          </cell>
        </row>
        <row r="2084">
          <cell r="F2084" t="str">
            <v>TSY0000631</v>
          </cell>
          <cell r="G2084" t="str">
            <v>雄县华增汽车饰件有限公司</v>
          </cell>
          <cell r="H2084" t="str">
            <v>座椅挂钩标</v>
          </cell>
          <cell r="I2084" t="str">
            <v>02.13.02.128</v>
          </cell>
        </row>
        <row r="2084">
          <cell r="M2084" t="str">
            <v>件</v>
          </cell>
        </row>
        <row r="2084">
          <cell r="O2084">
            <v>0.0290598290598291</v>
          </cell>
        </row>
        <row r="2084">
          <cell r="S2084">
            <v>0.0290598290598291</v>
          </cell>
        </row>
        <row r="2085">
          <cell r="F2085" t="str">
            <v>TSY0000544</v>
          </cell>
          <cell r="G2085" t="str">
            <v>雄县华增汽车饰件有限公司</v>
          </cell>
          <cell r="H2085" t="str">
            <v>灰拉锁40cm</v>
          </cell>
          <cell r="I2085" t="str">
            <v>02.13.02.130</v>
          </cell>
        </row>
        <row r="2085">
          <cell r="M2085" t="str">
            <v>件</v>
          </cell>
        </row>
        <row r="2085">
          <cell r="O2085">
            <v>0.286</v>
          </cell>
        </row>
        <row r="2085">
          <cell r="S2085">
            <v>0.286</v>
          </cell>
        </row>
        <row r="2086">
          <cell r="F2086" t="str">
            <v>TSY0000632</v>
          </cell>
          <cell r="G2086" t="str">
            <v>雄县华增汽车饰件有限公司</v>
          </cell>
          <cell r="H2086" t="str">
            <v>深灰松紧带2.3cm</v>
          </cell>
          <cell r="I2086" t="str">
            <v>02.13.02.131</v>
          </cell>
        </row>
        <row r="2086">
          <cell r="M2086" t="str">
            <v>米</v>
          </cell>
        </row>
        <row r="2086">
          <cell r="O2086">
            <v>0.507692307692308</v>
          </cell>
        </row>
        <row r="2086">
          <cell r="S2086">
            <v>0.507692307692308</v>
          </cell>
        </row>
        <row r="2087">
          <cell r="F2087" t="str">
            <v>TSY0000121</v>
          </cell>
          <cell r="G2087" t="str">
            <v>雄县华增汽车饰件有限公司</v>
          </cell>
          <cell r="H2087" t="str">
            <v>H4704010204A0（椰棕2490加厚卧铺标识）</v>
          </cell>
          <cell r="I2087" t="str">
            <v>02.13.02.136</v>
          </cell>
        </row>
        <row r="2087">
          <cell r="M2087" t="str">
            <v>件</v>
          </cell>
        </row>
        <row r="2087">
          <cell r="O2087">
            <v>0.0290598290598291</v>
          </cell>
        </row>
        <row r="2087">
          <cell r="S2087">
            <v>0.0290598290598291</v>
          </cell>
        </row>
        <row r="2088">
          <cell r="F2088" t="str">
            <v>TSY0000549</v>
          </cell>
          <cell r="G2088" t="str">
            <v>雄县华增汽车饰件有限公司</v>
          </cell>
          <cell r="H2088" t="str">
            <v>H1704010100A0（椰棕2490吊铺标识）</v>
          </cell>
          <cell r="I2088" t="str">
            <v>02.13.02.137</v>
          </cell>
        </row>
        <row r="2088">
          <cell r="M2088" t="str">
            <v>件</v>
          </cell>
        </row>
        <row r="2088">
          <cell r="O2088">
            <v>0.0290598290598291</v>
          </cell>
        </row>
        <row r="2088">
          <cell r="S2088">
            <v>0.0290598290598291</v>
          </cell>
        </row>
        <row r="2089">
          <cell r="F2089" t="str">
            <v>TSY0000657</v>
          </cell>
          <cell r="G2089" t="str">
            <v>雄县华增汽车饰件有限公司</v>
          </cell>
          <cell r="H2089" t="str">
            <v>灰拉锁75cm</v>
          </cell>
          <cell r="I2089" t="str">
            <v>02.13.02.152</v>
          </cell>
        </row>
        <row r="2089">
          <cell r="M2089" t="str">
            <v>件</v>
          </cell>
        </row>
        <row r="2089">
          <cell r="O2089">
            <v>0.701709401709402</v>
          </cell>
        </row>
        <row r="2089">
          <cell r="S2089">
            <v>0.701709401709402</v>
          </cell>
        </row>
        <row r="2090">
          <cell r="F2090" t="str">
            <v>TSY0000120</v>
          </cell>
          <cell r="G2090" t="str">
            <v>雄县华增汽车饰件有限公司</v>
          </cell>
          <cell r="H2090" t="str">
            <v>标识H0704010100A0</v>
          </cell>
          <cell r="I2090" t="str">
            <v>02.13.02.156</v>
          </cell>
        </row>
        <row r="2090">
          <cell r="M2090" t="str">
            <v>件</v>
          </cell>
        </row>
        <row r="2090">
          <cell r="O2090">
            <v>0.0290598290598291</v>
          </cell>
        </row>
        <row r="2090">
          <cell r="S2090">
            <v>0.0290598290598291</v>
          </cell>
        </row>
        <row r="2091">
          <cell r="F2091" t="str">
            <v>TSY0000550</v>
          </cell>
          <cell r="G2091" t="str">
            <v>雄县华增汽车饰件有限公司</v>
          </cell>
          <cell r="H2091" t="str">
            <v>标识1B24970400001</v>
          </cell>
          <cell r="I2091" t="str">
            <v>02.13.02.170</v>
          </cell>
        </row>
        <row r="2091">
          <cell r="M2091" t="str">
            <v>只</v>
          </cell>
        </row>
        <row r="2091">
          <cell r="O2091">
            <v>0.0291</v>
          </cell>
        </row>
        <row r="2091">
          <cell r="S2091">
            <v>0.0291</v>
          </cell>
        </row>
        <row r="2092">
          <cell r="F2092" t="str">
            <v>TSY0000094</v>
          </cell>
          <cell r="G2092" t="str">
            <v>雄县华增汽车饰件有限公司</v>
          </cell>
          <cell r="H2092" t="str">
            <v>A2零件标识</v>
          </cell>
          <cell r="I2092" t="str">
            <v>02.13.02.184</v>
          </cell>
        </row>
        <row r="2092">
          <cell r="M2092" t="str">
            <v>件</v>
          </cell>
        </row>
        <row r="2092">
          <cell r="O2092">
            <v>0.0290598290598291</v>
          </cell>
        </row>
        <row r="2092">
          <cell r="S2092">
            <v>0.0290598290598291</v>
          </cell>
        </row>
        <row r="2093">
          <cell r="F2093" t="str">
            <v>TSY0000090</v>
          </cell>
          <cell r="G2093" t="str">
            <v>雄县华增汽车饰件有限公司</v>
          </cell>
          <cell r="H2093" t="str">
            <v>卡条L=580*37mm</v>
          </cell>
          <cell r="I2093" t="str">
            <v>02.13.02.191</v>
          </cell>
        </row>
        <row r="2093">
          <cell r="M2093" t="str">
            <v>件</v>
          </cell>
        </row>
        <row r="2093">
          <cell r="O2093">
            <v>0.941880341880342</v>
          </cell>
        </row>
        <row r="2093">
          <cell r="S2093">
            <v>0.941880341880342</v>
          </cell>
        </row>
        <row r="2094">
          <cell r="F2094" t="str">
            <v>TSY0000089</v>
          </cell>
          <cell r="G2094" t="str">
            <v>雄县华增汽车饰件有限公司</v>
          </cell>
          <cell r="H2094" t="str">
            <v>灰松紧带2.0cm</v>
          </cell>
          <cell r="I2094" t="str">
            <v>02.13.02.192</v>
          </cell>
        </row>
        <row r="2094">
          <cell r="M2094" t="str">
            <v>米</v>
          </cell>
        </row>
        <row r="2094">
          <cell r="O2094">
            <v>0.438461538461539</v>
          </cell>
        </row>
        <row r="2094">
          <cell r="S2094">
            <v>0.438461538461539</v>
          </cell>
        </row>
        <row r="2095">
          <cell r="F2095" t="str">
            <v>TSY0000088</v>
          </cell>
          <cell r="G2095" t="str">
            <v>雄县华增汽车饰件有限公司</v>
          </cell>
          <cell r="H2095" t="str">
            <v>黑拉锁隐形70cm</v>
          </cell>
          <cell r="I2095" t="str">
            <v>02.13.02.193</v>
          </cell>
        </row>
        <row r="2095">
          <cell r="M2095" t="str">
            <v>件</v>
          </cell>
        </row>
        <row r="2095">
          <cell r="O2095">
            <v>0.7071</v>
          </cell>
        </row>
        <row r="2095">
          <cell r="S2095">
            <v>0.7071</v>
          </cell>
        </row>
        <row r="2096">
          <cell r="F2096" t="str">
            <v>TSY0000087</v>
          </cell>
          <cell r="G2096" t="str">
            <v>雄县华增汽车饰件有限公司</v>
          </cell>
          <cell r="H2096" t="str">
            <v>黑搭扣（硬）3cm</v>
          </cell>
          <cell r="I2096" t="str">
            <v>02.13.02.194</v>
          </cell>
        </row>
        <row r="2096">
          <cell r="M2096" t="str">
            <v>米</v>
          </cell>
        </row>
        <row r="2096">
          <cell r="O2096">
            <v>0.567521367521368</v>
          </cell>
        </row>
        <row r="2096">
          <cell r="S2096">
            <v>0.567521367521368</v>
          </cell>
        </row>
        <row r="2097">
          <cell r="F2097" t="str">
            <v>TSY0000633</v>
          </cell>
          <cell r="G2097" t="str">
            <v>雄县华增汽车饰件有限公司</v>
          </cell>
          <cell r="H2097" t="str">
            <v>黑搭扣（软）3cm</v>
          </cell>
          <cell r="I2097" t="str">
            <v>02.13.02.195</v>
          </cell>
        </row>
        <row r="2097">
          <cell r="M2097" t="str">
            <v>米</v>
          </cell>
        </row>
        <row r="2097">
          <cell r="O2097">
            <v>0.567521367521368</v>
          </cell>
        </row>
        <row r="2097">
          <cell r="S2097">
            <v>0.567521367521368</v>
          </cell>
        </row>
        <row r="2098">
          <cell r="F2098" t="str">
            <v>TSY0000177</v>
          </cell>
          <cell r="G2098" t="str">
            <v>雄县华增汽车饰件有限公司</v>
          </cell>
          <cell r="H2098" t="str">
            <v>黑拉锁80cm</v>
          </cell>
          <cell r="I2098" t="str">
            <v>02.13.02.209</v>
          </cell>
        </row>
        <row r="2098">
          <cell r="M2098" t="str">
            <v>件</v>
          </cell>
        </row>
        <row r="2098">
          <cell r="O2098">
            <v>0.536</v>
          </cell>
        </row>
        <row r="2098">
          <cell r="S2098">
            <v>0.536</v>
          </cell>
        </row>
        <row r="2099">
          <cell r="F2099" t="e">
            <v>#N/A</v>
          </cell>
          <cell r="G2099" t="str">
            <v>雄县华增汽车饰件有限公司</v>
          </cell>
          <cell r="H2099" t="str">
            <v>米黄色拉锁75cm</v>
          </cell>
          <cell r="I2099" t="str">
            <v>02.13.02.210</v>
          </cell>
        </row>
        <row r="2099">
          <cell r="M2099" t="str">
            <v>件</v>
          </cell>
        </row>
        <row r="2099">
          <cell r="O2099">
            <v>0.701709401709402</v>
          </cell>
        </row>
        <row r="2099">
          <cell r="S2099">
            <v>0.701709401709402</v>
          </cell>
        </row>
        <row r="2100">
          <cell r="F2100" t="str">
            <v>DCL0000549</v>
          </cell>
          <cell r="G2100" t="str">
            <v>雄县华增汽车饰件有限公司</v>
          </cell>
          <cell r="H2100" t="str">
            <v>黑松紧带2.0cm</v>
          </cell>
          <cell r="I2100" t="str">
            <v>02.13.02.212</v>
          </cell>
        </row>
        <row r="2100">
          <cell r="M2100" t="str">
            <v>米</v>
          </cell>
        </row>
        <row r="2100">
          <cell r="O2100">
            <v>0.441880341880342</v>
          </cell>
        </row>
        <row r="2100">
          <cell r="S2100">
            <v>0.441880341880342</v>
          </cell>
        </row>
        <row r="2101">
          <cell r="F2101" t="str">
            <v>TSY0000077</v>
          </cell>
          <cell r="G2101" t="str">
            <v>雄县华增汽车饰件有限公司</v>
          </cell>
          <cell r="H2101" t="str">
            <v>标识DZ13241510026</v>
          </cell>
          <cell r="I2101" t="str">
            <v>02.13.02.213</v>
          </cell>
        </row>
        <row r="2101">
          <cell r="M2101" t="str">
            <v>件</v>
          </cell>
        </row>
        <row r="2101">
          <cell r="O2101">
            <v>0.0290598290598291</v>
          </cell>
        </row>
        <row r="2101">
          <cell r="S2101">
            <v>0.0290598290598291</v>
          </cell>
        </row>
        <row r="2102">
          <cell r="F2102" t="str">
            <v>TSY0000076</v>
          </cell>
          <cell r="G2102" t="str">
            <v>雄县华增汽车饰件有限公司</v>
          </cell>
          <cell r="H2102" t="str">
            <v>标识DZ13241510083</v>
          </cell>
          <cell r="I2102" t="str">
            <v>02.13.02.214</v>
          </cell>
        </row>
        <row r="2102">
          <cell r="M2102" t="str">
            <v>件</v>
          </cell>
        </row>
        <row r="2102">
          <cell r="O2102">
            <v>0.0290598290598291</v>
          </cell>
        </row>
        <row r="2102">
          <cell r="S2102">
            <v>0.0290598290598291</v>
          </cell>
        </row>
        <row r="2103">
          <cell r="F2103" t="str">
            <v>TSY0000075</v>
          </cell>
          <cell r="G2103" t="str">
            <v>雄县华增汽车饰件有限公司</v>
          </cell>
          <cell r="H2103" t="str">
            <v>标识DZ13241510201</v>
          </cell>
          <cell r="I2103" t="str">
            <v>02.13.02.215</v>
          </cell>
        </row>
        <row r="2103">
          <cell r="M2103" t="str">
            <v>件</v>
          </cell>
        </row>
        <row r="2103">
          <cell r="O2103">
            <v>0.0290598290598291</v>
          </cell>
        </row>
        <row r="2103">
          <cell r="S2103">
            <v>0.0290598290598291</v>
          </cell>
        </row>
        <row r="2104">
          <cell r="F2104" t="str">
            <v>TSY0000577</v>
          </cell>
          <cell r="G2104" t="str">
            <v>雄县华增汽车饰件有限公司</v>
          </cell>
          <cell r="H2104" t="str">
            <v>H3加厚卧铺H1704010200A0</v>
          </cell>
          <cell r="I2104" t="str">
            <v>02.13.02.216</v>
          </cell>
        </row>
        <row r="2104">
          <cell r="M2104" t="str">
            <v>件</v>
          </cell>
        </row>
        <row r="2104">
          <cell r="O2104">
            <v>0.0290598290598291</v>
          </cell>
        </row>
        <row r="2104">
          <cell r="S2104">
            <v>0.0290598290598291</v>
          </cell>
        </row>
        <row r="2105">
          <cell r="F2105" t="e">
            <v>#N/A</v>
          </cell>
          <cell r="G2105" t="str">
            <v>雄县华增汽车饰件有限公司</v>
          </cell>
          <cell r="H2105" t="str">
            <v>黑拉锁95cm</v>
          </cell>
          <cell r="I2105" t="str">
            <v>02.13.02.238</v>
          </cell>
        </row>
        <row r="2105">
          <cell r="M2105" t="str">
            <v>条</v>
          </cell>
        </row>
        <row r="2105">
          <cell r="O2105">
            <v>0.635</v>
          </cell>
        </row>
        <row r="2105">
          <cell r="S2105">
            <v>0.635</v>
          </cell>
        </row>
        <row r="2106">
          <cell r="F2106" t="str">
            <v>TSY0000552</v>
          </cell>
          <cell r="G2106" t="str">
            <v>雄县华增汽车饰件有限公司</v>
          </cell>
          <cell r="H2106" t="str">
            <v>椰棕2490卧铺标识H0704010202A0</v>
          </cell>
          <cell r="I2106" t="str">
            <v>02.13.02.241</v>
          </cell>
        </row>
        <row r="2106">
          <cell r="M2106" t="str">
            <v>件</v>
          </cell>
        </row>
        <row r="2106">
          <cell r="O2106">
            <v>0.0290598290598291</v>
          </cell>
        </row>
        <row r="2106">
          <cell r="S2106">
            <v>0.0290598290598291</v>
          </cell>
        </row>
        <row r="2107">
          <cell r="F2107" t="str">
            <v>TSY0000060</v>
          </cell>
          <cell r="G2107" t="str">
            <v>雄县华增汽车饰件有限公司</v>
          </cell>
          <cell r="H2107" t="str">
            <v>标识H4704010208A0</v>
          </cell>
          <cell r="I2107" t="str">
            <v>02.13.02.242</v>
          </cell>
        </row>
        <row r="2107">
          <cell r="M2107" t="str">
            <v>件</v>
          </cell>
        </row>
        <row r="2107">
          <cell r="O2107">
            <v>0.0290598290598291</v>
          </cell>
        </row>
        <row r="2107">
          <cell r="S2107">
            <v>0.0290598290598291</v>
          </cell>
        </row>
        <row r="2108">
          <cell r="F2108" t="str">
            <v>TSY0000059</v>
          </cell>
          <cell r="G2108" t="str">
            <v>雄县华增汽车饰件有限公司</v>
          </cell>
          <cell r="H2108" t="str">
            <v>标识H0704010200A0</v>
          </cell>
          <cell r="I2108" t="str">
            <v>02.13.02.243</v>
          </cell>
        </row>
        <row r="2108">
          <cell r="M2108" t="str">
            <v>件</v>
          </cell>
        </row>
        <row r="2108">
          <cell r="O2108">
            <v>0.0290598290598291</v>
          </cell>
        </row>
        <row r="2108">
          <cell r="S2108">
            <v>0.0290598290598291</v>
          </cell>
        </row>
        <row r="2109">
          <cell r="F2109" t="str">
            <v>TSY0000553</v>
          </cell>
          <cell r="G2109" t="str">
            <v>雄县华增汽车饰件有限公司</v>
          </cell>
          <cell r="H2109" t="str">
            <v>标识8819700049北奔V3卧铺</v>
          </cell>
          <cell r="I2109" t="str">
            <v>02.13.02.261</v>
          </cell>
        </row>
        <row r="2109">
          <cell r="M2109" t="str">
            <v>件</v>
          </cell>
        </row>
        <row r="2109">
          <cell r="O2109">
            <v>0.0290598290598291</v>
          </cell>
        </row>
        <row r="2109">
          <cell r="S2109">
            <v>0.0290598290598291</v>
          </cell>
        </row>
        <row r="2110">
          <cell r="F2110" t="str">
            <v>TSY0000554</v>
          </cell>
          <cell r="G2110" t="str">
            <v>雄县华增汽车饰件有限公司</v>
          </cell>
          <cell r="H2110" t="str">
            <v>标识8819700043北奔V3吊铺</v>
          </cell>
          <cell r="I2110" t="str">
            <v>02.13.02.262</v>
          </cell>
        </row>
        <row r="2110">
          <cell r="M2110" t="str">
            <v>件</v>
          </cell>
        </row>
        <row r="2110">
          <cell r="O2110">
            <v>0.0290598290598291</v>
          </cell>
        </row>
        <row r="2110">
          <cell r="S2110">
            <v>0.0290598290598291</v>
          </cell>
        </row>
        <row r="2111">
          <cell r="F2111" t="str">
            <v>TSY0000555</v>
          </cell>
          <cell r="G2111" t="str">
            <v>雄县华增汽车饰件有限公司</v>
          </cell>
          <cell r="H2111" t="str">
            <v>奇兵司机背标识L0681010109A0-01</v>
          </cell>
          <cell r="I2111" t="str">
            <v>02.13.02.267</v>
          </cell>
        </row>
        <row r="2111">
          <cell r="M2111" t="str">
            <v>件</v>
          </cell>
        </row>
        <row r="2111">
          <cell r="O2111">
            <v>0.0290598290598291</v>
          </cell>
        </row>
        <row r="2111">
          <cell r="S2111">
            <v>0.0290598290598291</v>
          </cell>
        </row>
        <row r="2112">
          <cell r="F2112" t="str">
            <v>TSY0000556</v>
          </cell>
          <cell r="G2112" t="str">
            <v>雄县华增汽车饰件有限公司</v>
          </cell>
          <cell r="H2112" t="str">
            <v>奇兵司机座标识L0681010109A0-02</v>
          </cell>
          <cell r="I2112" t="str">
            <v>02.13.02.268</v>
          </cell>
        </row>
        <row r="2112">
          <cell r="M2112" t="str">
            <v>件</v>
          </cell>
        </row>
        <row r="2112">
          <cell r="O2112">
            <v>0.0290598290598291</v>
          </cell>
        </row>
        <row r="2112">
          <cell r="S2112">
            <v>0.0290598290598291</v>
          </cell>
        </row>
        <row r="2113">
          <cell r="F2113" t="str">
            <v>TSY0000557</v>
          </cell>
          <cell r="G2113" t="str">
            <v>雄县华增汽车饰件有限公司</v>
          </cell>
          <cell r="H2113" t="str">
            <v>奇兵卧铺标识L0681040103A0-01</v>
          </cell>
          <cell r="I2113" t="str">
            <v>02.13.02.269</v>
          </cell>
        </row>
        <row r="2113">
          <cell r="M2113" t="str">
            <v>件</v>
          </cell>
        </row>
        <row r="2113">
          <cell r="O2113">
            <v>0.0290598290598291</v>
          </cell>
        </row>
        <row r="2113">
          <cell r="S2113">
            <v>0.0290598290598291</v>
          </cell>
        </row>
        <row r="2114">
          <cell r="F2114" t="str">
            <v>TSY0000581</v>
          </cell>
          <cell r="G2114" t="str">
            <v>雄县华增汽车饰件有限公司</v>
          </cell>
          <cell r="H2114" t="str">
            <v>线绳</v>
          </cell>
          <cell r="I2114" t="str">
            <v>02.13.02.271</v>
          </cell>
        </row>
        <row r="2114">
          <cell r="M2114" t="str">
            <v>㎏</v>
          </cell>
        </row>
        <row r="2114">
          <cell r="O2114">
            <v>12.069</v>
          </cell>
        </row>
        <row r="2114">
          <cell r="S2114">
            <v>12.069</v>
          </cell>
        </row>
        <row r="2115">
          <cell r="F2115" t="str">
            <v>TSY0000047</v>
          </cell>
          <cell r="G2115" t="str">
            <v>雄县华增汽车饰件有限公司</v>
          </cell>
          <cell r="H2115" t="str">
            <v>DZ15221510049</v>
          </cell>
          <cell r="I2115" t="str">
            <v>02.13.02.286</v>
          </cell>
        </row>
        <row r="2115">
          <cell r="M2115" t="str">
            <v>件</v>
          </cell>
        </row>
        <row r="2115">
          <cell r="O2115">
            <v>0.0290598290598291</v>
          </cell>
        </row>
        <row r="2115">
          <cell r="S2115">
            <v>0.0290598290598291</v>
          </cell>
        </row>
        <row r="2116">
          <cell r="F2116" t="str">
            <v>TSY0000046</v>
          </cell>
          <cell r="G2116" t="str">
            <v>雄县华增汽车饰件有限公司</v>
          </cell>
          <cell r="H2116" t="str">
            <v>DZ15221510051</v>
          </cell>
          <cell r="I2116" t="str">
            <v>02.13.02.287</v>
          </cell>
        </row>
        <row r="2116">
          <cell r="M2116" t="str">
            <v>件</v>
          </cell>
        </row>
        <row r="2116">
          <cell r="O2116">
            <v>0.0290598290598291</v>
          </cell>
        </row>
        <row r="2116">
          <cell r="S2116">
            <v>0.0290598290598291</v>
          </cell>
        </row>
        <row r="2117">
          <cell r="F2117" t="str">
            <v>TSY0000045</v>
          </cell>
          <cell r="G2117" t="str">
            <v>雄县华增汽车饰件有限公司</v>
          </cell>
          <cell r="H2117" t="str">
            <v>DZ15221510052</v>
          </cell>
          <cell r="I2117" t="str">
            <v>02.13.02.288</v>
          </cell>
        </row>
        <row r="2117">
          <cell r="M2117" t="str">
            <v>件</v>
          </cell>
        </row>
        <row r="2117">
          <cell r="O2117">
            <v>0.0290598290598291</v>
          </cell>
        </row>
        <row r="2117">
          <cell r="S2117">
            <v>0.0290598290598291</v>
          </cell>
        </row>
        <row r="2118">
          <cell r="F2118" t="str">
            <v>TSY0000558</v>
          </cell>
          <cell r="G2118" t="str">
            <v>雄县华增汽车饰件有限公司</v>
          </cell>
          <cell r="H2118" t="str">
            <v>3C标识（306）</v>
          </cell>
          <cell r="I2118" t="str">
            <v>02.13.02.289</v>
          </cell>
        </row>
        <row r="2118">
          <cell r="M2118" t="str">
            <v>件</v>
          </cell>
        </row>
        <row r="2118">
          <cell r="O2118">
            <v>0.0077</v>
          </cell>
        </row>
        <row r="2118">
          <cell r="S2118">
            <v>0.0077</v>
          </cell>
        </row>
        <row r="2119">
          <cell r="F2119" t="str">
            <v>TSY0000545</v>
          </cell>
          <cell r="G2119" t="str">
            <v>雄县华增汽车饰件有限公司</v>
          </cell>
          <cell r="H2119" t="str">
            <v>黑拉锁110cm</v>
          </cell>
          <cell r="I2119" t="str">
            <v>02.13.02.291</v>
          </cell>
        </row>
        <row r="2119">
          <cell r="M2119" t="str">
            <v>件</v>
          </cell>
        </row>
        <row r="2119">
          <cell r="O2119">
            <v>0.737</v>
          </cell>
        </row>
        <row r="2119">
          <cell r="S2119">
            <v>0.737</v>
          </cell>
        </row>
        <row r="2120">
          <cell r="F2120" t="str">
            <v>TSY0000042</v>
          </cell>
          <cell r="G2120" t="str">
            <v>雄县华增汽车饰件有限公司</v>
          </cell>
          <cell r="H2120" t="str">
            <v>标识H4704010100A0</v>
          </cell>
          <cell r="I2120" t="str">
            <v>02.13.02.311</v>
          </cell>
        </row>
        <row r="2120">
          <cell r="M2120" t="str">
            <v>件</v>
          </cell>
        </row>
        <row r="2120">
          <cell r="O2120">
            <v>0.0290598290598291</v>
          </cell>
        </row>
        <row r="2120">
          <cell r="S2120">
            <v>0.0290598290598291</v>
          </cell>
        </row>
        <row r="2121">
          <cell r="F2121" t="str">
            <v>TSY0000041</v>
          </cell>
          <cell r="G2121" t="str">
            <v>雄县华增汽车饰件有限公司</v>
          </cell>
          <cell r="H2121" t="str">
            <v>标识H4704010102A0</v>
          </cell>
          <cell r="I2121" t="str">
            <v>02.13.02.312</v>
          </cell>
        </row>
        <row r="2121">
          <cell r="M2121" t="str">
            <v>件</v>
          </cell>
        </row>
        <row r="2121">
          <cell r="O2121">
            <v>0.0290598290598291</v>
          </cell>
        </row>
        <row r="2121">
          <cell r="S2121">
            <v>0.0290598290598291</v>
          </cell>
        </row>
        <row r="2122">
          <cell r="F2122" t="str">
            <v>TSY0000040</v>
          </cell>
          <cell r="G2122" t="str">
            <v>雄县华增汽车饰件有限公司</v>
          </cell>
          <cell r="H2122" t="str">
            <v>标识H4704010217A0</v>
          </cell>
          <cell r="I2122" t="str">
            <v>02.13.02.313</v>
          </cell>
        </row>
        <row r="2122">
          <cell r="M2122" t="str">
            <v>件</v>
          </cell>
        </row>
        <row r="2122">
          <cell r="O2122">
            <v>0.0290598290598291</v>
          </cell>
        </row>
        <row r="2122">
          <cell r="S2122">
            <v>0.0290598290598291</v>
          </cell>
        </row>
        <row r="2123">
          <cell r="F2123" t="str">
            <v>TSY0000039</v>
          </cell>
          <cell r="G2123" t="str">
            <v>雄县华增汽车饰件有限公司</v>
          </cell>
          <cell r="H2123" t="str">
            <v>标识H4704010219A0</v>
          </cell>
          <cell r="I2123" t="str">
            <v>02.13.02.314</v>
          </cell>
        </row>
        <row r="2123">
          <cell r="M2123" t="str">
            <v>件</v>
          </cell>
        </row>
        <row r="2123">
          <cell r="O2123">
            <v>0.0290598290598291</v>
          </cell>
        </row>
        <row r="2123">
          <cell r="S2123">
            <v>0.0290598290598291</v>
          </cell>
        </row>
        <row r="2124">
          <cell r="F2124" t="str">
            <v>TSY0000037</v>
          </cell>
          <cell r="G2124" t="str">
            <v>雄县华增汽车饰件有限公司</v>
          </cell>
          <cell r="H2124" t="str">
            <v>标识DZ15221519998</v>
          </cell>
          <cell r="I2124" t="str">
            <v>02.13.02.318</v>
          </cell>
        </row>
        <row r="2124">
          <cell r="M2124" t="str">
            <v>件</v>
          </cell>
        </row>
        <row r="2124">
          <cell r="O2124">
            <v>0.0290598290598291</v>
          </cell>
        </row>
        <row r="2124">
          <cell r="S2124">
            <v>0.0290598290598291</v>
          </cell>
        </row>
        <row r="2125">
          <cell r="F2125" t="str">
            <v>TSY0000560</v>
          </cell>
          <cell r="G2125" t="str">
            <v>雄县华增汽车饰件有限公司</v>
          </cell>
          <cell r="H2125" t="str">
            <v>标识DZ15221519997</v>
          </cell>
          <cell r="I2125" t="str">
            <v>02.13.02.319</v>
          </cell>
        </row>
        <row r="2125">
          <cell r="M2125" t="str">
            <v>件</v>
          </cell>
        </row>
        <row r="2125">
          <cell r="O2125">
            <v>0.0290598290598291</v>
          </cell>
        </row>
        <row r="2125">
          <cell r="S2125">
            <v>0.0290598290598291</v>
          </cell>
        </row>
        <row r="2126">
          <cell r="F2126" t="str">
            <v>TSY0000340</v>
          </cell>
          <cell r="G2126" t="str">
            <v>雄县华增汽车饰件有限公司</v>
          </cell>
          <cell r="H2126" t="str">
            <v>标识H4704010220A0</v>
          </cell>
          <cell r="I2126" t="str">
            <v>02.13.02.321</v>
          </cell>
        </row>
        <row r="2126">
          <cell r="M2126" t="str">
            <v>件</v>
          </cell>
        </row>
        <row r="2126">
          <cell r="O2126">
            <v>0.0290598290598291</v>
          </cell>
        </row>
        <row r="2126">
          <cell r="S2126">
            <v>0.0290598290598291</v>
          </cell>
        </row>
        <row r="2127">
          <cell r="F2127" t="str">
            <v>TSY0000036</v>
          </cell>
          <cell r="G2127" t="str">
            <v>雄县华增汽车饰件有限公司</v>
          </cell>
          <cell r="H2127" t="str">
            <v>黑拉锁235cm</v>
          </cell>
          <cell r="I2127" t="str">
            <v>02.13.02.322</v>
          </cell>
        </row>
        <row r="2127">
          <cell r="M2127" t="str">
            <v>件</v>
          </cell>
        </row>
        <row r="2127">
          <cell r="O2127">
            <v>1.2649</v>
          </cell>
        </row>
        <row r="2127">
          <cell r="S2127">
            <v>1.2649</v>
          </cell>
        </row>
        <row r="2128">
          <cell r="F2128" t="str">
            <v>TSY0000561</v>
          </cell>
          <cell r="G2128" t="str">
            <v>雄县华增汽车饰件有限公司</v>
          </cell>
          <cell r="H2128" t="str">
            <v>标识DZ15221519995</v>
          </cell>
          <cell r="I2128" t="str">
            <v>02.13.02.324</v>
          </cell>
        </row>
        <row r="2128">
          <cell r="M2128" t="str">
            <v>只</v>
          </cell>
        </row>
        <row r="2128">
          <cell r="O2128">
            <v>0.0291</v>
          </cell>
        </row>
        <row r="2128">
          <cell r="S2128">
            <v>0.0291</v>
          </cell>
        </row>
        <row r="2129">
          <cell r="F2129" t="str">
            <v>TSY0000034</v>
          </cell>
          <cell r="G2129" t="str">
            <v>雄县华增汽车饰件有限公司</v>
          </cell>
          <cell r="H2129" t="str">
            <v>标识DZ15221510113</v>
          </cell>
          <cell r="I2129" t="str">
            <v>02.13.02.325</v>
          </cell>
        </row>
        <row r="2129">
          <cell r="M2129" t="str">
            <v>件</v>
          </cell>
        </row>
        <row r="2129">
          <cell r="O2129">
            <v>0.0290598290598291</v>
          </cell>
        </row>
        <row r="2129">
          <cell r="S2129">
            <v>0.0290598290598291</v>
          </cell>
        </row>
        <row r="2130">
          <cell r="F2130" t="str">
            <v>TSY0000033</v>
          </cell>
          <cell r="G2130" t="str">
            <v>雄县华增汽车饰件有限公司</v>
          </cell>
          <cell r="H2130" t="str">
            <v>标识H0704010101A0</v>
          </cell>
          <cell r="I2130" t="str">
            <v>02.13.02.326</v>
          </cell>
        </row>
        <row r="2130">
          <cell r="M2130" t="str">
            <v>件</v>
          </cell>
        </row>
        <row r="2130">
          <cell r="O2130">
            <v>0.0290598290598291</v>
          </cell>
        </row>
        <row r="2130">
          <cell r="S2130">
            <v>0.0290598290598291</v>
          </cell>
        </row>
        <row r="2131">
          <cell r="F2131" t="str">
            <v>TSY0000032</v>
          </cell>
          <cell r="G2131" t="str">
            <v>雄县华增汽车饰件有限公司</v>
          </cell>
          <cell r="H2131" t="str">
            <v>标识H0704010205A0</v>
          </cell>
          <cell r="I2131" t="str">
            <v>02.13.02.327</v>
          </cell>
        </row>
        <row r="2131">
          <cell r="M2131" t="str">
            <v>件</v>
          </cell>
        </row>
        <row r="2131">
          <cell r="O2131">
            <v>0.0290598290598291</v>
          </cell>
        </row>
        <row r="2131">
          <cell r="S2131">
            <v>0.0290598290598291</v>
          </cell>
        </row>
        <row r="2132">
          <cell r="F2132" t="str">
            <v>TSY0000031</v>
          </cell>
          <cell r="G2132" t="str">
            <v>雄县华增汽车饰件有限公司</v>
          </cell>
          <cell r="H2132" t="str">
            <v>标识H0704010206A0</v>
          </cell>
          <cell r="I2132" t="str">
            <v>02.13.02.328</v>
          </cell>
        </row>
        <row r="2132">
          <cell r="M2132" t="str">
            <v>件</v>
          </cell>
        </row>
        <row r="2132">
          <cell r="O2132">
            <v>0.0290598290598291</v>
          </cell>
        </row>
        <row r="2132">
          <cell r="S2132">
            <v>0.0290598290598291</v>
          </cell>
        </row>
        <row r="2133">
          <cell r="F2133" t="str">
            <v>TSY0000562</v>
          </cell>
          <cell r="G2133" t="str">
            <v>雄县华增汽车饰件有限公司</v>
          </cell>
          <cell r="H2133" t="str">
            <v>标识DZ15221511024</v>
          </cell>
          <cell r="I2133" t="str">
            <v>02.13.02.329</v>
          </cell>
        </row>
        <row r="2133">
          <cell r="M2133" t="str">
            <v>件</v>
          </cell>
        </row>
        <row r="2133">
          <cell r="O2133">
            <v>0.0290598290598291</v>
          </cell>
        </row>
        <row r="2133">
          <cell r="S2133">
            <v>0.0290598290598291</v>
          </cell>
        </row>
        <row r="2134">
          <cell r="F2134" t="e">
            <v>#N/A</v>
          </cell>
          <cell r="G2134" t="str">
            <v>雄县华增汽车饰件有限公司</v>
          </cell>
          <cell r="H2134" t="str">
            <v>黑拉锁55cm</v>
          </cell>
          <cell r="I2134" t="str">
            <v>02.13.02.331</v>
          </cell>
        </row>
        <row r="2134">
          <cell r="M2134" t="str">
            <v>件</v>
          </cell>
        </row>
        <row r="2134">
          <cell r="O2134">
            <v>0.335</v>
          </cell>
        </row>
        <row r="2134">
          <cell r="S2134">
            <v>0.335</v>
          </cell>
        </row>
        <row r="2135">
          <cell r="F2135" t="str">
            <v>TSY0000030</v>
          </cell>
          <cell r="G2135" t="str">
            <v>雄县华增汽车饰件有限公司</v>
          </cell>
          <cell r="H2135" t="str">
            <v>3C标1140327</v>
          </cell>
          <cell r="I2135" t="str">
            <v>02.13.02.338</v>
          </cell>
        </row>
        <row r="2135">
          <cell r="M2135" t="str">
            <v>只</v>
          </cell>
        </row>
        <row r="2135">
          <cell r="O2135">
            <v>0.00775862068965517</v>
          </cell>
        </row>
        <row r="2135">
          <cell r="S2135">
            <v>0.00775862068965517</v>
          </cell>
        </row>
        <row r="2136">
          <cell r="F2136" t="str">
            <v>TSY0000563</v>
          </cell>
          <cell r="G2136" t="str">
            <v>雄县华增汽车饰件有限公司</v>
          </cell>
          <cell r="H2136" t="str">
            <v>长春3C标识</v>
          </cell>
          <cell r="I2136" t="str">
            <v>02.13.02.339</v>
          </cell>
        </row>
        <row r="2136">
          <cell r="M2136" t="str">
            <v>只</v>
          </cell>
        </row>
        <row r="2136">
          <cell r="O2136">
            <v>0.00775862068965517</v>
          </cell>
        </row>
        <row r="2136">
          <cell r="S2136">
            <v>0.00775862068965517</v>
          </cell>
        </row>
        <row r="2137">
          <cell r="F2137" t="str">
            <v>TSY0000029</v>
          </cell>
          <cell r="G2137" t="str">
            <v>雄县华增汽车饰件有限公司</v>
          </cell>
          <cell r="H2137" t="str">
            <v>标识H470400000002</v>
          </cell>
          <cell r="I2137" t="str">
            <v>02.13.02.352</v>
          </cell>
        </row>
        <row r="2137">
          <cell r="M2137" t="str">
            <v>只</v>
          </cell>
        </row>
        <row r="2137">
          <cell r="O2137">
            <v>0.0291</v>
          </cell>
        </row>
        <row r="2137">
          <cell r="S2137">
            <v>0.0291</v>
          </cell>
        </row>
        <row r="2138">
          <cell r="F2138" t="str">
            <v>TSY0000028</v>
          </cell>
          <cell r="G2138" t="str">
            <v>雄县华增汽车饰件有限公司</v>
          </cell>
          <cell r="H2138" t="str">
            <v>标识H4704010223A0</v>
          </cell>
          <cell r="I2138" t="str">
            <v>02.13.02.353</v>
          </cell>
        </row>
        <row r="2138">
          <cell r="M2138" t="str">
            <v>只</v>
          </cell>
        </row>
        <row r="2138">
          <cell r="O2138">
            <v>0.0291</v>
          </cell>
        </row>
        <row r="2138">
          <cell r="S2138">
            <v>0.0291</v>
          </cell>
        </row>
        <row r="2139">
          <cell r="F2139" t="str">
            <v>DCL0000556</v>
          </cell>
          <cell r="G2139" t="str">
            <v>雄县华增汽车饰件有限公司</v>
          </cell>
          <cell r="H2139" t="str">
            <v>米拉锁50cm</v>
          </cell>
          <cell r="I2139" t="str">
            <v>02.13.02.354</v>
          </cell>
        </row>
        <row r="2139">
          <cell r="M2139" t="str">
            <v>只</v>
          </cell>
        </row>
        <row r="2139">
          <cell r="O2139">
            <v>0.5983</v>
          </cell>
        </row>
        <row r="2139">
          <cell r="S2139">
            <v>0.5983</v>
          </cell>
        </row>
        <row r="2140">
          <cell r="F2140" t="str">
            <v>TSY0000658</v>
          </cell>
          <cell r="G2140" t="str">
            <v>雄县华增汽车饰件有限公司</v>
          </cell>
          <cell r="H2140" t="str">
            <v>标识DZ15221510157</v>
          </cell>
          <cell r="I2140" t="str">
            <v>02.13.02.359</v>
          </cell>
        </row>
        <row r="2140">
          <cell r="M2140" t="str">
            <v>只</v>
          </cell>
        </row>
        <row r="2140">
          <cell r="O2140">
            <v>0.0291</v>
          </cell>
        </row>
        <row r="2140">
          <cell r="S2140">
            <v>0.0291</v>
          </cell>
        </row>
        <row r="2141">
          <cell r="F2141" t="str">
            <v>TSY0000564</v>
          </cell>
          <cell r="G2141" t="str">
            <v>雄县华增汽车饰件有限公司</v>
          </cell>
          <cell r="H2141" t="str">
            <v>标识H070400000001</v>
          </cell>
          <cell r="I2141" t="str">
            <v>02.13.02.360</v>
          </cell>
        </row>
        <row r="2141">
          <cell r="M2141" t="str">
            <v>只</v>
          </cell>
        </row>
        <row r="2141">
          <cell r="O2141">
            <v>0.0291</v>
          </cell>
        </row>
        <row r="2141">
          <cell r="S2141">
            <v>0.0291</v>
          </cell>
        </row>
        <row r="2142">
          <cell r="F2142" t="str">
            <v>TSY0000659</v>
          </cell>
          <cell r="G2142" t="str">
            <v>雄县华增汽车饰件有限公司</v>
          </cell>
          <cell r="H2142" t="str">
            <v>标识DZ15221510116</v>
          </cell>
          <cell r="I2142" t="str">
            <v>02.13.02.361</v>
          </cell>
        </row>
        <row r="2142">
          <cell r="M2142" t="str">
            <v>只</v>
          </cell>
        </row>
        <row r="2142">
          <cell r="O2142">
            <v>0.0291</v>
          </cell>
        </row>
        <row r="2142">
          <cell r="S2142">
            <v>0.0291</v>
          </cell>
        </row>
        <row r="2143">
          <cell r="F2143" t="str">
            <v>TSY0000565</v>
          </cell>
          <cell r="G2143" t="str">
            <v>雄县华增汽车饰件有限公司</v>
          </cell>
          <cell r="H2143" t="str">
            <v>标识DZ15221510211</v>
          </cell>
          <cell r="I2143" t="str">
            <v>02.13.02.362</v>
          </cell>
        </row>
        <row r="2143">
          <cell r="M2143" t="str">
            <v>只</v>
          </cell>
        </row>
        <row r="2143">
          <cell r="O2143">
            <v>0.0291</v>
          </cell>
        </row>
        <row r="2143">
          <cell r="S2143">
            <v>0.0291</v>
          </cell>
        </row>
        <row r="2144">
          <cell r="F2144" t="str">
            <v>TSY0000566</v>
          </cell>
          <cell r="G2144" t="str">
            <v>雄县华增汽车饰件有限公司</v>
          </cell>
          <cell r="H2144" t="str">
            <v>标识470400000011</v>
          </cell>
          <cell r="I2144" t="str">
            <v>02.13.02.363</v>
          </cell>
        </row>
        <row r="2144">
          <cell r="M2144" t="str">
            <v>只</v>
          </cell>
        </row>
        <row r="2144">
          <cell r="O2144">
            <v>0.0291</v>
          </cell>
        </row>
        <row r="2144">
          <cell r="S2144">
            <v>0.0291</v>
          </cell>
        </row>
        <row r="2145">
          <cell r="F2145" t="str">
            <v>TSY0000567</v>
          </cell>
          <cell r="G2145" t="str">
            <v>雄县华增汽车饰件有限公司</v>
          </cell>
          <cell r="H2145" t="str">
            <v>标识470400000013</v>
          </cell>
          <cell r="I2145" t="str">
            <v>02.13.02.364</v>
          </cell>
        </row>
        <row r="2145">
          <cell r="M2145" t="str">
            <v>只</v>
          </cell>
        </row>
        <row r="2145">
          <cell r="O2145">
            <v>0.0291</v>
          </cell>
        </row>
        <row r="2145">
          <cell r="S2145">
            <v>0.0291</v>
          </cell>
        </row>
        <row r="2146">
          <cell r="F2146" t="str">
            <v>TSY0000568</v>
          </cell>
          <cell r="G2146" t="str">
            <v>雄县华增汽车饰件有限公司</v>
          </cell>
          <cell r="H2146" t="str">
            <v>标识470400000014</v>
          </cell>
          <cell r="I2146" t="str">
            <v>02.13.02.365</v>
          </cell>
        </row>
        <row r="2146">
          <cell r="M2146" t="str">
            <v>只</v>
          </cell>
        </row>
        <row r="2146">
          <cell r="O2146">
            <v>0.0291</v>
          </cell>
        </row>
        <row r="2146">
          <cell r="S2146">
            <v>0.0291</v>
          </cell>
        </row>
        <row r="2147">
          <cell r="F2147" t="str">
            <v>TSY0000569</v>
          </cell>
          <cell r="G2147" t="str">
            <v>雄县华增汽车饰件有限公司</v>
          </cell>
          <cell r="H2147" t="str">
            <v>标识DZ13241510019</v>
          </cell>
          <cell r="I2147" t="str">
            <v>02.13.02.378</v>
          </cell>
        </row>
        <row r="2147">
          <cell r="M2147" t="str">
            <v>只</v>
          </cell>
        </row>
        <row r="2147">
          <cell r="O2147">
            <v>0.0291</v>
          </cell>
        </row>
        <row r="2147">
          <cell r="S2147">
            <v>0.0291</v>
          </cell>
        </row>
        <row r="2148">
          <cell r="F2148" t="str">
            <v>TSY0000359</v>
          </cell>
          <cell r="G2148" t="str">
            <v>雄县华增汽车饰件有限公司</v>
          </cell>
          <cell r="H2148" t="str">
            <v>标识MZ15221510113</v>
          </cell>
          <cell r="I2148" t="str">
            <v>02.13.02.415</v>
          </cell>
        </row>
        <row r="2148">
          <cell r="M2148" t="str">
            <v>只</v>
          </cell>
        </row>
        <row r="2148">
          <cell r="O2148">
            <v>0.0291</v>
          </cell>
        </row>
        <row r="2148">
          <cell r="S2148">
            <v>0.0291</v>
          </cell>
        </row>
        <row r="2149">
          <cell r="F2149" t="str">
            <v>TSY0000570</v>
          </cell>
          <cell r="G2149" t="str">
            <v>雄县华增汽车饰件有限公司</v>
          </cell>
          <cell r="H2149" t="str">
            <v>标识DZ13241510159</v>
          </cell>
          <cell r="I2149" t="str">
            <v>02.13.02.416</v>
          </cell>
        </row>
        <row r="2149">
          <cell r="M2149" t="str">
            <v>只</v>
          </cell>
        </row>
        <row r="2149">
          <cell r="O2149">
            <v>0.0291</v>
          </cell>
        </row>
        <row r="2149">
          <cell r="S2149">
            <v>0.0291</v>
          </cell>
        </row>
        <row r="2150">
          <cell r="F2150" t="str">
            <v>TSY0000571</v>
          </cell>
          <cell r="G2150" t="str">
            <v>雄县华增汽车饰件有限公司</v>
          </cell>
          <cell r="H2150" t="str">
            <v>标识DZ15221510119</v>
          </cell>
          <cell r="I2150" t="str">
            <v>02.13.02.417</v>
          </cell>
        </row>
        <row r="2150">
          <cell r="M2150" t="str">
            <v>只</v>
          </cell>
        </row>
        <row r="2150">
          <cell r="O2150">
            <v>0.0291</v>
          </cell>
        </row>
        <row r="2150">
          <cell r="S2150">
            <v>0.0291</v>
          </cell>
        </row>
        <row r="2151">
          <cell r="F2151" t="str">
            <v>TSY0000572</v>
          </cell>
          <cell r="G2151" t="str">
            <v>雄县华增汽车饰件有限公司</v>
          </cell>
          <cell r="H2151" t="str">
            <v>标识DZ15221510138</v>
          </cell>
          <cell r="I2151" t="str">
            <v>02.13.02.418</v>
          </cell>
        </row>
        <row r="2151">
          <cell r="M2151" t="str">
            <v>只</v>
          </cell>
        </row>
        <row r="2151">
          <cell r="O2151">
            <v>0.0291</v>
          </cell>
        </row>
        <row r="2151">
          <cell r="S2151">
            <v>0.0291</v>
          </cell>
        </row>
        <row r="2152">
          <cell r="F2152" t="str">
            <v>TSY0000573</v>
          </cell>
          <cell r="G2152" t="str">
            <v>雄县华增汽车饰件有限公司</v>
          </cell>
          <cell r="H2152" t="str">
            <v>标识DZ15221510117</v>
          </cell>
          <cell r="I2152" t="str">
            <v>02.13.02.419</v>
          </cell>
        </row>
        <row r="2152">
          <cell r="M2152" t="str">
            <v>只</v>
          </cell>
        </row>
        <row r="2152">
          <cell r="O2152">
            <v>0.0291</v>
          </cell>
        </row>
        <row r="2152">
          <cell r="S2152">
            <v>0.0291</v>
          </cell>
        </row>
        <row r="2153">
          <cell r="F2153" t="str">
            <v>TSY0000574</v>
          </cell>
          <cell r="G2153" t="str">
            <v>雄县华增汽车饰件有限公司</v>
          </cell>
          <cell r="H2153" t="str">
            <v>标识DZ15221510118</v>
          </cell>
          <cell r="I2153" t="str">
            <v>02.13.02.420</v>
          </cell>
        </row>
        <row r="2153">
          <cell r="M2153" t="str">
            <v>只</v>
          </cell>
        </row>
        <row r="2153">
          <cell r="O2153">
            <v>0.0291</v>
          </cell>
        </row>
        <row r="2153">
          <cell r="S2153">
            <v>0.0291</v>
          </cell>
        </row>
        <row r="2154">
          <cell r="F2154" t="str">
            <v>TSY0000575</v>
          </cell>
          <cell r="G2154" t="str">
            <v>雄县华增汽车饰件有限公司</v>
          </cell>
          <cell r="H2154" t="str">
            <v>标识DZ15221510137</v>
          </cell>
          <cell r="I2154" t="str">
            <v>02.13.02.421</v>
          </cell>
        </row>
        <row r="2154">
          <cell r="M2154" t="str">
            <v>只</v>
          </cell>
        </row>
        <row r="2154">
          <cell r="O2154">
            <v>0.0291</v>
          </cell>
        </row>
        <row r="2154">
          <cell r="S2154">
            <v>0.0291</v>
          </cell>
        </row>
        <row r="2155">
          <cell r="F2155" t="str">
            <v>TSY0000360</v>
          </cell>
          <cell r="G2155" t="str">
            <v>雄县华增汽车饰件有限公司</v>
          </cell>
          <cell r="H2155" t="str">
            <v>标识MZ15221510014</v>
          </cell>
          <cell r="I2155" t="str">
            <v>02.13.02.431</v>
          </cell>
        </row>
        <row r="2155">
          <cell r="M2155" t="str">
            <v>只</v>
          </cell>
        </row>
        <row r="2155">
          <cell r="O2155">
            <v>0.0291</v>
          </cell>
        </row>
        <row r="2155">
          <cell r="S2155">
            <v>0.0291</v>
          </cell>
        </row>
        <row r="2156">
          <cell r="F2156" t="str">
            <v>TSY0000675</v>
          </cell>
          <cell r="G2156" t="str">
            <v>雄县华增汽车饰件有限公司</v>
          </cell>
          <cell r="H2156" t="str">
            <v>标识H470400000118</v>
          </cell>
          <cell r="I2156" t="str">
            <v>02.13.02.438</v>
          </cell>
        </row>
        <row r="2156">
          <cell r="M2156" t="str">
            <v>只</v>
          </cell>
        </row>
        <row r="2156">
          <cell r="O2156">
            <v>0.0291</v>
          </cell>
        </row>
        <row r="2156">
          <cell r="S2156">
            <v>0.0291</v>
          </cell>
        </row>
        <row r="2157">
          <cell r="F2157" t="str">
            <v>TSY0000676</v>
          </cell>
          <cell r="G2157" t="str">
            <v>雄县华增汽车饰件有限公司</v>
          </cell>
          <cell r="H2157" t="str">
            <v>标识H470400000120</v>
          </cell>
          <cell r="I2157" t="str">
            <v>02.13.02.439</v>
          </cell>
        </row>
        <row r="2157">
          <cell r="M2157" t="str">
            <v>只</v>
          </cell>
        </row>
        <row r="2157">
          <cell r="O2157">
            <v>0.0291</v>
          </cell>
        </row>
        <row r="2157">
          <cell r="S2157">
            <v>0.0291</v>
          </cell>
        </row>
        <row r="2158">
          <cell r="F2158" t="str">
            <v>TSY0000479</v>
          </cell>
          <cell r="G2158" t="str">
            <v>雄县华增汽车饰件有限公司</v>
          </cell>
          <cell r="H2158" t="str">
            <v>标识H470400000117</v>
          </cell>
          <cell r="I2158" t="str">
            <v>02.13.02.440</v>
          </cell>
        </row>
        <row r="2158">
          <cell r="M2158" t="str">
            <v>只</v>
          </cell>
        </row>
        <row r="2158">
          <cell r="O2158">
            <v>0.0291</v>
          </cell>
        </row>
        <row r="2158">
          <cell r="S2158">
            <v>0.0291</v>
          </cell>
        </row>
        <row r="2159">
          <cell r="F2159" t="str">
            <v>TSY0000439</v>
          </cell>
          <cell r="G2159" t="str">
            <v>雄县华增汽车饰件有限公司</v>
          </cell>
          <cell r="H2159" t="str">
            <v>标识H470400000108</v>
          </cell>
          <cell r="I2159" t="str">
            <v>02.13.02.441</v>
          </cell>
        </row>
        <row r="2159">
          <cell r="M2159" t="str">
            <v>只</v>
          </cell>
        </row>
        <row r="2159">
          <cell r="O2159">
            <v>0.0291</v>
          </cell>
        </row>
        <row r="2159">
          <cell r="S2159">
            <v>0.0291</v>
          </cell>
        </row>
        <row r="2160">
          <cell r="F2160" t="str">
            <v>TSY0000685</v>
          </cell>
          <cell r="G2160" t="str">
            <v>雄县华增汽车饰件有限公司</v>
          </cell>
          <cell r="H2160" t="str">
            <v>标识H470400000119</v>
          </cell>
          <cell r="I2160" t="str">
            <v>02.13.02.442</v>
          </cell>
        </row>
        <row r="2160">
          <cell r="M2160" t="str">
            <v>只</v>
          </cell>
        </row>
        <row r="2160">
          <cell r="O2160">
            <v>0.0291</v>
          </cell>
        </row>
        <row r="2160">
          <cell r="S2160">
            <v>0.0291</v>
          </cell>
        </row>
        <row r="2161">
          <cell r="F2161" t="str">
            <v>TSY0000677</v>
          </cell>
          <cell r="G2161" t="str">
            <v>雄县华增汽车饰件有限公司</v>
          </cell>
          <cell r="H2161" t="str">
            <v>标识H470400000121</v>
          </cell>
          <cell r="I2161" t="str">
            <v>02.13.02.443</v>
          </cell>
        </row>
        <row r="2161">
          <cell r="M2161" t="str">
            <v>只</v>
          </cell>
        </row>
        <row r="2161">
          <cell r="O2161">
            <v>0.0291</v>
          </cell>
        </row>
        <row r="2161">
          <cell r="S2161">
            <v>0.0291</v>
          </cell>
        </row>
        <row r="2162">
          <cell r="F2162" t="str">
            <v>TSY0000441</v>
          </cell>
          <cell r="G2162" t="str">
            <v>雄县华增汽车饰件有限公司</v>
          </cell>
          <cell r="H2162" t="str">
            <v>标识H470400000109</v>
          </cell>
          <cell r="I2162" t="str">
            <v>02.13.02.444</v>
          </cell>
        </row>
        <row r="2162">
          <cell r="M2162" t="str">
            <v>只</v>
          </cell>
        </row>
        <row r="2162">
          <cell r="O2162">
            <v>0.0291</v>
          </cell>
        </row>
        <row r="2162">
          <cell r="S2162">
            <v>0.0291</v>
          </cell>
        </row>
        <row r="2163">
          <cell r="F2163" t="str">
            <v>TSY0000480</v>
          </cell>
          <cell r="G2163" t="str">
            <v>雄县华增汽车饰件有限公司</v>
          </cell>
          <cell r="H2163" t="str">
            <v>标识H470400000079</v>
          </cell>
          <cell r="I2163" t="str">
            <v>02.13.02.445</v>
          </cell>
        </row>
        <row r="2163">
          <cell r="M2163" t="str">
            <v>只</v>
          </cell>
        </row>
        <row r="2163">
          <cell r="O2163">
            <v>0.0291</v>
          </cell>
        </row>
        <row r="2163">
          <cell r="S2163">
            <v>0.0291</v>
          </cell>
        </row>
        <row r="2164">
          <cell r="F2164" t="str">
            <v>TSY0000481</v>
          </cell>
          <cell r="G2164" t="str">
            <v>雄县华增汽车饰件有限公司</v>
          </cell>
          <cell r="H2164" t="str">
            <v>标识H470400000074</v>
          </cell>
          <cell r="I2164" t="str">
            <v>02.13.02.446</v>
          </cell>
        </row>
        <row r="2164">
          <cell r="M2164" t="str">
            <v>只</v>
          </cell>
        </row>
        <row r="2164">
          <cell r="O2164">
            <v>0.0291</v>
          </cell>
        </row>
        <row r="2164">
          <cell r="S2164">
            <v>0.0291</v>
          </cell>
        </row>
        <row r="2165">
          <cell r="F2165" t="str">
            <v>TSY0000444</v>
          </cell>
          <cell r="G2165" t="str">
            <v>雄县华增汽车饰件有限公司</v>
          </cell>
          <cell r="H2165" t="str">
            <v>标识H470400000110</v>
          </cell>
          <cell r="I2165" t="str">
            <v>02.13.02.447</v>
          </cell>
        </row>
        <row r="2165">
          <cell r="M2165" t="str">
            <v>只</v>
          </cell>
        </row>
        <row r="2165">
          <cell r="O2165">
            <v>0.0291</v>
          </cell>
        </row>
        <row r="2165">
          <cell r="S2165">
            <v>0.0291</v>
          </cell>
        </row>
        <row r="2166">
          <cell r="F2166" t="str">
            <v>TSY0000482</v>
          </cell>
          <cell r="G2166" t="str">
            <v>雄县华增汽车饰件有限公司</v>
          </cell>
          <cell r="H2166" t="str">
            <v>标识H4704011400A0</v>
          </cell>
          <cell r="I2166" t="str">
            <v>02.13.02.449</v>
          </cell>
        </row>
        <row r="2166">
          <cell r="M2166" t="str">
            <v>只</v>
          </cell>
        </row>
        <row r="2166">
          <cell r="O2166">
            <v>0.0291</v>
          </cell>
        </row>
        <row r="2166">
          <cell r="S2166">
            <v>0.0291</v>
          </cell>
        </row>
        <row r="2167">
          <cell r="F2167" t="str">
            <v>TSY0000483</v>
          </cell>
          <cell r="G2167" t="str">
            <v>雄县华增汽车饰件有限公司</v>
          </cell>
          <cell r="H2167" t="str">
            <v>标识H4704010008A0</v>
          </cell>
          <cell r="I2167" t="str">
            <v>02.13.02.450</v>
          </cell>
        </row>
        <row r="2167">
          <cell r="M2167" t="str">
            <v>只</v>
          </cell>
        </row>
        <row r="2167">
          <cell r="O2167">
            <v>0.0291</v>
          </cell>
        </row>
        <row r="2167">
          <cell r="S2167">
            <v>0.0291</v>
          </cell>
        </row>
        <row r="2168">
          <cell r="F2168" t="str">
            <v>TSY0000683</v>
          </cell>
          <cell r="G2168" t="str">
            <v>雄县华增汽车饰件有限公司</v>
          </cell>
          <cell r="H2168" t="str">
            <v>标识5189700349</v>
          </cell>
          <cell r="I2168" t="str">
            <v>02.13.02.459</v>
          </cell>
        </row>
        <row r="2168">
          <cell r="M2168" t="str">
            <v>只</v>
          </cell>
        </row>
        <row r="2168">
          <cell r="O2168">
            <v>0.0291</v>
          </cell>
        </row>
        <row r="2168">
          <cell r="S2168">
            <v>0.0291</v>
          </cell>
        </row>
        <row r="2169">
          <cell r="F2169" t="str">
            <v>TSY0000478</v>
          </cell>
          <cell r="G2169" t="str">
            <v>雄县华增汽车饰件有限公司</v>
          </cell>
          <cell r="H2169" t="str">
            <v>标识8819700343</v>
          </cell>
          <cell r="I2169" t="str">
            <v>02.12.01.459</v>
          </cell>
        </row>
        <row r="2169">
          <cell r="M2169" t="str">
            <v>件</v>
          </cell>
        </row>
        <row r="2169">
          <cell r="O2169">
            <v>0.0291</v>
          </cell>
        </row>
        <row r="2169">
          <cell r="S2169">
            <v>0.0291</v>
          </cell>
        </row>
        <row r="2170">
          <cell r="F2170" t="str">
            <v>TSY0000477</v>
          </cell>
          <cell r="G2170" t="str">
            <v>雄县华增汽车饰件有限公司</v>
          </cell>
          <cell r="H2170" t="str">
            <v>标识8819700749</v>
          </cell>
          <cell r="I2170" t="str">
            <v>02.12.01.458</v>
          </cell>
        </row>
        <row r="2170">
          <cell r="M2170" t="str">
            <v>件</v>
          </cell>
        </row>
        <row r="2170">
          <cell r="O2170">
            <v>0.0291</v>
          </cell>
        </row>
        <row r="2170">
          <cell r="S2170">
            <v>0.0291</v>
          </cell>
        </row>
        <row r="2171">
          <cell r="F2171" t="str">
            <v>TSY0000695</v>
          </cell>
          <cell r="G2171" t="str">
            <v>雄县华增汽车饰件有限公司</v>
          </cell>
          <cell r="H2171" t="str">
            <v>标识5189700143</v>
          </cell>
          <cell r="I2171" t="str">
            <v>02.13.02.458</v>
          </cell>
        </row>
        <row r="2171">
          <cell r="M2171" t="str">
            <v>件</v>
          </cell>
        </row>
        <row r="2171">
          <cell r="O2171">
            <v>0.0291</v>
          </cell>
        </row>
        <row r="2171">
          <cell r="S2171">
            <v>0.0291</v>
          </cell>
        </row>
        <row r="2172">
          <cell r="F2172" t="str">
            <v>TSY0000740</v>
          </cell>
          <cell r="G2172" t="str">
            <v>雄县华增汽车饰件有限公司</v>
          </cell>
          <cell r="H2172" t="str">
            <v>标识5189700449</v>
          </cell>
          <cell r="I2172" t="str">
            <v>02.13.02.457</v>
          </cell>
        </row>
        <row r="2172">
          <cell r="M2172" t="str">
            <v>件</v>
          </cell>
        </row>
        <row r="2172">
          <cell r="O2172">
            <v>0.0291</v>
          </cell>
        </row>
        <row r="2172">
          <cell r="S2172">
            <v>0.0291</v>
          </cell>
        </row>
        <row r="2173">
          <cell r="F2173" t="str">
            <v>TSY0000673</v>
          </cell>
          <cell r="G2173" t="str">
            <v>雄县华增汽车饰件有限公司</v>
          </cell>
          <cell r="H2173" t="str">
            <v>标识DZ15221510136</v>
          </cell>
          <cell r="I2173" t="str">
            <v>02.13.02.433</v>
          </cell>
        </row>
        <row r="2173">
          <cell r="M2173" t="str">
            <v>件</v>
          </cell>
        </row>
        <row r="2173">
          <cell r="O2173">
            <v>0.0291</v>
          </cell>
        </row>
        <row r="2173">
          <cell r="S2173">
            <v>0.0291</v>
          </cell>
        </row>
        <row r="2174">
          <cell r="F2174" t="str">
            <v>TSY0000672</v>
          </cell>
          <cell r="G2174" t="str">
            <v>雄县华增汽车饰件有限公司</v>
          </cell>
          <cell r="H2174" t="str">
            <v>标识DZ15221510159</v>
          </cell>
          <cell r="I2174" t="str">
            <v>02.13.02.432</v>
          </cell>
        </row>
        <row r="2174">
          <cell r="M2174" t="str">
            <v>件</v>
          </cell>
        </row>
        <row r="2174">
          <cell r="O2174">
            <v>0.0291</v>
          </cell>
        </row>
        <row r="2174">
          <cell r="S2174">
            <v>0.0291</v>
          </cell>
        </row>
        <row r="2175">
          <cell r="F2175" t="str">
            <v>TSY0000540</v>
          </cell>
          <cell r="G2175" t="str">
            <v>雄县华增汽车饰件有限公司</v>
          </cell>
          <cell r="H2175" t="str">
            <v>灰色拉锁95cm  仿KK</v>
          </cell>
          <cell r="I2175" t="str">
            <v>02.12.01.482</v>
          </cell>
        </row>
        <row r="2175">
          <cell r="M2175" t="str">
            <v>件</v>
          </cell>
        </row>
        <row r="2175">
          <cell r="O2175">
            <v>0.9182</v>
          </cell>
        </row>
        <row r="2175">
          <cell r="S2175">
            <v>0.9182</v>
          </cell>
        </row>
        <row r="2176">
          <cell r="F2176" t="str">
            <v>TSY0000779</v>
          </cell>
          <cell r="G2176" t="str">
            <v>雄县华增汽车饰件有限公司</v>
          </cell>
          <cell r="H2176" t="str">
            <v>3C标识I112116</v>
          </cell>
          <cell r="I2176" t="str">
            <v>02.13.02.471</v>
          </cell>
        </row>
        <row r="2176">
          <cell r="M2176" t="str">
            <v>件</v>
          </cell>
        </row>
        <row r="2176">
          <cell r="O2176">
            <v>0.0077</v>
          </cell>
        </row>
        <row r="2176">
          <cell r="S2176">
            <v>0.0077</v>
          </cell>
        </row>
        <row r="2177">
          <cell r="F2177" t="str">
            <v>TSY0000707</v>
          </cell>
          <cell r="G2177" t="str">
            <v>雄县华增汽车饰件有限公司</v>
          </cell>
          <cell r="H2177" t="str">
            <v>黑色拉锁58cm  仿KK</v>
          </cell>
          <cell r="I2177" t="str">
            <v>02.12.01.511</v>
          </cell>
        </row>
        <row r="2177">
          <cell r="M2177" t="str">
            <v>件</v>
          </cell>
        </row>
        <row r="2177">
          <cell r="O2177">
            <v>0.5606</v>
          </cell>
        </row>
        <row r="2177">
          <cell r="S2177">
            <v>0.5606</v>
          </cell>
        </row>
        <row r="2178">
          <cell r="F2178" t="str">
            <v>TSY0000770</v>
          </cell>
          <cell r="G2178" t="str">
            <v>雄县华增汽车饰件有限公司</v>
          </cell>
          <cell r="H2178" t="str">
            <v>产品标识6800010-E411</v>
          </cell>
          <cell r="I2178" t="str">
            <v>02.12.01.537</v>
          </cell>
        </row>
        <row r="2178">
          <cell r="M2178" t="str">
            <v>件</v>
          </cell>
        </row>
        <row r="2178">
          <cell r="O2178">
            <v>0.0291</v>
          </cell>
        </row>
        <row r="2178">
          <cell r="S2178">
            <v>0.0291</v>
          </cell>
        </row>
        <row r="2179">
          <cell r="F2179" t="str">
            <v>TSY0000771</v>
          </cell>
          <cell r="G2179" t="str">
            <v>雄县华增汽车饰件有限公司</v>
          </cell>
          <cell r="H2179" t="str">
            <v>产品标识6905020-E411</v>
          </cell>
          <cell r="I2179" t="str">
            <v>02.12.01.538</v>
          </cell>
        </row>
        <row r="2179">
          <cell r="M2179" t="str">
            <v>件</v>
          </cell>
        </row>
        <row r="2179">
          <cell r="O2179">
            <v>0.0291</v>
          </cell>
        </row>
        <row r="2179">
          <cell r="S2179">
            <v>0.0291</v>
          </cell>
        </row>
        <row r="2180">
          <cell r="F2180" t="str">
            <v>TSY0000772</v>
          </cell>
          <cell r="G2180" t="str">
            <v>雄县华增汽车饰件有限公司</v>
          </cell>
          <cell r="H2180" t="str">
            <v>产品标识6903010-E411</v>
          </cell>
          <cell r="I2180" t="str">
            <v>02.12.01.539</v>
          </cell>
        </row>
        <row r="2180">
          <cell r="M2180" t="str">
            <v>件</v>
          </cell>
        </row>
        <row r="2180">
          <cell r="O2180">
            <v>0.0291</v>
          </cell>
        </row>
        <row r="2180">
          <cell r="S2180">
            <v>0.0291</v>
          </cell>
        </row>
        <row r="2181">
          <cell r="F2181" t="str">
            <v>TSY0000773</v>
          </cell>
          <cell r="G2181" t="str">
            <v>雄县华增汽车饰件有限公司</v>
          </cell>
          <cell r="H2181" t="str">
            <v>产品标识6905100-E411</v>
          </cell>
          <cell r="I2181" t="str">
            <v>02.12.01.540</v>
          </cell>
        </row>
        <row r="2181">
          <cell r="M2181" t="str">
            <v>件</v>
          </cell>
        </row>
        <row r="2181">
          <cell r="O2181">
            <v>0.0291</v>
          </cell>
        </row>
        <row r="2181">
          <cell r="S2181">
            <v>0.0291</v>
          </cell>
        </row>
        <row r="2182">
          <cell r="F2182" t="str">
            <v>TSY0000803</v>
          </cell>
          <cell r="G2182" t="str">
            <v>雄县华增汽车饰件有限公司</v>
          </cell>
          <cell r="H2182" t="str">
            <v>标识DZ15221510158</v>
          </cell>
          <cell r="I2182" t="str">
            <v>02.13.02.472</v>
          </cell>
        </row>
        <row r="2182">
          <cell r="M2182" t="str">
            <v>件</v>
          </cell>
        </row>
        <row r="2182">
          <cell r="O2182">
            <v>0.0291</v>
          </cell>
        </row>
        <row r="2182">
          <cell r="S2182">
            <v>0.0291</v>
          </cell>
        </row>
        <row r="2183">
          <cell r="F2183" t="str">
            <v>SLT0010106</v>
          </cell>
          <cell r="G2183" t="str">
            <v>雄县华增汽车饰件有限公司</v>
          </cell>
          <cell r="H2183" t="str">
            <v>产品标识6800010DH26-C00</v>
          </cell>
          <cell r="I2183" t="str">
            <v>02.12.01.560</v>
          </cell>
        </row>
        <row r="2183">
          <cell r="M2183" t="str">
            <v>件</v>
          </cell>
        </row>
        <row r="2183">
          <cell r="O2183">
            <v>0.0291</v>
          </cell>
        </row>
        <row r="2183">
          <cell r="S2183">
            <v>0.0291</v>
          </cell>
        </row>
        <row r="2184">
          <cell r="F2184" t="str">
            <v>SLT0010110</v>
          </cell>
          <cell r="G2184" t="str">
            <v>雄县华增汽车饰件有限公司</v>
          </cell>
          <cell r="H2184" t="str">
            <v>产品标识6905020BH26-C00</v>
          </cell>
          <cell r="I2184" t="str">
            <v>02.12.01.561</v>
          </cell>
        </row>
        <row r="2184">
          <cell r="M2184" t="str">
            <v>件</v>
          </cell>
        </row>
        <row r="2184">
          <cell r="O2184">
            <v>0.0291</v>
          </cell>
        </row>
        <row r="2184">
          <cell r="S2184">
            <v>0.0291</v>
          </cell>
        </row>
        <row r="2185">
          <cell r="F2185" t="str">
            <v>SLT0010108</v>
          </cell>
          <cell r="G2185" t="str">
            <v>雄县华增汽车饰件有限公司</v>
          </cell>
          <cell r="H2185" t="str">
            <v>产品标识6903010-H26-C00</v>
          </cell>
          <cell r="I2185" t="str">
            <v>02.12.01.562</v>
          </cell>
        </row>
        <row r="2185">
          <cell r="M2185" t="str">
            <v>件</v>
          </cell>
        </row>
        <row r="2185">
          <cell r="O2185">
            <v>0.0291</v>
          </cell>
        </row>
        <row r="2185">
          <cell r="S2185">
            <v>0.0291</v>
          </cell>
        </row>
        <row r="2186">
          <cell r="F2186" t="str">
            <v>SLT0010112</v>
          </cell>
          <cell r="G2186" t="str">
            <v>雄县华增汽车饰件有限公司</v>
          </cell>
          <cell r="H2186" t="str">
            <v>产品标识6905100-H26-C00</v>
          </cell>
          <cell r="I2186" t="str">
            <v>02.12.01.563</v>
          </cell>
        </row>
        <row r="2186">
          <cell r="M2186" t="str">
            <v>件</v>
          </cell>
        </row>
        <row r="2186">
          <cell r="O2186">
            <v>0.0291</v>
          </cell>
        </row>
        <row r="2186">
          <cell r="S2186">
            <v>0.0291</v>
          </cell>
        </row>
        <row r="2187">
          <cell r="F2187" t="str">
            <v>SLT0010113</v>
          </cell>
          <cell r="G2187" t="str">
            <v>雄县华增汽车饰件有限公司</v>
          </cell>
          <cell r="H2187" t="str">
            <v>产品标识6800010-H26-C00</v>
          </cell>
          <cell r="I2187" t="str">
            <v>02.12.01.558</v>
          </cell>
        </row>
        <row r="2187">
          <cell r="M2187" t="str">
            <v>件</v>
          </cell>
        </row>
        <row r="2187">
          <cell r="O2187">
            <v>0.0291</v>
          </cell>
        </row>
        <row r="2187">
          <cell r="S2187">
            <v>0.0291</v>
          </cell>
        </row>
        <row r="2188">
          <cell r="F2188" t="str">
            <v>SLT0010115</v>
          </cell>
          <cell r="G2188" t="str">
            <v>雄县华增汽车饰件有限公司</v>
          </cell>
          <cell r="H2188" t="str">
            <v>产品标识6905020-H26-C00</v>
          </cell>
          <cell r="I2188" t="str">
            <v>02.12.01.559</v>
          </cell>
        </row>
        <row r="2188">
          <cell r="M2188" t="str">
            <v>件</v>
          </cell>
        </row>
        <row r="2188">
          <cell r="O2188">
            <v>0.0291</v>
          </cell>
        </row>
        <row r="2188">
          <cell r="S2188">
            <v>0.0291</v>
          </cell>
        </row>
        <row r="2189">
          <cell r="F2189" t="str">
            <v>SLT0010114</v>
          </cell>
          <cell r="G2189" t="str">
            <v>雄县华增汽车饰件有限公司</v>
          </cell>
          <cell r="H2189" t="str">
            <v>产品标识6800010AH26-C00</v>
          </cell>
          <cell r="I2189" t="str">
            <v>02.12.01.564</v>
          </cell>
        </row>
        <row r="2189">
          <cell r="M2189" t="str">
            <v>件</v>
          </cell>
        </row>
        <row r="2189">
          <cell r="O2189">
            <v>0.0291</v>
          </cell>
        </row>
        <row r="2189">
          <cell r="S2189">
            <v>0.0291</v>
          </cell>
        </row>
        <row r="2190">
          <cell r="F2190" t="str">
            <v>SLT0010116</v>
          </cell>
          <cell r="G2190" t="str">
            <v>雄县华增汽车饰件有限公司</v>
          </cell>
          <cell r="H2190" t="str">
            <v>产品标识6800010EH26-C00</v>
          </cell>
          <cell r="I2190" t="str">
            <v>02.12.01.566</v>
          </cell>
        </row>
        <row r="2190">
          <cell r="M2190" t="str">
            <v>件</v>
          </cell>
        </row>
        <row r="2190">
          <cell r="O2190">
            <v>0.0291</v>
          </cell>
        </row>
        <row r="2190">
          <cell r="S2190">
            <v>0.0291</v>
          </cell>
        </row>
        <row r="2191">
          <cell r="F2191" t="str">
            <v>SLT0010109</v>
          </cell>
          <cell r="G2191" t="str">
            <v>雄县华增汽车饰件有限公司</v>
          </cell>
          <cell r="H2191" t="str">
            <v>产品标识6903010AH26-C00</v>
          </cell>
          <cell r="I2191" t="str">
            <v>02.12.01.568</v>
          </cell>
        </row>
        <row r="2191">
          <cell r="M2191" t="str">
            <v>件</v>
          </cell>
        </row>
        <row r="2191">
          <cell r="O2191">
            <v>0.0291</v>
          </cell>
        </row>
        <row r="2191">
          <cell r="S2191">
            <v>0.0291</v>
          </cell>
        </row>
        <row r="2192">
          <cell r="F2192" t="str">
            <v>SHT0013129</v>
          </cell>
          <cell r="G2192" t="str">
            <v>深州市卓伦橡塑磨具有限公司</v>
          </cell>
          <cell r="H2192" t="str">
            <v>M3000-S防尘罩</v>
          </cell>
          <cell r="I2192" t="str">
            <v>02.03.59.025</v>
          </cell>
        </row>
        <row r="2192">
          <cell r="M2192" t="str">
            <v>只</v>
          </cell>
        </row>
        <row r="2192">
          <cell r="O2192">
            <v>35.7445</v>
          </cell>
        </row>
        <row r="2192">
          <cell r="S2192">
            <v>35.7445</v>
          </cell>
        </row>
        <row r="2193">
          <cell r="F2193" t="str">
            <v>SLT0010628</v>
          </cell>
          <cell r="G2193" t="str">
            <v>海兴中盛弹簧有限公司</v>
          </cell>
          <cell r="H2193" t="str">
            <v>统帅1880靠背调角器涡簧</v>
          </cell>
          <cell r="I2193" t="e">
            <v>#N/A</v>
          </cell>
        </row>
        <row r="2193">
          <cell r="M2193" t="str">
            <v>只</v>
          </cell>
        </row>
        <row r="2193">
          <cell r="O2193">
            <v>2.5</v>
          </cell>
        </row>
        <row r="2193">
          <cell r="S2193">
            <v>2.5</v>
          </cell>
        </row>
        <row r="2194">
          <cell r="F2194" t="str">
            <v>BFA0000020</v>
          </cell>
          <cell r="G2194" t="str">
            <v>北京浦东三浦标准件有限公司</v>
          </cell>
          <cell r="H2194" t="str">
            <v>9大平垫(黑）Ф8</v>
          </cell>
          <cell r="I2194" t="str">
            <v>02.12.23.012</v>
          </cell>
        </row>
        <row r="2194">
          <cell r="M2194" t="str">
            <v>EA</v>
          </cell>
        </row>
        <row r="2194">
          <cell r="O2194">
            <v>0.08217</v>
          </cell>
        </row>
        <row r="2194">
          <cell r="S2194">
            <v>0.08217</v>
          </cell>
        </row>
        <row r="2195">
          <cell r="F2195" t="str">
            <v>BFA0000184</v>
          </cell>
          <cell r="G2195" t="str">
            <v>北京浦东三浦标准件有限公司</v>
          </cell>
          <cell r="H2195" t="str">
            <v>自攻钉4*12</v>
          </cell>
          <cell r="I2195" t="str">
            <v>02.12.23.025</v>
          </cell>
        </row>
        <row r="2195">
          <cell r="M2195" t="str">
            <v>EA</v>
          </cell>
        </row>
        <row r="2195">
          <cell r="O2195">
            <v>0.0247915206</v>
          </cell>
        </row>
        <row r="2195">
          <cell r="S2195">
            <v>0.0247915206</v>
          </cell>
        </row>
        <row r="2196">
          <cell r="F2196" t="str">
            <v>BFA0000039</v>
          </cell>
          <cell r="G2196" t="str">
            <v>北京浦东三浦标准件有限公司</v>
          </cell>
          <cell r="H2196" t="str">
            <v>自攻钉4*20</v>
          </cell>
          <cell r="I2196" t="str">
            <v>02.12.23.036</v>
          </cell>
        </row>
        <row r="2196">
          <cell r="M2196" t="str">
            <v>EA</v>
          </cell>
        </row>
        <row r="2196">
          <cell r="O2196">
            <v>0.0223</v>
          </cell>
        </row>
        <row r="2196">
          <cell r="S2196">
            <v>0.0223</v>
          </cell>
        </row>
        <row r="2197">
          <cell r="F2197" t="str">
            <v>BFA0010028</v>
          </cell>
          <cell r="G2197" t="str">
            <v>北京浦东三浦标准件有限公司</v>
          </cell>
          <cell r="H2197" t="str">
            <v>开口型平圆头抽芯铆钉</v>
          </cell>
          <cell r="I2197" t="str">
            <v>02.03.57.162</v>
          </cell>
        </row>
        <row r="2197">
          <cell r="M2197" t="str">
            <v>EA</v>
          </cell>
        </row>
        <row r="2197">
          <cell r="O2197">
            <v>0.031</v>
          </cell>
        </row>
        <row r="2197">
          <cell r="S2197">
            <v>0.031</v>
          </cell>
        </row>
        <row r="2198">
          <cell r="F2198" t="str">
            <v>BFA0000024</v>
          </cell>
          <cell r="G2198" t="str">
            <v>北京浦东三浦标准件有限公司</v>
          </cell>
          <cell r="H2198" t="str">
            <v>自攻钉4*10</v>
          </cell>
          <cell r="I2198" t="str">
            <v>02.12.23.061</v>
          </cell>
        </row>
        <row r="2198">
          <cell r="M2198" t="str">
            <v>EA</v>
          </cell>
        </row>
        <row r="2198">
          <cell r="O2198">
            <v>0.024156</v>
          </cell>
        </row>
        <row r="2198">
          <cell r="S2198">
            <v>0.024156</v>
          </cell>
        </row>
        <row r="2199">
          <cell r="F2199" t="str">
            <v>BFA0010068</v>
          </cell>
          <cell r="G2199" t="str">
            <v>北京浦东三浦标准件有限公司</v>
          </cell>
          <cell r="H2199" t="str">
            <v>六角头螺栓</v>
          </cell>
          <cell r="I2199" t="str">
            <v>02.03.59.024</v>
          </cell>
        </row>
        <row r="2199">
          <cell r="M2199" t="str">
            <v>EA</v>
          </cell>
        </row>
        <row r="2199">
          <cell r="O2199">
            <v>0.5</v>
          </cell>
        </row>
        <row r="2199">
          <cell r="S2199">
            <v>0.5</v>
          </cell>
        </row>
        <row r="2200">
          <cell r="F2200" t="str">
            <v>SHT0010895</v>
          </cell>
          <cell r="G2200" t="str">
            <v>北京浦东三浦标准件有限公司</v>
          </cell>
          <cell r="H2200" t="str">
            <v>开口挡圈（Φ16镀黑锌）</v>
          </cell>
          <cell r="I2200" t="str">
            <v>02.12.34.106</v>
          </cell>
        </row>
        <row r="2200">
          <cell r="M2200" t="str">
            <v>EA</v>
          </cell>
        </row>
        <row r="2200">
          <cell r="O2200">
            <v>0.064</v>
          </cell>
        </row>
        <row r="2200">
          <cell r="S2200">
            <v>0.064</v>
          </cell>
        </row>
        <row r="2201">
          <cell r="F2201" t="str">
            <v>BFA0010051</v>
          </cell>
          <cell r="G2201" t="str">
            <v>北京浦东三浦标准件有限公司</v>
          </cell>
          <cell r="H2201" t="str">
            <v>GB5783外六角螺栓</v>
          </cell>
          <cell r="I2201" t="str">
            <v>02.03.08.415</v>
          </cell>
        </row>
        <row r="2201">
          <cell r="M2201" t="str">
            <v>EA</v>
          </cell>
        </row>
        <row r="2201">
          <cell r="O2201">
            <v>0.42</v>
          </cell>
        </row>
        <row r="2201">
          <cell r="S2201">
            <v>0.42</v>
          </cell>
        </row>
        <row r="2202">
          <cell r="F2202" t="str">
            <v>BFA0010052</v>
          </cell>
          <cell r="G2202" t="str">
            <v>北京浦东三浦标准件有限公司</v>
          </cell>
          <cell r="H2202" t="str">
            <v>GB70盘头内六角螺栓</v>
          </cell>
          <cell r="I2202" t="str">
            <v>02.03.11.113</v>
          </cell>
        </row>
        <row r="2202">
          <cell r="M2202" t="str">
            <v>EA</v>
          </cell>
        </row>
        <row r="2202">
          <cell r="O2202">
            <v>0.156</v>
          </cell>
        </row>
        <row r="2202">
          <cell r="S2202">
            <v>0.156</v>
          </cell>
        </row>
        <row r="2203">
          <cell r="F2203" t="str">
            <v>BFA0010050</v>
          </cell>
          <cell r="G2203" t="str">
            <v>北京浦东三浦标准件有限公司</v>
          </cell>
          <cell r="H2203" t="str">
            <v>GB70内六角螺栓</v>
          </cell>
          <cell r="I2203" t="str">
            <v>02.01.07.178</v>
          </cell>
        </row>
        <row r="2203">
          <cell r="M2203" t="str">
            <v>EA</v>
          </cell>
        </row>
        <row r="2203">
          <cell r="O2203">
            <v>0.28</v>
          </cell>
        </row>
        <row r="2203">
          <cell r="S2203">
            <v>0.28</v>
          </cell>
        </row>
        <row r="2204">
          <cell r="F2204" t="str">
            <v>BFA0010040</v>
          </cell>
          <cell r="G2204" t="str">
            <v>北京浦东三浦标准件有限公司</v>
          </cell>
          <cell r="H2204" t="str">
            <v>内六梅花带介自攻钉</v>
          </cell>
          <cell r="I2204" t="str">
            <v>02.03.57.056</v>
          </cell>
        </row>
        <row r="2204">
          <cell r="M2204" t="str">
            <v>EA</v>
          </cell>
        </row>
        <row r="2204">
          <cell r="O2204">
            <v>0.24</v>
          </cell>
        </row>
        <row r="2204">
          <cell r="S2204">
            <v>0.24</v>
          </cell>
        </row>
        <row r="2205">
          <cell r="F2205" t="str">
            <v>BFA0000760</v>
          </cell>
          <cell r="G2205" t="str">
            <v>北京浦东三浦标准件有限公司</v>
          </cell>
          <cell r="H2205" t="str">
            <v>不锈钢开口抽芯铆钉</v>
          </cell>
          <cell r="I2205" t="str">
            <v>02.12.36.016</v>
          </cell>
        </row>
        <row r="2205">
          <cell r="M2205" t="str">
            <v>EA</v>
          </cell>
        </row>
        <row r="2205">
          <cell r="O2205">
            <v>0.1372</v>
          </cell>
        </row>
        <row r="2205">
          <cell r="S2205">
            <v>0.1372</v>
          </cell>
        </row>
        <row r="2206">
          <cell r="F2206" t="str">
            <v>BFA0000285</v>
          </cell>
          <cell r="G2206" t="str">
            <v>北京浦东三浦标准件有限公司</v>
          </cell>
          <cell r="H2206" t="str">
            <v>开口挡圈</v>
          </cell>
          <cell r="I2206" t="str">
            <v>02.03.60.070</v>
          </cell>
        </row>
        <row r="2206">
          <cell r="M2206" t="str">
            <v>EA</v>
          </cell>
        </row>
        <row r="2206">
          <cell r="O2206">
            <v>0.021</v>
          </cell>
        </row>
        <row r="2206">
          <cell r="S2206">
            <v>0.021</v>
          </cell>
        </row>
        <row r="2207">
          <cell r="F2207" t="str">
            <v>BFA0000007</v>
          </cell>
          <cell r="G2207" t="str">
            <v>北京浦东三浦标准件有限公司</v>
          </cell>
          <cell r="H2207" t="str">
            <v>GB97平垫</v>
          </cell>
          <cell r="I2207" t="str">
            <v>02.12.02.194A</v>
          </cell>
        </row>
        <row r="2207">
          <cell r="M2207" t="str">
            <v>EA</v>
          </cell>
        </row>
        <row r="2207">
          <cell r="O2207">
            <v>0.0496</v>
          </cell>
        </row>
        <row r="2207">
          <cell r="S2207">
            <v>0.0496</v>
          </cell>
        </row>
        <row r="2208">
          <cell r="F2208" t="str">
            <v>BSP0000002</v>
          </cell>
          <cell r="G2208" t="str">
            <v>黄骅市长生汽车灯镜有限公司</v>
          </cell>
          <cell r="H2208" t="str">
            <v>K1左舵折叠板拉簧</v>
          </cell>
          <cell r="I2208" t="str">
            <v>02.12.39.267</v>
          </cell>
        </row>
        <row r="2208">
          <cell r="M2208" t="str">
            <v>件</v>
          </cell>
        </row>
        <row r="2208">
          <cell r="O2208">
            <v>0.439818</v>
          </cell>
        </row>
        <row r="2208">
          <cell r="S2208">
            <v>0.439818</v>
          </cell>
        </row>
        <row r="2209">
          <cell r="F2209" t="str">
            <v>SHT0000089</v>
          </cell>
          <cell r="G2209" t="str">
            <v>黄骅市长生汽车灯镜有限公司</v>
          </cell>
          <cell r="H2209" t="str">
            <v>M4座盆</v>
          </cell>
          <cell r="I2209" t="str">
            <v>02.12.23.173</v>
          </cell>
        </row>
        <row r="2209">
          <cell r="M2209" t="str">
            <v>件</v>
          </cell>
        </row>
        <row r="2209">
          <cell r="O2209">
            <v>20.322635</v>
          </cell>
        </row>
        <row r="2209">
          <cell r="S2209">
            <v>20.322635</v>
          </cell>
        </row>
        <row r="2210">
          <cell r="F2210" t="str">
            <v>SHT0000103</v>
          </cell>
          <cell r="G2210" t="str">
            <v>黄骅市长生汽车灯镜有限公司</v>
          </cell>
          <cell r="H2210" t="str">
            <v>M4副司机底座</v>
          </cell>
          <cell r="I2210" t="str">
            <v>02.12.23.178</v>
          </cell>
        </row>
        <row r="2210">
          <cell r="M2210" t="str">
            <v>件</v>
          </cell>
        </row>
        <row r="2210">
          <cell r="O2210">
            <v>59.687911</v>
          </cell>
        </row>
        <row r="2210">
          <cell r="S2210">
            <v>59.687911</v>
          </cell>
        </row>
        <row r="2211">
          <cell r="F2211" t="str">
            <v>SHT0000104</v>
          </cell>
          <cell r="G2211" t="str">
            <v>黄骅市长生汽车灯镜有限公司</v>
          </cell>
          <cell r="H2211" t="str">
            <v>M4右舵骨架</v>
          </cell>
          <cell r="I2211" t="str">
            <v>02.12.23.183</v>
          </cell>
        </row>
        <row r="2211">
          <cell r="M2211" t="str">
            <v>件</v>
          </cell>
        </row>
        <row r="2211">
          <cell r="O2211">
            <v>59.687911</v>
          </cell>
        </row>
        <row r="2211">
          <cell r="S2211">
            <v>59.687911</v>
          </cell>
        </row>
        <row r="2212">
          <cell r="F2212" t="str">
            <v>SLT0000393</v>
          </cell>
          <cell r="G2212" t="str">
            <v>黄骅市长生汽车灯镜有限公司</v>
          </cell>
          <cell r="H2212" t="str">
            <v>K1左舵第一排双人座垫骨架焊接
总成（三点式）</v>
          </cell>
          <cell r="I2212" t="str">
            <v>02.12.39.103</v>
          </cell>
        </row>
        <row r="2212">
          <cell r="M2212" t="str">
            <v>件</v>
          </cell>
        </row>
        <row r="2212">
          <cell r="O2212">
            <v>119.359332</v>
          </cell>
        </row>
        <row r="2212">
          <cell r="S2212">
            <v>119.359332</v>
          </cell>
        </row>
        <row r="2213">
          <cell r="F2213" t="str">
            <v>SLT0000401</v>
          </cell>
          <cell r="G2213" t="str">
            <v>黄骅市长生汽车灯镜有限公司</v>
          </cell>
          <cell r="H2213" t="str">
            <v>K1左舵第二排双人座垫骨架焊接
总成（三点式）</v>
          </cell>
          <cell r="I2213" t="str">
            <v>02.12.39.099</v>
          </cell>
        </row>
        <row r="2213">
          <cell r="M2213" t="str">
            <v>件</v>
          </cell>
        </row>
        <row r="2213">
          <cell r="O2213">
            <v>119.529185</v>
          </cell>
        </row>
        <row r="2213">
          <cell r="S2213">
            <v>119.529185</v>
          </cell>
        </row>
        <row r="2214">
          <cell r="F2214" t="str">
            <v>SLT0000409</v>
          </cell>
          <cell r="G2214" t="str">
            <v>黄骅市长生汽车灯镜有限公司</v>
          </cell>
          <cell r="H2214" t="str">
            <v>K1左舵第二排单人座垫骨架焊接总成</v>
          </cell>
          <cell r="I2214" t="str">
            <v>02.12.39.100</v>
          </cell>
        </row>
        <row r="2214">
          <cell r="M2214" t="str">
            <v>件</v>
          </cell>
        </row>
        <row r="2214">
          <cell r="O2214">
            <v>69.285592</v>
          </cell>
        </row>
        <row r="2214">
          <cell r="S2214">
            <v>69.285592</v>
          </cell>
        </row>
        <row r="2215">
          <cell r="F2215" t="str">
            <v>SLT0000412</v>
          </cell>
          <cell r="G2215" t="str">
            <v>黄骅市长生汽车灯镜有限公司</v>
          </cell>
          <cell r="H2215" t="str">
            <v>K1左舵第三排单人座垫骨架焊接总成</v>
          </cell>
          <cell r="I2215" t="str">
            <v>02.12.39.101</v>
          </cell>
        </row>
        <row r="2215">
          <cell r="M2215" t="str">
            <v>件</v>
          </cell>
        </row>
        <row r="2215">
          <cell r="O2215">
            <v>69.058992</v>
          </cell>
        </row>
        <row r="2215">
          <cell r="S2215">
            <v>69.058992</v>
          </cell>
        </row>
        <row r="2216">
          <cell r="F2216" t="str">
            <v>SLT0000413</v>
          </cell>
          <cell r="G2216" t="str">
            <v>黄骅市长生汽车灯镜有限公司</v>
          </cell>
          <cell r="H2216" t="str">
            <v>K1左舵第四排单人座垫骨架焊接总成</v>
          </cell>
          <cell r="I2216" t="str">
            <v>02.12.39.264</v>
          </cell>
        </row>
        <row r="2216">
          <cell r="M2216" t="str">
            <v>件</v>
          </cell>
        </row>
        <row r="2216">
          <cell r="O2216">
            <v>69.058992</v>
          </cell>
        </row>
        <row r="2216">
          <cell r="S2216">
            <v>69.058992</v>
          </cell>
        </row>
        <row r="2217">
          <cell r="F2217" t="str">
            <v>SLT0000463</v>
          </cell>
          <cell r="G2217" t="str">
            <v>黄骅市长生汽车灯镜有限公司</v>
          </cell>
          <cell r="H2217" t="str">
            <v>K1左舵第四排双人座垫骨架焊接总成
（三点式）</v>
          </cell>
          <cell r="I2217" t="str">
            <v>02.12.39.294</v>
          </cell>
        </row>
        <row r="2217">
          <cell r="M2217" t="str">
            <v>件</v>
          </cell>
        </row>
        <row r="2217">
          <cell r="O2217">
            <v>118.89605</v>
          </cell>
        </row>
        <row r="2217">
          <cell r="S2217">
            <v>118.89605</v>
          </cell>
        </row>
        <row r="2218">
          <cell r="F2218" t="str">
            <v>SLT0000448</v>
          </cell>
          <cell r="G2218" t="str">
            <v>黄骅市长生汽车灯镜有限公司</v>
          </cell>
          <cell r="H2218" t="str">
            <v>K1左舵第四排四人联体左座骨架总成
（三点式）</v>
          </cell>
          <cell r="I2218" t="str">
            <v>02.12.39.020</v>
          </cell>
        </row>
        <row r="2218">
          <cell r="M2218" t="str">
            <v>件</v>
          </cell>
        </row>
        <row r="2218">
          <cell r="O2218">
            <v>119.246032</v>
          </cell>
        </row>
        <row r="2218">
          <cell r="S2218">
            <v>119.246032</v>
          </cell>
        </row>
        <row r="2219">
          <cell r="F2219" t="str">
            <v>SLT0000461</v>
          </cell>
          <cell r="G2219" t="str">
            <v>黄骅市长生汽车灯镜有限公司</v>
          </cell>
          <cell r="H2219" t="str">
            <v>K1左舵第四排四人联体右座骨架总成
（三点式）</v>
          </cell>
          <cell r="I2219" t="str">
            <v>02.12.39.006</v>
          </cell>
        </row>
        <row r="2219">
          <cell r="M2219" t="str">
            <v>件</v>
          </cell>
        </row>
        <row r="2219">
          <cell r="O2219">
            <v>121.574325</v>
          </cell>
        </row>
        <row r="2219">
          <cell r="S2219">
            <v>121.574325</v>
          </cell>
        </row>
        <row r="2220">
          <cell r="F2220" t="str">
            <v>SLT0000473</v>
          </cell>
          <cell r="G2220" t="str">
            <v>黄骅市长生汽车灯镜有限公司</v>
          </cell>
          <cell r="H2220" t="str">
            <v>K1窄车左舵第一排双人座垫骨架焊接总成</v>
          </cell>
          <cell r="I2220" t="str">
            <v>02.12.39.273</v>
          </cell>
        </row>
        <row r="2220">
          <cell r="M2220" t="str">
            <v>件</v>
          </cell>
        </row>
        <row r="2220">
          <cell r="O2220">
            <v>122.010635</v>
          </cell>
        </row>
        <row r="2220">
          <cell r="S2220">
            <v>122.010635</v>
          </cell>
        </row>
        <row r="2221">
          <cell r="F2221" t="str">
            <v>SLT0000496</v>
          </cell>
          <cell r="G2221" t="str">
            <v>黄骅市长生汽车灯镜有限公司</v>
          </cell>
          <cell r="H2221" t="str">
            <v>K1窄车左舵第二排双人座垫骨架焊接总成</v>
          </cell>
          <cell r="I2221" t="str">
            <v>02.12.39.272</v>
          </cell>
        </row>
        <row r="2221">
          <cell r="M2221" t="str">
            <v>件</v>
          </cell>
        </row>
        <row r="2221">
          <cell r="O2221">
            <v>119.403378</v>
          </cell>
        </row>
        <row r="2221">
          <cell r="S2221">
            <v>119.403378</v>
          </cell>
        </row>
        <row r="2222">
          <cell r="F2222" t="str">
            <v>SLT0000498</v>
          </cell>
          <cell r="G2222" t="str">
            <v>黄骅市长生汽车灯镜有限公司</v>
          </cell>
          <cell r="H2222" t="str">
            <v>K1窄车左舵第三排双人座垫骨架焊接总成</v>
          </cell>
          <cell r="I2222" t="str">
            <v>02.12.39.271</v>
          </cell>
        </row>
        <row r="2222">
          <cell r="M2222" t="str">
            <v>件</v>
          </cell>
        </row>
        <row r="2222">
          <cell r="O2222">
            <v>118.071467</v>
          </cell>
        </row>
        <row r="2222">
          <cell r="S2222">
            <v>118.071467</v>
          </cell>
        </row>
        <row r="2223">
          <cell r="F2223" t="str">
            <v>SLT0000483</v>
          </cell>
          <cell r="G2223" t="str">
            <v>黄骅市长生汽车灯镜有限公司</v>
          </cell>
          <cell r="H2223" t="str">
            <v>K1窄车左舵长轴15人乘客第一排三人联体座垫骨架总成</v>
          </cell>
          <cell r="I2223" t="str">
            <v>02.12.39.344</v>
          </cell>
        </row>
        <row r="2223">
          <cell r="M2223" t="str">
            <v>件</v>
          </cell>
        </row>
        <row r="2223">
          <cell r="O2223">
            <v>161.914649</v>
          </cell>
        </row>
        <row r="2223">
          <cell r="S2223">
            <v>161.914649</v>
          </cell>
        </row>
        <row r="2224">
          <cell r="F2224" t="str">
            <v>SLT0000470</v>
          </cell>
          <cell r="G2224" t="str">
            <v>黄骅市长生汽车灯镜有限公司</v>
          </cell>
          <cell r="H2224" t="str">
            <v>K1宽车左舵一排三人座垫骨架总成
（新状态）</v>
          </cell>
          <cell r="I2224" t="str">
            <v>02.12.39.299</v>
          </cell>
        </row>
        <row r="2224">
          <cell r="M2224" t="str">
            <v>件</v>
          </cell>
        </row>
        <row r="2224">
          <cell r="O2224">
            <v>173.489913</v>
          </cell>
        </row>
        <row r="2224">
          <cell r="S2224">
            <v>173.489913</v>
          </cell>
        </row>
        <row r="2225">
          <cell r="F2225" t="str">
            <v>SLT0000487</v>
          </cell>
          <cell r="G2225" t="str">
            <v>黄骅市长生汽车灯镜有限公司</v>
          </cell>
          <cell r="H2225" t="str">
            <v>K1一排三人座骨架总成（5990）</v>
          </cell>
          <cell r="I2225" t="str">
            <v>02.12.39.292</v>
          </cell>
        </row>
        <row r="2225">
          <cell r="M2225" t="str">
            <v>件</v>
          </cell>
        </row>
        <row r="2225">
          <cell r="O2225">
            <v>131.868674</v>
          </cell>
        </row>
        <row r="2225">
          <cell r="S2225">
            <v>131.868674</v>
          </cell>
        </row>
        <row r="2226">
          <cell r="F2226" t="str">
            <v>SLT0000497</v>
          </cell>
          <cell r="G2226" t="str">
            <v>黄骅市长生汽车灯镜有限公司</v>
          </cell>
          <cell r="H2226" t="str">
            <v>K1二排双人座总成（5990）</v>
          </cell>
          <cell r="I2226" t="str">
            <v>02.12.39.289</v>
          </cell>
        </row>
        <row r="2226">
          <cell r="M2226" t="str">
            <v>件</v>
          </cell>
        </row>
        <row r="2226">
          <cell r="O2226">
            <v>140.282801</v>
          </cell>
        </row>
        <row r="2226">
          <cell r="S2226">
            <v>140.282801</v>
          </cell>
        </row>
        <row r="2227">
          <cell r="F2227" t="str">
            <v>SLT0000493</v>
          </cell>
          <cell r="G2227" t="str">
            <v>黄骅市长生汽车灯镜有限公司</v>
          </cell>
          <cell r="H2227" t="str">
            <v>K1二排单人座骨架总成（5990）</v>
          </cell>
          <cell r="I2227" t="str">
            <v>02.12.39.290</v>
          </cell>
        </row>
        <row r="2227">
          <cell r="M2227" t="str">
            <v>件</v>
          </cell>
        </row>
        <row r="2227">
          <cell r="O2227">
            <v>76.093826</v>
          </cell>
        </row>
        <row r="2227">
          <cell r="S2227">
            <v>76.093826</v>
          </cell>
        </row>
        <row r="2228">
          <cell r="F2228" t="str">
            <v>SLT0000495</v>
          </cell>
          <cell r="G2228" t="str">
            <v>黄骅市长生汽车灯镜有限公司</v>
          </cell>
          <cell r="H2228" t="str">
            <v>K1三排单人座骨架总成（5990）</v>
          </cell>
          <cell r="I2228" t="str">
            <v>02.12.39.291</v>
          </cell>
        </row>
        <row r="2228">
          <cell r="M2228" t="str">
            <v>件</v>
          </cell>
        </row>
        <row r="2228">
          <cell r="O2228">
            <v>75.697276</v>
          </cell>
        </row>
        <row r="2228">
          <cell r="S2228">
            <v>75.697276</v>
          </cell>
        </row>
        <row r="2229">
          <cell r="F2229" t="str">
            <v>SLT0000471</v>
          </cell>
          <cell r="G2229" t="str">
            <v>黄骅市长生汽车灯镜有限公司</v>
          </cell>
          <cell r="H2229" t="str">
            <v>K1右背左调角器连接板</v>
          </cell>
          <cell r="I2229" t="str">
            <v>02.12.39.111</v>
          </cell>
        </row>
        <row r="2229">
          <cell r="M2229" t="str">
            <v>件</v>
          </cell>
        </row>
        <row r="2229">
          <cell r="O2229">
            <v>8.509525</v>
          </cell>
        </row>
        <row r="2229">
          <cell r="S2229">
            <v>8.509525</v>
          </cell>
        </row>
        <row r="2230">
          <cell r="F2230" t="str">
            <v>SLT0000474</v>
          </cell>
          <cell r="G2230" t="str">
            <v>黄骅市长生汽车灯镜有限公司</v>
          </cell>
          <cell r="H2230" t="str">
            <v>K1一排双人座骨架（5990）
FTK1-7261100</v>
          </cell>
          <cell r="I2230" t="str">
            <v>02.12.39.345</v>
          </cell>
        </row>
        <row r="2230">
          <cell r="M2230" t="str">
            <v>件</v>
          </cell>
        </row>
        <row r="2230">
          <cell r="O2230">
            <v>119.2503</v>
          </cell>
        </row>
        <row r="2230">
          <cell r="S2230">
            <v>119.2503</v>
          </cell>
        </row>
        <row r="2231">
          <cell r="F2231" t="str">
            <v>SLT0000524</v>
          </cell>
          <cell r="G2231" t="str">
            <v>黄骅市长生汽车灯镜有限公司</v>
          </cell>
          <cell r="H2231" t="str">
            <v>K1左舵左后旋转支架总成</v>
          </cell>
          <cell r="I2231" t="str">
            <v>02.12.39.109</v>
          </cell>
        </row>
        <row r="2231">
          <cell r="M2231" t="str">
            <v>件</v>
          </cell>
        </row>
        <row r="2231">
          <cell r="O2231">
            <v>20.755435</v>
          </cell>
        </row>
        <row r="2231">
          <cell r="S2231">
            <v>20.755435</v>
          </cell>
        </row>
        <row r="2232">
          <cell r="F2232" t="str">
            <v>SLT0000537</v>
          </cell>
          <cell r="G2232" t="str">
            <v>黄骅市长生汽车灯镜有限公司</v>
          </cell>
          <cell r="H2232" t="str">
            <v>K1左舵右后旋转支架总成</v>
          </cell>
          <cell r="I2232" t="str">
            <v>02.12.39.110</v>
          </cell>
        </row>
        <row r="2232">
          <cell r="M2232" t="str">
            <v>件</v>
          </cell>
        </row>
        <row r="2232">
          <cell r="O2232">
            <v>20.755435</v>
          </cell>
        </row>
        <row r="2232">
          <cell r="S2232">
            <v>20.755435</v>
          </cell>
        </row>
        <row r="2233">
          <cell r="F2233" t="str">
            <v>SLT0000563</v>
          </cell>
          <cell r="G2233" t="str">
            <v>黄骅市长生汽车灯镜有限公司</v>
          </cell>
          <cell r="H2233" t="str">
            <v>K1右舵第二排单人座垫骨架焊接总成</v>
          </cell>
          <cell r="I2233" t="str">
            <v>02.12.39.001</v>
          </cell>
        </row>
        <row r="2233">
          <cell r="M2233" t="str">
            <v>件</v>
          </cell>
        </row>
        <row r="2233">
          <cell r="O2233">
            <v>76.151834</v>
          </cell>
        </row>
        <row r="2233">
          <cell r="S2233">
            <v>76.151834</v>
          </cell>
        </row>
        <row r="2234">
          <cell r="F2234" t="str">
            <v>SLT0000582</v>
          </cell>
          <cell r="G2234" t="str">
            <v>黄骅市长生汽车灯镜有限公司</v>
          </cell>
          <cell r="H2234" t="str">
            <v>K1右舵第二排双人座垫骨架焊接总成
（三点式）</v>
          </cell>
          <cell r="I2234" t="str">
            <v>02.12.39.316</v>
          </cell>
        </row>
        <row r="2234">
          <cell r="M2234" t="str">
            <v>件</v>
          </cell>
        </row>
        <row r="2234">
          <cell r="O2234">
            <v>119.5287</v>
          </cell>
        </row>
        <row r="2234">
          <cell r="S2234">
            <v>119.5287</v>
          </cell>
        </row>
        <row r="2235">
          <cell r="F2235" t="str">
            <v>SLT0000566</v>
          </cell>
          <cell r="G2235" t="str">
            <v>黄骅市长生汽车灯镜有限公司</v>
          </cell>
          <cell r="H2235" t="str">
            <v>K1右舵单人三排座骨架总成</v>
          </cell>
          <cell r="I2235" t="str">
            <v>02.12.39.002</v>
          </cell>
        </row>
        <row r="2235">
          <cell r="M2235" t="str">
            <v>件</v>
          </cell>
        </row>
        <row r="2235">
          <cell r="O2235">
            <v>69.059186</v>
          </cell>
        </row>
        <row r="2235">
          <cell r="S2235">
            <v>69.059186</v>
          </cell>
        </row>
        <row r="2236">
          <cell r="F2236" t="str">
            <v>SLT0000579</v>
          </cell>
          <cell r="G2236" t="str">
            <v>黄骅市长生汽车灯镜有限公司</v>
          </cell>
          <cell r="H2236" t="str">
            <v>K1右舵第一排双人座垫骨架焊接总成
（三点式）</v>
          </cell>
          <cell r="I2236" t="str">
            <v>02.12.13.052</v>
          </cell>
        </row>
        <row r="2236">
          <cell r="M2236" t="str">
            <v>件</v>
          </cell>
        </row>
        <row r="2236">
          <cell r="O2236">
            <v>120.7119</v>
          </cell>
        </row>
        <row r="2236">
          <cell r="S2236">
            <v>120.7119</v>
          </cell>
        </row>
        <row r="2237">
          <cell r="F2237" t="str">
            <v>SLT0000576</v>
          </cell>
          <cell r="G2237" t="str">
            <v>黄骅市长生汽车灯镜有限公司</v>
          </cell>
          <cell r="H2237" t="str">
            <v>K1右舵第一排三人联体座垫骨架焊接总成</v>
          </cell>
          <cell r="I2237" t="str">
            <v>02.12.39.346</v>
          </cell>
        </row>
        <row r="2237">
          <cell r="M2237" t="str">
            <v>件</v>
          </cell>
        </row>
        <row r="2237">
          <cell r="O2237">
            <v>135.7102</v>
          </cell>
        </row>
        <row r="2237">
          <cell r="S2237">
            <v>135.7102</v>
          </cell>
        </row>
        <row r="2238">
          <cell r="F2238" t="str">
            <v>SLT0000597</v>
          </cell>
          <cell r="G2238" t="str">
            <v>黄骅市长生汽车灯镜有限公司</v>
          </cell>
          <cell r="H2238" t="str">
            <v>K1窄车左后旋转支架</v>
          </cell>
          <cell r="I2238" t="str">
            <v>02.12.39.300</v>
          </cell>
        </row>
        <row r="2238">
          <cell r="M2238" t="str">
            <v>件</v>
          </cell>
        </row>
        <row r="2238">
          <cell r="O2238">
            <v>20.74977</v>
          </cell>
        </row>
        <row r="2238">
          <cell r="S2238">
            <v>20.74977</v>
          </cell>
        </row>
        <row r="2239">
          <cell r="F2239" t="str">
            <v>SLT0000599</v>
          </cell>
          <cell r="G2239" t="str">
            <v>黄骅市长生汽车灯镜有限公司</v>
          </cell>
          <cell r="H2239" t="str">
            <v>K1窄车左舵右前旋转支架总成（1.5人）</v>
          </cell>
          <cell r="I2239" t="str">
            <v>02.12.39.347</v>
          </cell>
        </row>
        <row r="2239">
          <cell r="M2239" t="str">
            <v>件</v>
          </cell>
        </row>
        <row r="2239">
          <cell r="O2239">
            <v>11.413339</v>
          </cell>
        </row>
        <row r="2239">
          <cell r="S2239">
            <v>11.413339</v>
          </cell>
        </row>
        <row r="2240">
          <cell r="F2240" t="str">
            <v>SLT0000588</v>
          </cell>
          <cell r="G2240" t="str">
            <v>黄骅市长生汽车灯镜有限公司</v>
          </cell>
          <cell r="H2240" t="str">
            <v>K1窄车左前旋转支架总成（1.5人）</v>
          </cell>
          <cell r="I2240" t="str">
            <v>02.12.39.301</v>
          </cell>
        </row>
        <row r="2240">
          <cell r="M2240" t="str">
            <v>件</v>
          </cell>
        </row>
        <row r="2240">
          <cell r="O2240">
            <v>11.413339</v>
          </cell>
        </row>
        <row r="2240">
          <cell r="S2240">
            <v>11.413339</v>
          </cell>
        </row>
        <row r="2241">
          <cell r="F2241" t="str">
            <v>SLT0000553</v>
          </cell>
          <cell r="G2241" t="str">
            <v>黄骅市长生汽车灯镜有限公司</v>
          </cell>
          <cell r="H2241" t="str">
            <v>K1右舵第一排四人联体座垫骨架焊接总成</v>
          </cell>
          <cell r="I2241" t="str">
            <v>02.12.39.004</v>
          </cell>
        </row>
        <row r="2241">
          <cell r="M2241" t="str">
            <v>件</v>
          </cell>
        </row>
        <row r="2241">
          <cell r="O2241">
            <v>198.155451</v>
          </cell>
        </row>
        <row r="2241">
          <cell r="S2241">
            <v>198.155451</v>
          </cell>
        </row>
        <row r="2242">
          <cell r="F2242" t="str">
            <v>SLT0000559</v>
          </cell>
          <cell r="G2242" t="str">
            <v>黄骅市长生汽车灯镜有限公司</v>
          </cell>
          <cell r="H2242" t="str">
            <v>K1宽车右舵二排双人座骨架7251</v>
          </cell>
          <cell r="I2242" t="str">
            <v>02.12.39.005</v>
          </cell>
        </row>
        <row r="2242">
          <cell r="M2242" t="str">
            <v>件</v>
          </cell>
        </row>
        <row r="2242">
          <cell r="O2242">
            <v>129.560755</v>
          </cell>
        </row>
        <row r="2242">
          <cell r="S2242">
            <v>129.560755</v>
          </cell>
        </row>
        <row r="2243">
          <cell r="F2243" t="str">
            <v>SLT0000577</v>
          </cell>
          <cell r="G2243" t="str">
            <v>黄骅市长生汽车灯镜有限公司</v>
          </cell>
          <cell r="H2243" t="str">
            <v>K1连接板（右舵）</v>
          </cell>
          <cell r="I2243" t="str">
            <v>02.12.39.338</v>
          </cell>
        </row>
        <row r="2243">
          <cell r="M2243" t="str">
            <v>件</v>
          </cell>
        </row>
        <row r="2243">
          <cell r="O2243">
            <v>8.509525</v>
          </cell>
        </row>
        <row r="2243">
          <cell r="S2243">
            <v>8.509525</v>
          </cell>
        </row>
        <row r="2244">
          <cell r="F2244" t="str">
            <v>SLT0000647</v>
          </cell>
          <cell r="G2244" t="str">
            <v>黄骅市长生汽车灯镜有限公司</v>
          </cell>
          <cell r="H2244" t="str">
            <v>K1窄车左舵乘客第三排单人座垫骨架总成</v>
          </cell>
          <cell r="I2244" t="str">
            <v>02.12.39.293</v>
          </cell>
        </row>
        <row r="2244">
          <cell r="M2244" t="str">
            <v>件</v>
          </cell>
        </row>
        <row r="2244">
          <cell r="O2244">
            <v>68.718995</v>
          </cell>
        </row>
        <row r="2244">
          <cell r="S2244">
            <v>68.718995</v>
          </cell>
        </row>
        <row r="2245">
          <cell r="F2245" t="str">
            <v>SLT0000653</v>
          </cell>
          <cell r="G2245" t="str">
            <v>黄骅市长生汽车灯镜有限公司</v>
          </cell>
          <cell r="H2245" t="str">
            <v>K1窄车左舵乘客第四排单人座垫骨架总成</v>
          </cell>
          <cell r="I2245" t="str">
            <v>02.12.39.323</v>
          </cell>
        </row>
        <row r="2245">
          <cell r="M2245" t="str">
            <v>件</v>
          </cell>
        </row>
        <row r="2245">
          <cell r="O2245">
            <v>68.719189</v>
          </cell>
        </row>
        <row r="2245">
          <cell r="S2245">
            <v>68.719189</v>
          </cell>
        </row>
        <row r="2246">
          <cell r="F2246" t="str">
            <v>SLT0000637</v>
          </cell>
          <cell r="G2246" t="str">
            <v>黄骅市长生汽车灯镜有限公司</v>
          </cell>
          <cell r="H2246" t="str">
            <v>K1窄车左舵乘客第三排双人联体座垫
骨架总成</v>
          </cell>
          <cell r="I2246" t="str">
            <v>02.12.39.304</v>
          </cell>
        </row>
        <row r="2246">
          <cell r="M2246" t="str">
            <v>件</v>
          </cell>
        </row>
        <row r="2246">
          <cell r="O2246">
            <v>119.245741</v>
          </cell>
        </row>
        <row r="2246">
          <cell r="S2246">
            <v>119.245741</v>
          </cell>
        </row>
        <row r="2247">
          <cell r="F2247" t="str">
            <v>SLT0000635</v>
          </cell>
          <cell r="G2247" t="str">
            <v>黄骅市长生汽车灯镜有限公司</v>
          </cell>
          <cell r="H2247" t="str">
            <v>K1窄车左舵乘客第一排三人联体座垫
骨架总成</v>
          </cell>
          <cell r="I2247" t="str">
            <v>02.12.39.325</v>
          </cell>
        </row>
        <row r="2247">
          <cell r="M2247" t="str">
            <v>件</v>
          </cell>
        </row>
        <row r="2247">
          <cell r="O2247">
            <v>130.073281</v>
          </cell>
        </row>
        <row r="2247">
          <cell r="S2247">
            <v>130.073281</v>
          </cell>
        </row>
        <row r="2248">
          <cell r="F2248" t="str">
            <v>SLT0000636</v>
          </cell>
          <cell r="G2248" t="str">
            <v>黄骅市长生汽车灯镜有限公司</v>
          </cell>
          <cell r="H2248" t="str">
            <v>K1窄车左舵乘客二排三人座垫骨架总成</v>
          </cell>
          <cell r="I2248" t="str">
            <v>02.12.39.303</v>
          </cell>
        </row>
        <row r="2248">
          <cell r="M2248" t="str">
            <v>件</v>
          </cell>
        </row>
        <row r="2248">
          <cell r="O2248">
            <v>128.559119</v>
          </cell>
        </row>
        <row r="2248">
          <cell r="S2248">
            <v>128.559119</v>
          </cell>
        </row>
        <row r="2249">
          <cell r="F2249" t="str">
            <v>SLT0000606</v>
          </cell>
          <cell r="G2249" t="str">
            <v>黄骅市长生汽车灯镜有限公司</v>
          </cell>
          <cell r="H2249" t="str">
            <v>K1窄车右后旋转支架</v>
          </cell>
          <cell r="I2249" t="str">
            <v>02.12.39.348</v>
          </cell>
        </row>
        <row r="2249">
          <cell r="M2249" t="str">
            <v>件</v>
          </cell>
        </row>
        <row r="2249">
          <cell r="O2249">
            <v>20.74977</v>
          </cell>
        </row>
        <row r="2249">
          <cell r="S2249">
            <v>20.74977</v>
          </cell>
        </row>
        <row r="2250">
          <cell r="F2250" t="str">
            <v>SLT0000607</v>
          </cell>
          <cell r="G2250" t="str">
            <v>黄骅市长生汽车灯镜有限公司</v>
          </cell>
          <cell r="H2250" t="str">
            <v>K1窄车左舵双人座垫骨架总成(带折叠座）</v>
          </cell>
          <cell r="I2250" t="str">
            <v>02.12.39.349</v>
          </cell>
        </row>
        <row r="2250">
          <cell r="M2250" t="str">
            <v>件</v>
          </cell>
        </row>
        <row r="2250">
          <cell r="O2250">
            <v>117.84477</v>
          </cell>
        </row>
        <row r="2250">
          <cell r="S2250">
            <v>117.84477</v>
          </cell>
        </row>
        <row r="2251">
          <cell r="F2251" t="str">
            <v>SLT0000639</v>
          </cell>
          <cell r="G2251" t="str">
            <v>黄骅市长生汽车灯镜有限公司</v>
          </cell>
          <cell r="H2251" t="str">
            <v>K1窄车左舵长轴14人二排双人联体座骨架
总成（三点式）</v>
          </cell>
          <cell r="I2251" t="str">
            <v>02.12.39.297</v>
          </cell>
        </row>
        <row r="2251">
          <cell r="M2251" t="str">
            <v>件</v>
          </cell>
        </row>
        <row r="2251">
          <cell r="O2251">
            <v>121.10708</v>
          </cell>
        </row>
        <row r="2251">
          <cell r="S2251">
            <v>121.10708</v>
          </cell>
        </row>
        <row r="2252">
          <cell r="F2252" t="str">
            <v>SLT0000640</v>
          </cell>
          <cell r="G2252" t="str">
            <v>黄骅市长生汽车灯镜有限公司</v>
          </cell>
          <cell r="H2252" t="str">
            <v>K1窄车左舵长轴14人三排双人联体座
骨架总成</v>
          </cell>
          <cell r="I2252" t="str">
            <v>02.12.39.298</v>
          </cell>
        </row>
        <row r="2252">
          <cell r="M2252" t="str">
            <v>件</v>
          </cell>
        </row>
        <row r="2252">
          <cell r="O2252">
            <v>122.036821</v>
          </cell>
        </row>
        <row r="2252">
          <cell r="S2252">
            <v>122.036821</v>
          </cell>
        </row>
        <row r="2253">
          <cell r="F2253" t="str">
            <v>SLT0000654</v>
          </cell>
          <cell r="G2253" t="str">
            <v>黄骅市长生汽车灯镜有限公司</v>
          </cell>
          <cell r="H2253" t="str">
            <v>K1窄车左舵长轴14人第二排单人座垫骨架焊接总成</v>
          </cell>
          <cell r="I2253" t="str">
            <v>02.12.39.295</v>
          </cell>
        </row>
        <row r="2253">
          <cell r="M2253" t="str">
            <v>件</v>
          </cell>
        </row>
        <row r="2253">
          <cell r="O2253">
            <v>75.696985</v>
          </cell>
        </row>
        <row r="2253">
          <cell r="S2253">
            <v>75.696985</v>
          </cell>
        </row>
        <row r="2254">
          <cell r="F2254" t="str">
            <v>SLT0000631</v>
          </cell>
          <cell r="G2254" t="str">
            <v>黄骅市长生汽车灯镜有限公司</v>
          </cell>
          <cell r="H2254" t="str">
            <v>K1窄车左舵长轴14人乘客第三排三人联体座垫骨架
总成（三点式）</v>
          </cell>
          <cell r="I2254" t="str">
            <v>02.12.39.040</v>
          </cell>
        </row>
        <row r="2254">
          <cell r="M2254" t="str">
            <v>件</v>
          </cell>
        </row>
        <row r="2254">
          <cell r="O2254">
            <v>200.386428</v>
          </cell>
        </row>
        <row r="2254">
          <cell r="S2254">
            <v>200.386428</v>
          </cell>
        </row>
        <row r="2255">
          <cell r="F2255" t="str">
            <v>SLT0000612</v>
          </cell>
          <cell r="G2255" t="str">
            <v>黄骅市长生汽车灯镜有限公司</v>
          </cell>
          <cell r="H2255" t="str">
            <v>K1窄车左舵长轴15人乘客二排三人座垫
骨架总成</v>
          </cell>
          <cell r="I2255" t="str">
            <v>02.12.39.350</v>
          </cell>
        </row>
        <row r="2255">
          <cell r="M2255" t="str">
            <v>件</v>
          </cell>
        </row>
        <row r="2255">
          <cell r="O2255">
            <v>119.063478</v>
          </cell>
        </row>
        <row r="2255">
          <cell r="S2255">
            <v>119.063478</v>
          </cell>
        </row>
        <row r="2256">
          <cell r="F2256" t="str">
            <v>SLT0000613</v>
          </cell>
          <cell r="G2256" t="str">
            <v>黄骅市长生汽车灯镜有限公司</v>
          </cell>
          <cell r="H2256" t="str">
            <v>K1乘客第三排双人联体(5990)
FTK1-7281100</v>
          </cell>
          <cell r="I2256" t="str">
            <v>02.12.39.288</v>
          </cell>
        </row>
        <row r="2256">
          <cell r="M2256" t="str">
            <v>件</v>
          </cell>
        </row>
        <row r="2256">
          <cell r="O2256">
            <v>138.352299</v>
          </cell>
        </row>
        <row r="2256">
          <cell r="S2256">
            <v>138.352299</v>
          </cell>
        </row>
        <row r="2257">
          <cell r="F2257" t="str">
            <v>SLT0000656</v>
          </cell>
          <cell r="G2257" t="str">
            <v>黄骅市长生汽车灯镜有限公司</v>
          </cell>
          <cell r="H2257" t="str">
            <v>K1窄车左舵长轴14人第一排三人座骨架</v>
          </cell>
          <cell r="I2257" t="str">
            <v>02.12.39.296</v>
          </cell>
        </row>
        <row r="2257">
          <cell r="M2257" t="str">
            <v>件</v>
          </cell>
        </row>
        <row r="2257">
          <cell r="O2257">
            <v>171.50726</v>
          </cell>
        </row>
        <row r="2257">
          <cell r="S2257">
            <v>171.50726</v>
          </cell>
        </row>
        <row r="2258">
          <cell r="F2258" t="str">
            <v>SLT0000657</v>
          </cell>
          <cell r="G2258" t="str">
            <v>黄骅市长生汽车灯镜有限公司</v>
          </cell>
          <cell r="H2258" t="str">
            <v>长轴15座海外秘鲁15座改装一排双人
FTK1Z-7231100-1</v>
          </cell>
          <cell r="I2258" t="str">
            <v>02.12.39.306</v>
          </cell>
        </row>
        <row r="2258">
          <cell r="M2258" t="str">
            <v>件</v>
          </cell>
        </row>
        <row r="2258">
          <cell r="O2258">
            <v>133.876782</v>
          </cell>
        </row>
        <row r="2258">
          <cell r="S2258">
            <v>133.876782</v>
          </cell>
        </row>
        <row r="2259">
          <cell r="F2259" t="str">
            <v>SLT0000658</v>
          </cell>
          <cell r="G2259" t="str">
            <v>黄骅市长生汽车灯镜有限公司</v>
          </cell>
          <cell r="H2259" t="str">
            <v>长轴15座海外秘鲁15座改装二排双人
FTK1Z-7241100-1</v>
          </cell>
          <cell r="I2259" t="str">
            <v>02.12.39.307</v>
          </cell>
        </row>
        <row r="2259">
          <cell r="M2259" t="str">
            <v>件</v>
          </cell>
        </row>
        <row r="2259">
          <cell r="O2259">
            <v>131.254197</v>
          </cell>
        </row>
        <row r="2259">
          <cell r="S2259">
            <v>131.254197</v>
          </cell>
        </row>
        <row r="2260">
          <cell r="F2260" t="str">
            <v>SLT0000659</v>
          </cell>
          <cell r="G2260" t="str">
            <v>黄骅市长生汽车灯镜有限公司</v>
          </cell>
          <cell r="H2260" t="str">
            <v>长轴15座海外秘鲁15座改装三排双人
FTK1Z-7251100-1</v>
          </cell>
          <cell r="I2260" t="str">
            <v>02.12.39.308</v>
          </cell>
        </row>
        <row r="2260">
          <cell r="M2260" t="str">
            <v>件</v>
          </cell>
        </row>
        <row r="2260">
          <cell r="O2260">
            <v>129.840707</v>
          </cell>
        </row>
        <row r="2260">
          <cell r="S2260">
            <v>129.840707</v>
          </cell>
        </row>
        <row r="2261">
          <cell r="F2261" t="str">
            <v>SLT0001038</v>
          </cell>
          <cell r="G2261" t="str">
            <v>黄骅市长生汽车灯镜有限公司</v>
          </cell>
          <cell r="H2261" t="str">
            <v>K1左舵第二排双人联体座骨架总成
（联体靠背无头枕）</v>
          </cell>
          <cell r="I2261" t="str">
            <v>02.12.39.351</v>
          </cell>
        </row>
        <row r="2261">
          <cell r="M2261" t="str">
            <v>件</v>
          </cell>
        </row>
        <row r="2261">
          <cell r="O2261">
            <v>119.245935</v>
          </cell>
        </row>
        <row r="2261">
          <cell r="S2261">
            <v>119.245935</v>
          </cell>
        </row>
        <row r="2262">
          <cell r="F2262" t="str">
            <v>SLT0001032</v>
          </cell>
          <cell r="G2262" t="str">
            <v>黄骅市长生汽车灯镜有限公司</v>
          </cell>
          <cell r="H2262" t="str">
            <v>K1左舵第一排三人联体座垫骨架焊接总成</v>
          </cell>
          <cell r="I2262" t="str">
            <v>02.12.39.352</v>
          </cell>
        </row>
        <row r="2262">
          <cell r="M2262" t="str">
            <v>件</v>
          </cell>
        </row>
        <row r="2262">
          <cell r="O2262">
            <v>158.14536</v>
          </cell>
        </row>
        <row r="2262">
          <cell r="S2262">
            <v>158.14536</v>
          </cell>
        </row>
        <row r="2263">
          <cell r="F2263" t="str">
            <v>SLT0001061</v>
          </cell>
          <cell r="G2263" t="str">
            <v>黄骅市长生汽车灯镜有限公司</v>
          </cell>
          <cell r="H2263" t="str">
            <v>K1窄车左舵乘客二排双人连体座骨架总成</v>
          </cell>
          <cell r="I2263" t="str">
            <v>02.12.39.353</v>
          </cell>
        </row>
        <row r="2263">
          <cell r="M2263" t="str">
            <v>件</v>
          </cell>
        </row>
        <row r="2263">
          <cell r="O2263">
            <v>119.063478</v>
          </cell>
        </row>
        <row r="2263">
          <cell r="S2263">
            <v>119.063478</v>
          </cell>
        </row>
        <row r="2264">
          <cell r="F2264" t="str">
            <v>SLT0001063</v>
          </cell>
          <cell r="G2264" t="str">
            <v>黄骅市长生汽车灯镜有限公司</v>
          </cell>
          <cell r="H2264" t="str">
            <v>K1出口马来二排双人</v>
          </cell>
          <cell r="I2264" t="str">
            <v>02.12.39.354</v>
          </cell>
        </row>
        <row r="2264">
          <cell r="M2264" t="str">
            <v>件</v>
          </cell>
        </row>
        <row r="2264">
          <cell r="O2264">
            <v>115.190462</v>
          </cell>
        </row>
        <row r="2264">
          <cell r="S2264">
            <v>115.190462</v>
          </cell>
        </row>
        <row r="2265">
          <cell r="F2265" t="str">
            <v>SLT0001040</v>
          </cell>
          <cell r="G2265" t="str">
            <v>黄骅市长生汽车灯镜有限公司</v>
          </cell>
          <cell r="H2265" t="str">
            <v>K1出口马来一排双人</v>
          </cell>
          <cell r="I2265" t="str">
            <v>02.12.39.355</v>
          </cell>
        </row>
        <row r="2265">
          <cell r="M2265" t="str">
            <v>件</v>
          </cell>
        </row>
        <row r="2265">
          <cell r="O2265">
            <v>115.190268</v>
          </cell>
        </row>
        <row r="2265">
          <cell r="S2265">
            <v>115.190268</v>
          </cell>
        </row>
        <row r="2266">
          <cell r="F2266" t="str">
            <v>SLT0001052</v>
          </cell>
          <cell r="G2266" t="str">
            <v>黄骅市长生汽车灯镜有限公司</v>
          </cell>
          <cell r="H2266" t="str">
            <v>K1出口马来二排单人</v>
          </cell>
          <cell r="I2266" t="str">
            <v>02.12.39.356</v>
          </cell>
        </row>
        <row r="2266">
          <cell r="M2266" t="str">
            <v>件</v>
          </cell>
        </row>
        <row r="2266">
          <cell r="O2266">
            <v>81.323488</v>
          </cell>
        </row>
        <row r="2266">
          <cell r="S2266">
            <v>81.323488</v>
          </cell>
        </row>
        <row r="2267">
          <cell r="F2267" t="str">
            <v>SLT0001058</v>
          </cell>
          <cell r="G2267" t="str">
            <v>黄骅市长生汽车灯镜有限公司</v>
          </cell>
          <cell r="H2267" t="str">
            <v>K1出口马来三排单人</v>
          </cell>
          <cell r="I2267" t="str">
            <v>02.12.39.357</v>
          </cell>
        </row>
        <row r="2267">
          <cell r="M2267" t="str">
            <v>件</v>
          </cell>
        </row>
        <row r="2267">
          <cell r="O2267">
            <v>77.181976</v>
          </cell>
        </row>
        <row r="2267">
          <cell r="S2267">
            <v>77.181976</v>
          </cell>
        </row>
        <row r="2268">
          <cell r="F2268" t="str">
            <v>SLT0001076</v>
          </cell>
          <cell r="G2268" t="str">
            <v>黄骅市长生汽车灯镜有限公司</v>
          </cell>
          <cell r="H2268" t="str">
            <v>5990右舵三排双人</v>
          </cell>
          <cell r="I2268" t="str">
            <v>02.12.39.336</v>
          </cell>
        </row>
        <row r="2268">
          <cell r="M2268" t="str">
            <v>件</v>
          </cell>
        </row>
        <row r="2268">
          <cell r="O2268">
            <v>139.08785</v>
          </cell>
        </row>
        <row r="2268">
          <cell r="S2268">
            <v>139.08785</v>
          </cell>
        </row>
        <row r="2269">
          <cell r="F2269" t="str">
            <v>SLT0001062</v>
          </cell>
          <cell r="G2269" t="str">
            <v>黄骅市长生汽车灯镜有限公司</v>
          </cell>
          <cell r="H2269" t="str">
            <v>5990右舵二排双人</v>
          </cell>
          <cell r="I2269" t="str">
            <v>02.12.39.335</v>
          </cell>
        </row>
        <row r="2269">
          <cell r="M2269" t="str">
            <v>件</v>
          </cell>
        </row>
        <row r="2269">
          <cell r="O2269">
            <v>140.282025</v>
          </cell>
        </row>
        <row r="2269">
          <cell r="S2269">
            <v>140.282025</v>
          </cell>
        </row>
        <row r="2270">
          <cell r="F2270" t="str">
            <v>SLT0001057</v>
          </cell>
          <cell r="G2270" t="str">
            <v>黄骅市长生汽车灯镜有限公司</v>
          </cell>
          <cell r="H2270" t="str">
            <v>5990右舵二排单人</v>
          </cell>
          <cell r="I2270" t="str">
            <v>02.12.39.334</v>
          </cell>
        </row>
        <row r="2270">
          <cell r="M2270" t="str">
            <v>件</v>
          </cell>
        </row>
        <row r="2270">
          <cell r="O2270">
            <v>76.09305</v>
          </cell>
        </row>
        <row r="2270">
          <cell r="S2270">
            <v>76.09305</v>
          </cell>
        </row>
        <row r="2271">
          <cell r="F2271" t="str">
            <v>SLT0001060</v>
          </cell>
          <cell r="G2271" t="str">
            <v>黄骅市长生汽车灯镜有限公司</v>
          </cell>
          <cell r="H2271" t="str">
            <v>5990右舵三排单人</v>
          </cell>
          <cell r="I2271" t="str">
            <v>02.12.39.358</v>
          </cell>
        </row>
        <row r="2271">
          <cell r="M2271" t="str">
            <v>件</v>
          </cell>
        </row>
        <row r="2271">
          <cell r="O2271">
            <v>75.6965</v>
          </cell>
        </row>
        <row r="2271">
          <cell r="S2271">
            <v>75.6965</v>
          </cell>
        </row>
        <row r="2272">
          <cell r="F2272" t="str">
            <v>SLT0001596</v>
          </cell>
          <cell r="G2272" t="str">
            <v>黄骅市长生汽车灯镜有限公司</v>
          </cell>
          <cell r="H2272" t="str">
            <v>K1窄车右舵第四排单人座垫骨架总成</v>
          </cell>
          <cell r="I2272" t="str">
            <v>02.12.39.359</v>
          </cell>
        </row>
        <row r="2272">
          <cell r="M2272" t="str">
            <v>件</v>
          </cell>
        </row>
        <row r="2272">
          <cell r="O2272">
            <v>75.75315</v>
          </cell>
        </row>
        <row r="2272">
          <cell r="S2272">
            <v>75.75315</v>
          </cell>
        </row>
        <row r="2273">
          <cell r="F2273" t="str">
            <v>SLT0001595</v>
          </cell>
          <cell r="G2273" t="str">
            <v>黄骅市长生汽车灯镜有限公司</v>
          </cell>
          <cell r="H2273" t="str">
            <v>K1窄车右舵乘客第二排单人座垫骨架总成</v>
          </cell>
          <cell r="I2273" t="str">
            <v>02.12.39.360</v>
          </cell>
        </row>
        <row r="2273">
          <cell r="M2273" t="str">
            <v>件</v>
          </cell>
        </row>
        <row r="2273">
          <cell r="O2273">
            <v>76.093632</v>
          </cell>
        </row>
        <row r="2273">
          <cell r="S2273">
            <v>76.093632</v>
          </cell>
        </row>
        <row r="2274">
          <cell r="F2274" t="str">
            <v>SLT0001594</v>
          </cell>
          <cell r="G2274" t="str">
            <v>黄骅市长生汽车灯镜有限公司</v>
          </cell>
          <cell r="H2274" t="str">
            <v>K1窄车右舵11人乘客第三排双人联体座垫骨架总成</v>
          </cell>
          <cell r="I2274" t="str">
            <v>02.12.39.361</v>
          </cell>
        </row>
        <row r="2274">
          <cell r="M2274" t="str">
            <v>件</v>
          </cell>
        </row>
        <row r="2274">
          <cell r="O2274">
            <v>108.9741</v>
          </cell>
        </row>
        <row r="2274">
          <cell r="S2274">
            <v>108.9741</v>
          </cell>
        </row>
        <row r="2275">
          <cell r="F2275" t="str">
            <v>SLT0001593</v>
          </cell>
          <cell r="G2275" t="str">
            <v>黄骅市长生汽车灯镜有限公司</v>
          </cell>
          <cell r="H2275" t="str">
            <v>K1窄车右舵11人乘客第二排双人联体座垫骨架总成</v>
          </cell>
          <cell r="I2275" t="str">
            <v>02.12.39.362</v>
          </cell>
        </row>
        <row r="2275">
          <cell r="M2275" t="str">
            <v>件</v>
          </cell>
        </row>
        <row r="2275">
          <cell r="O2275">
            <v>108.974973</v>
          </cell>
        </row>
        <row r="2275">
          <cell r="S2275">
            <v>108.974973</v>
          </cell>
        </row>
        <row r="2276">
          <cell r="F2276" t="str">
            <v>SLT0001592</v>
          </cell>
          <cell r="G2276" t="str">
            <v>黄骅市长生汽车灯镜有限公司</v>
          </cell>
          <cell r="H2276" t="str">
            <v>K1窄车右舵乘客第一排三人联体座垫
骨架总成B</v>
          </cell>
          <cell r="I2276" t="str">
            <v>02.12.39.363</v>
          </cell>
        </row>
        <row r="2276">
          <cell r="M2276" t="str">
            <v>件</v>
          </cell>
        </row>
        <row r="2276">
          <cell r="O2276">
            <v>162.903475</v>
          </cell>
        </row>
        <row r="2276">
          <cell r="S2276">
            <v>162.903475</v>
          </cell>
        </row>
        <row r="2277">
          <cell r="F2277" t="str">
            <v>SLT0001597</v>
          </cell>
          <cell r="G2277" t="str">
            <v>黄骅市长生汽车灯镜有限公司</v>
          </cell>
          <cell r="H2277" t="str">
            <v>K1窄车左舵全包15座乘客第四排单人座垫骨架总成</v>
          </cell>
          <cell r="I2277" t="str">
            <v>02.12.39.364</v>
          </cell>
        </row>
        <row r="2277">
          <cell r="M2277" t="str">
            <v>件</v>
          </cell>
        </row>
        <row r="2277">
          <cell r="O2277">
            <v>72.158326</v>
          </cell>
        </row>
        <row r="2277">
          <cell r="S2277">
            <v>72.158326</v>
          </cell>
        </row>
        <row r="2278">
          <cell r="F2278" t="str">
            <v>SLT0001598</v>
          </cell>
          <cell r="G2278" t="str">
            <v>黄骅市长生汽车灯镜有限公司</v>
          </cell>
          <cell r="H2278" t="str">
            <v>5990右舵一排三人</v>
          </cell>
          <cell r="I2278" t="str">
            <v>02.12.39.333</v>
          </cell>
        </row>
        <row r="2278">
          <cell r="M2278" t="str">
            <v>件</v>
          </cell>
        </row>
        <row r="2278">
          <cell r="O2278">
            <v>131.86945</v>
          </cell>
        </row>
        <row r="2278">
          <cell r="S2278">
            <v>131.86945</v>
          </cell>
        </row>
        <row r="2279">
          <cell r="F2279" t="str">
            <v>SLT0001591</v>
          </cell>
          <cell r="G2279" t="str">
            <v>黄骅市长生汽车灯镜有限公司</v>
          </cell>
          <cell r="H2279" t="str">
            <v>K1右舵第一排四人联体座垫</v>
          </cell>
          <cell r="I2279" t="str">
            <v>02.12.39.365</v>
          </cell>
        </row>
        <row r="2279">
          <cell r="M2279" t="str">
            <v>件</v>
          </cell>
        </row>
        <row r="2279">
          <cell r="O2279">
            <v>166.792314</v>
          </cell>
        </row>
        <row r="2279">
          <cell r="S2279">
            <v>166.792314</v>
          </cell>
        </row>
        <row r="2280">
          <cell r="F2280" t="str">
            <v>SLT0001600</v>
          </cell>
          <cell r="G2280" t="str">
            <v>黄骅市长生汽车灯镜有限公司</v>
          </cell>
          <cell r="H2280" t="str">
            <v>K1窄车左舵长轴14人第三排单人座垫骨架焊接总成</v>
          </cell>
          <cell r="I2280" t="str">
            <v>02.12.39.366</v>
          </cell>
        </row>
        <row r="2280">
          <cell r="M2280" t="str">
            <v>件</v>
          </cell>
        </row>
        <row r="2280">
          <cell r="O2280">
            <v>75.583685</v>
          </cell>
        </row>
        <row r="2280">
          <cell r="S2280">
            <v>75.583685</v>
          </cell>
        </row>
        <row r="2281">
          <cell r="F2281" t="str">
            <v>SLT0001611</v>
          </cell>
          <cell r="G2281" t="str">
            <v>黄骅市长生汽车灯镜有限公司</v>
          </cell>
          <cell r="H2281" t="str">
            <v>K1宽车右舵四排单人座骨架</v>
          </cell>
          <cell r="I2281" t="str">
            <v>02.12.39.367</v>
          </cell>
        </row>
        <row r="2281">
          <cell r="M2281" t="str">
            <v>件</v>
          </cell>
        </row>
        <row r="2281">
          <cell r="O2281">
            <v>69.06035</v>
          </cell>
        </row>
        <row r="2281">
          <cell r="S2281">
            <v>69.06035</v>
          </cell>
        </row>
        <row r="2282">
          <cell r="F2282" t="str">
            <v>SLT0001816</v>
          </cell>
          <cell r="G2282" t="str">
            <v>黄骅市长生汽车灯镜有限公司</v>
          </cell>
          <cell r="H2282" t="str">
            <v>K1窄车右舵三排单人座</v>
          </cell>
          <cell r="I2282" t="str">
            <v>02.12.39.368</v>
          </cell>
        </row>
        <row r="2282">
          <cell r="M2282" t="str">
            <v>件</v>
          </cell>
        </row>
        <row r="2282">
          <cell r="O2282">
            <v>69.06035</v>
          </cell>
        </row>
        <row r="2282">
          <cell r="S2282">
            <v>69.06035</v>
          </cell>
        </row>
        <row r="2283">
          <cell r="F2283" t="str">
            <v>SCS0004771</v>
          </cell>
          <cell r="G2283" t="str">
            <v>黄骅市正祥车辆部件有限公司</v>
          </cell>
          <cell r="H2283" t="str">
            <v>B40后挡板</v>
          </cell>
          <cell r="I2283" t="str">
            <v>02.03.09.068</v>
          </cell>
        </row>
        <row r="2283">
          <cell r="M2283" t="str">
            <v>件</v>
          </cell>
        </row>
        <row r="2283">
          <cell r="O2283">
            <v>2.1111</v>
          </cell>
        </row>
        <row r="2283">
          <cell r="S2283">
            <v>2.1111</v>
          </cell>
        </row>
        <row r="2284">
          <cell r="F2284" t="str">
            <v>SCS0006018</v>
          </cell>
          <cell r="G2284" t="str">
            <v>黄骅市正祥车辆部件有限公司</v>
          </cell>
          <cell r="H2284" t="str">
            <v>P203副驾左后支架</v>
          </cell>
          <cell r="I2284" t="str">
            <v>02.03.50.047</v>
          </cell>
        </row>
        <row r="2284">
          <cell r="M2284" t="str">
            <v>件</v>
          </cell>
        </row>
        <row r="2284">
          <cell r="O2284">
            <v>2.69</v>
          </cell>
        </row>
        <row r="2284">
          <cell r="S2284">
            <v>2.69</v>
          </cell>
        </row>
        <row r="2285">
          <cell r="F2285" t="str">
            <v>SCS0006019</v>
          </cell>
          <cell r="G2285" t="str">
            <v>黄骅市正祥车辆部件有限公司</v>
          </cell>
          <cell r="H2285" t="str">
            <v>P203副驾右后支架</v>
          </cell>
          <cell r="I2285" t="str">
            <v>02.03.50.048</v>
          </cell>
        </row>
        <row r="2285">
          <cell r="M2285" t="str">
            <v>件</v>
          </cell>
        </row>
        <row r="2285">
          <cell r="O2285">
            <v>2.69</v>
          </cell>
        </row>
        <row r="2285">
          <cell r="S2285">
            <v>2.69</v>
          </cell>
        </row>
        <row r="2286">
          <cell r="F2286" t="str">
            <v>SHT0010723</v>
          </cell>
          <cell r="G2286" t="str">
            <v>沧州宇诺五金制造有限公司</v>
          </cell>
          <cell r="H2286" t="str">
            <v>司机主边调角器下连接板B</v>
          </cell>
          <cell r="I2286" t="str">
            <v>02.02.44.024</v>
          </cell>
        </row>
        <row r="2286">
          <cell r="M2286" t="str">
            <v>件</v>
          </cell>
        </row>
        <row r="2286">
          <cell r="O2286">
            <v>4.77</v>
          </cell>
        </row>
        <row r="2286">
          <cell r="R2286" t="str">
            <v>荣昌提供模具</v>
          </cell>
          <cell r="S2286">
            <v>4.77</v>
          </cell>
        </row>
        <row r="2287">
          <cell r="F2287" t="str">
            <v>SHT0010725</v>
          </cell>
          <cell r="G2287" t="str">
            <v>沧州宇诺五金制造有限公司</v>
          </cell>
          <cell r="H2287" t="str">
            <v>司机副边调角器下连接钣B</v>
          </cell>
          <cell r="I2287" t="str">
            <v>02.02.44.025</v>
          </cell>
        </row>
        <row r="2287">
          <cell r="M2287" t="str">
            <v>件</v>
          </cell>
        </row>
        <row r="2287">
          <cell r="O2287">
            <v>4.77</v>
          </cell>
        </row>
        <row r="2287">
          <cell r="R2287" t="str">
            <v>荣昌提供模具</v>
          </cell>
          <cell r="S2287">
            <v>4.77</v>
          </cell>
        </row>
        <row r="2288">
          <cell r="F2288" t="str">
            <v>SHT0011209</v>
          </cell>
          <cell r="G2288" t="str">
            <v>沧州宇诺五金制造有限公司</v>
          </cell>
          <cell r="H2288" t="str">
            <v>左侧扶手固定加强板焊接总成</v>
          </cell>
          <cell r="I2288" t="e">
            <v>#N/A</v>
          </cell>
        </row>
        <row r="2288">
          <cell r="M2288" t="str">
            <v>件</v>
          </cell>
        </row>
        <row r="2288">
          <cell r="O2288">
            <v>3.81</v>
          </cell>
        </row>
        <row r="2288">
          <cell r="R2288" t="str">
            <v>荣昌提供模具</v>
          </cell>
          <cell r="S2288">
            <v>3.81</v>
          </cell>
        </row>
        <row r="2289">
          <cell r="F2289" t="str">
            <v>SHT0010070</v>
          </cell>
          <cell r="G2289" t="str">
            <v>沧州宇诺五金制造有限公司</v>
          </cell>
          <cell r="H2289" t="str">
            <v>扶手固定加强板1</v>
          </cell>
          <cell r="I2289" t="str">
            <v>02.02.44.026</v>
          </cell>
        </row>
        <row r="2289">
          <cell r="M2289" t="str">
            <v>件</v>
          </cell>
        </row>
        <row r="2289">
          <cell r="O2289" t="str">
            <v>不单独结算</v>
          </cell>
        </row>
        <row r="2289">
          <cell r="R2289" t="str">
            <v>——</v>
          </cell>
          <cell r="S2289" t="str">
            <v>不单独结算</v>
          </cell>
        </row>
        <row r="2290">
          <cell r="F2290" t="str">
            <v>Q370C08</v>
          </cell>
          <cell r="G2290" t="str">
            <v>沧州宇诺五金制造有限公司</v>
          </cell>
          <cell r="H2290" t="str">
            <v>M8焊接螺母</v>
          </cell>
          <cell r="I2290" t="e">
            <v>#N/A</v>
          </cell>
        </row>
        <row r="2290">
          <cell r="M2290" t="str">
            <v>件</v>
          </cell>
        </row>
        <row r="2290">
          <cell r="O2290" t="str">
            <v>不单独结算</v>
          </cell>
        </row>
        <row r="2290">
          <cell r="R2290" t="str">
            <v>——</v>
          </cell>
          <cell r="S2290" t="str">
            <v>不单独结算</v>
          </cell>
        </row>
        <row r="2291">
          <cell r="F2291" t="str">
            <v>SHT0010068</v>
          </cell>
          <cell r="G2291" t="str">
            <v>沧州宇诺五金制造有限公司</v>
          </cell>
          <cell r="H2291" t="str">
            <v>右侧扶手固定加强板焊接总成</v>
          </cell>
          <cell r="I2291" t="e">
            <v>#N/A</v>
          </cell>
        </row>
        <row r="2291">
          <cell r="M2291" t="str">
            <v>件</v>
          </cell>
        </row>
        <row r="2291">
          <cell r="O2291">
            <v>3.81</v>
          </cell>
        </row>
        <row r="2291">
          <cell r="R2291" t="str">
            <v>荣昌提供模具</v>
          </cell>
          <cell r="S2291">
            <v>3.81</v>
          </cell>
        </row>
        <row r="2292">
          <cell r="F2292" t="str">
            <v>SHT0010245</v>
          </cell>
          <cell r="G2292" t="str">
            <v>沧州宇诺五金制造有限公司</v>
          </cell>
          <cell r="H2292" t="str">
            <v>扶手固定加强板2</v>
          </cell>
          <cell r="I2292" t="str">
            <v>02.02.44.027</v>
          </cell>
        </row>
        <row r="2292">
          <cell r="M2292" t="str">
            <v>件</v>
          </cell>
        </row>
        <row r="2292">
          <cell r="O2292" t="str">
            <v>不单独结算</v>
          </cell>
        </row>
        <row r="2292">
          <cell r="R2292" t="str">
            <v>——</v>
          </cell>
          <cell r="S2292" t="str">
            <v>不单独结算</v>
          </cell>
        </row>
        <row r="2293">
          <cell r="F2293" t="str">
            <v>Q370C08</v>
          </cell>
          <cell r="G2293" t="str">
            <v>沧州宇诺五金制造有限公司</v>
          </cell>
          <cell r="H2293" t="str">
            <v>M8焊接螺母</v>
          </cell>
          <cell r="I2293" t="e">
            <v>#N/A</v>
          </cell>
        </row>
        <row r="2293">
          <cell r="M2293" t="str">
            <v>件</v>
          </cell>
        </row>
        <row r="2293">
          <cell r="O2293" t="str">
            <v>不单独结算</v>
          </cell>
        </row>
        <row r="2293">
          <cell r="R2293" t="str">
            <v>——</v>
          </cell>
          <cell r="S2293" t="str">
            <v>不单独结算</v>
          </cell>
        </row>
        <row r="2294">
          <cell r="F2294" t="str">
            <v>SHT0001967</v>
          </cell>
          <cell r="G2294" t="str">
            <v>河北新强力机械制造有限公司</v>
          </cell>
          <cell r="H2294" t="str">
            <v>悬浮机构支架组件(新状态C版)</v>
          </cell>
          <cell r="I2294" t="str">
            <v>02.03.37.079A</v>
          </cell>
        </row>
        <row r="2294">
          <cell r="M2294" t="str">
            <v>件</v>
          </cell>
        </row>
        <row r="2294">
          <cell r="O2294">
            <v>0.65</v>
          </cell>
        </row>
        <row r="2294">
          <cell r="S2294">
            <v>0.65</v>
          </cell>
        </row>
        <row r="2295">
          <cell r="F2295" t="str">
            <v>SHT0013880</v>
          </cell>
          <cell r="G2295" t="str">
            <v>霸州市政锦五金制品有限公司</v>
          </cell>
          <cell r="H2295" t="str">
            <v>T5坐垫翻折限位钣金</v>
          </cell>
        </row>
        <row r="2295">
          <cell r="M2295" t="str">
            <v>件</v>
          </cell>
        </row>
        <row r="2295">
          <cell r="O2295">
            <v>2.5</v>
          </cell>
          <cell r="P2295" t="str">
            <v>——</v>
          </cell>
          <cell r="Q2295" t="str">
            <v>——</v>
          </cell>
          <cell r="R2295" t="str">
            <v>——</v>
          </cell>
          <cell r="S2295">
            <v>2.5</v>
          </cell>
        </row>
        <row r="2296">
          <cell r="F2296" t="str">
            <v>SHT0010372</v>
          </cell>
          <cell r="G2296" t="str">
            <v>霸州市政锦五金制品有限公司</v>
          </cell>
          <cell r="H2296" t="str">
            <v>H6坐垫翻折限位钣金</v>
          </cell>
        </row>
        <row r="2296">
          <cell r="M2296" t="str">
            <v>件</v>
          </cell>
        </row>
        <row r="2296">
          <cell r="O2296">
            <v>2.5</v>
          </cell>
          <cell r="P2296" t="str">
            <v>——</v>
          </cell>
          <cell r="Q2296" t="str">
            <v>——</v>
          </cell>
          <cell r="R2296" t="str">
            <v>——</v>
          </cell>
          <cell r="S2296">
            <v>2.5</v>
          </cell>
        </row>
        <row r="2297">
          <cell r="F2297" t="str">
            <v>SHT0013994</v>
          </cell>
          <cell r="G2297" t="str">
            <v>霸州市政锦五金制品有限公司</v>
          </cell>
          <cell r="H2297" t="str">
            <v>T5安全带限位钣金片</v>
          </cell>
        </row>
        <row r="2297">
          <cell r="M2297" t="str">
            <v>件</v>
          </cell>
        </row>
        <row r="2297">
          <cell r="O2297">
            <v>0.4</v>
          </cell>
          <cell r="P2297">
            <v>1200</v>
          </cell>
          <cell r="Q2297">
            <v>0.024</v>
          </cell>
          <cell r="R2297" t="str">
            <v>模具费100%分摊至5万件产品</v>
          </cell>
          <cell r="S2297">
            <v>0.424</v>
          </cell>
        </row>
        <row r="2298">
          <cell r="F2298" t="str">
            <v>SHT0001023</v>
          </cell>
          <cell r="G2298" t="str">
            <v>黄骅市润晨五金制品有限公司</v>
          </cell>
          <cell r="H2298" t="str">
            <v>H4A安全带卷收器固定板</v>
          </cell>
          <cell r="I2298" t="str">
            <v>02.03.26.067A</v>
          </cell>
        </row>
        <row r="2298">
          <cell r="M2298" t="str">
            <v>件</v>
          </cell>
        </row>
        <row r="2298">
          <cell r="O2298">
            <v>0.82</v>
          </cell>
          <cell r="P2298">
            <v>5500</v>
          </cell>
          <cell r="Q2298">
            <v>0.11</v>
          </cell>
          <cell r="R2298" t="str">
            <v>1.原模具由荣昌提供；
2.本次设变产生的模具费由润晨提供，模具费100%分摊至5万件产品中</v>
          </cell>
          <cell r="S2298">
            <v>0.93</v>
          </cell>
        </row>
        <row r="2299">
          <cell r="F2299" t="str">
            <v>SHT0001874</v>
          </cell>
          <cell r="G2299" t="str">
            <v>黄骅市天丰汽车配件有限公司</v>
          </cell>
          <cell r="H2299" t="str">
            <v>绞架大孔侧板</v>
          </cell>
          <cell r="I2299" t="str">
            <v>02.03.37.030B</v>
          </cell>
        </row>
        <row r="2299">
          <cell r="M2299" t="str">
            <v>件</v>
          </cell>
        </row>
        <row r="2299">
          <cell r="O2299">
            <v>5.6815</v>
          </cell>
          <cell r="P2299">
            <v>13000</v>
          </cell>
          <cell r="Q2299">
            <v>0</v>
          </cell>
          <cell r="R2299" t="str">
            <v>1.13000元模具费算入02.03.37.030A
2.此产品含打磨费0.30元/件</v>
          </cell>
          <cell r="S2299">
            <v>5.6815</v>
          </cell>
        </row>
        <row r="2300">
          <cell r="F2300" t="str">
            <v>SHT0001864</v>
          </cell>
          <cell r="G2300" t="str">
            <v>黄骅市天丰汽车配件有限公司</v>
          </cell>
          <cell r="H2300" t="str">
            <v>气囊下支架</v>
          </cell>
          <cell r="I2300" t="str">
            <v>02.03.37.029A</v>
          </cell>
        </row>
        <row r="2300">
          <cell r="M2300" t="str">
            <v>件</v>
          </cell>
        </row>
        <row r="2300">
          <cell r="O2300">
            <v>7.2667</v>
          </cell>
          <cell r="P2300">
            <v>15500</v>
          </cell>
          <cell r="Q2300">
            <v>0.31</v>
          </cell>
          <cell r="R2300" t="str">
            <v>和02.03.37.029供货之日起，共计分摊至5万件产品</v>
          </cell>
          <cell r="S2300">
            <v>7.5767</v>
          </cell>
        </row>
        <row r="2301">
          <cell r="F2301" t="str">
            <v>SHT0001864</v>
          </cell>
          <cell r="G2301" t="str">
            <v>黄骅市天丰汽车配件有限公司</v>
          </cell>
          <cell r="H2301" t="str">
            <v>气囊下支架</v>
          </cell>
          <cell r="I2301" t="str">
            <v>02.03.37.029B</v>
          </cell>
        </row>
        <row r="2301">
          <cell r="M2301" t="str">
            <v>件</v>
          </cell>
        </row>
        <row r="2301">
          <cell r="O2301">
            <v>7.3198</v>
          </cell>
          <cell r="P2301">
            <v>21500</v>
          </cell>
          <cell r="Q2301">
            <v>0.43</v>
          </cell>
          <cell r="R2301" t="str">
            <v>1.和02.03.37.029及02.03.37.029A自供货之日起，共同将模具费分摊至5万件产品
2.包含02.03.37.029B冲孔模具费6000元，和02.03.37.029模具费15500元</v>
          </cell>
          <cell r="S2301">
            <v>7.7498</v>
          </cell>
        </row>
        <row r="2302">
          <cell r="F2302" t="str">
            <v>SHT0001853</v>
          </cell>
          <cell r="G2302" t="str">
            <v>黄骅市天丰汽车配件有限公司</v>
          </cell>
          <cell r="H2302" t="str">
            <v>X3000旋转轴支架/仰角轴支架总成</v>
          </cell>
          <cell r="I2302" t="str">
            <v>02.03.37.028A</v>
          </cell>
        </row>
        <row r="2302">
          <cell r="M2302" t="str">
            <v>件</v>
          </cell>
        </row>
        <row r="2302">
          <cell r="O2302">
            <v>1.9452</v>
          </cell>
          <cell r="P2302">
            <v>0</v>
          </cell>
          <cell r="Q2302">
            <v>0</v>
          </cell>
          <cell r="R2302" t="str">
            <v>02.03.37.028模具费已摊销完毕</v>
          </cell>
          <cell r="S2302">
            <v>1.9452</v>
          </cell>
        </row>
        <row r="2303">
          <cell r="F2303" t="str">
            <v>BFA0000424</v>
          </cell>
          <cell r="G2303" t="str">
            <v>黄骅市天丰汽车配件有限公司</v>
          </cell>
          <cell r="H2303" t="str">
            <v>调角器固定螺母</v>
          </cell>
          <cell r="I2303" t="str">
            <v>02.03.09.019</v>
          </cell>
        </row>
        <row r="2303">
          <cell r="M2303" t="str">
            <v>件</v>
          </cell>
        </row>
        <row r="2303">
          <cell r="O2303">
            <v>0.8291</v>
          </cell>
          <cell r="P2303">
            <v>0</v>
          </cell>
          <cell r="Q2303">
            <v>0</v>
          </cell>
          <cell r="R2303" t="str">
            <v>不涉及模具费</v>
          </cell>
          <cell r="S2303">
            <v>0.8291</v>
          </cell>
        </row>
        <row r="2304">
          <cell r="F2304" t="str">
            <v>REM0001991</v>
          </cell>
          <cell r="G2304" t="str">
            <v>黄骅市恒伟五金制品有限公司</v>
          </cell>
          <cell r="H2304" t="str">
            <v>欧马克室内镜杆</v>
          </cell>
          <cell r="I2304" t="str">
            <v>02.01.02.159</v>
          </cell>
        </row>
        <row r="2304">
          <cell r="M2304" t="str">
            <v>件</v>
          </cell>
        </row>
        <row r="2304">
          <cell r="O2304">
            <v>2.1652</v>
          </cell>
        </row>
        <row r="2304">
          <cell r="S2304">
            <v>2.1652</v>
          </cell>
        </row>
        <row r="2305">
          <cell r="F2305" t="str">
            <v>RIM0000068</v>
          </cell>
          <cell r="G2305" t="str">
            <v>黄骅市恒伟五金制品有限公司</v>
          </cell>
          <cell r="H2305" t="str">
            <v>济南重汽室内镜杆</v>
          </cell>
          <cell r="I2305" t="str">
            <v>02.01.02.176</v>
          </cell>
        </row>
        <row r="2305">
          <cell r="M2305" t="str">
            <v>件</v>
          </cell>
        </row>
        <row r="2305">
          <cell r="O2305">
            <v>1.9441</v>
          </cell>
        </row>
        <row r="2305">
          <cell r="S2305">
            <v>1.9441</v>
          </cell>
        </row>
        <row r="2306">
          <cell r="F2306" t="str">
            <v>RSM0000113</v>
          </cell>
          <cell r="G2306" t="str">
            <v>黄骅市恒伟五金制品有限公司</v>
          </cell>
          <cell r="H2306" t="str">
            <v>H4前下铝镜杆</v>
          </cell>
          <cell r="I2306" t="str">
            <v>02.01.02.310</v>
          </cell>
        </row>
        <row r="2306">
          <cell r="M2306" t="str">
            <v>件</v>
          </cell>
        </row>
        <row r="2306">
          <cell r="O2306">
            <v>21.1843</v>
          </cell>
        </row>
        <row r="2306">
          <cell r="S2306">
            <v>21.1843</v>
          </cell>
        </row>
        <row r="2307">
          <cell r="F2307" t="str">
            <v>RIM0000121</v>
          </cell>
          <cell r="G2307" t="str">
            <v>黄骅市恒伟五金制品有限公司</v>
          </cell>
          <cell r="H2307" t="str">
            <v>M20室内镜杆</v>
          </cell>
          <cell r="I2307" t="str">
            <v>02.01.02.344</v>
          </cell>
        </row>
        <row r="2307">
          <cell r="M2307" t="str">
            <v>件</v>
          </cell>
        </row>
        <row r="2307">
          <cell r="O2307">
            <v>1.8966</v>
          </cell>
        </row>
        <row r="2307">
          <cell r="S2307">
            <v>1.8966</v>
          </cell>
        </row>
        <row r="2308">
          <cell r="F2308" t="str">
            <v>REM0001649</v>
          </cell>
          <cell r="G2308" t="str">
            <v>黄骅市恒伟五金制品有限公司</v>
          </cell>
          <cell r="H2308" t="str">
            <v>1580镜座左</v>
          </cell>
          <cell r="I2308" t="str">
            <v>02.01.03.094</v>
          </cell>
        </row>
        <row r="2308">
          <cell r="M2308" t="str">
            <v>件</v>
          </cell>
        </row>
        <row r="2308">
          <cell r="O2308">
            <v>9.1768</v>
          </cell>
        </row>
        <row r="2308">
          <cell r="S2308">
            <v>9.1768</v>
          </cell>
        </row>
        <row r="2309">
          <cell r="F2309" t="str">
            <v>REM0001657</v>
          </cell>
          <cell r="G2309" t="str">
            <v>黄骅市恒伟五金制品有限公司</v>
          </cell>
          <cell r="H2309" t="str">
            <v>1580镜座右</v>
          </cell>
          <cell r="I2309" t="str">
            <v>02.01.03.095</v>
          </cell>
        </row>
        <row r="2309">
          <cell r="M2309" t="str">
            <v>件</v>
          </cell>
        </row>
        <row r="2309">
          <cell r="O2309">
            <v>9.1768</v>
          </cell>
        </row>
        <row r="2309">
          <cell r="S2309">
            <v>9.1768</v>
          </cell>
        </row>
        <row r="2310">
          <cell r="F2310" t="str">
            <v>REM0001801</v>
          </cell>
          <cell r="G2310" t="str">
            <v>黄骅市恒伟五金制品有限公司</v>
          </cell>
          <cell r="H2310" t="str">
            <v>豪泺左上镜座</v>
          </cell>
          <cell r="I2310" t="str">
            <v>02.01.03.102</v>
          </cell>
        </row>
        <row r="2310">
          <cell r="M2310" t="str">
            <v>件</v>
          </cell>
        </row>
        <row r="2310">
          <cell r="O2310">
            <v>5.5927</v>
          </cell>
        </row>
        <row r="2310">
          <cell r="S2310">
            <v>5.5927</v>
          </cell>
        </row>
        <row r="2311">
          <cell r="F2311" t="str">
            <v>REM0001802</v>
          </cell>
          <cell r="G2311" t="str">
            <v>黄骅市恒伟五金制品有限公司</v>
          </cell>
          <cell r="H2311" t="str">
            <v>豪泺左下镜座</v>
          </cell>
          <cell r="I2311" t="str">
            <v>02.01.03.103</v>
          </cell>
        </row>
        <row r="2311">
          <cell r="M2311" t="str">
            <v>件</v>
          </cell>
        </row>
        <row r="2311">
          <cell r="O2311">
            <v>7.4262</v>
          </cell>
        </row>
        <row r="2311">
          <cell r="S2311">
            <v>7.4262</v>
          </cell>
        </row>
        <row r="2312">
          <cell r="F2312" t="str">
            <v>REM0000570</v>
          </cell>
          <cell r="G2312" t="str">
            <v>黄骅市恒伟五金制品有限公司</v>
          </cell>
          <cell r="H2312" t="str">
            <v>豪泺豪华平顶下镜座左</v>
          </cell>
          <cell r="I2312" t="str">
            <v>02.01.03.103A</v>
          </cell>
        </row>
        <row r="2312">
          <cell r="M2312" t="str">
            <v>件</v>
          </cell>
        </row>
        <row r="2312">
          <cell r="O2312">
            <v>10.4984</v>
          </cell>
        </row>
        <row r="2312">
          <cell r="S2312">
            <v>10.4984</v>
          </cell>
        </row>
        <row r="2313">
          <cell r="F2313" t="str">
            <v>REM0001812</v>
          </cell>
          <cell r="G2313" t="str">
            <v>黄骅市恒伟五金制品有限公司</v>
          </cell>
          <cell r="H2313" t="str">
            <v>豪泺右上镜座</v>
          </cell>
          <cell r="I2313" t="str">
            <v>02.01.03.104</v>
          </cell>
        </row>
        <row r="2313">
          <cell r="M2313" t="str">
            <v>件</v>
          </cell>
        </row>
        <row r="2313">
          <cell r="O2313">
            <v>5.5927</v>
          </cell>
        </row>
        <row r="2313">
          <cell r="S2313">
            <v>5.5927</v>
          </cell>
        </row>
        <row r="2314">
          <cell r="F2314" t="str">
            <v>REM0001813</v>
          </cell>
          <cell r="G2314" t="str">
            <v>黄骅市恒伟五金制品有限公司</v>
          </cell>
          <cell r="H2314" t="str">
            <v>豪泺右下镜座</v>
          </cell>
          <cell r="I2314" t="str">
            <v>02.01.03.105</v>
          </cell>
        </row>
        <row r="2314">
          <cell r="M2314" t="str">
            <v>件</v>
          </cell>
        </row>
        <row r="2314">
          <cell r="O2314">
            <v>7.4262</v>
          </cell>
        </row>
        <row r="2314">
          <cell r="S2314">
            <v>7.4262</v>
          </cell>
        </row>
        <row r="2315">
          <cell r="F2315" t="str">
            <v>REM0000584</v>
          </cell>
          <cell r="G2315" t="str">
            <v>黄骅市恒伟五金制品有限公司</v>
          </cell>
          <cell r="H2315" t="str">
            <v>豪泺豪华平顶下镜座右</v>
          </cell>
          <cell r="I2315" t="str">
            <v>02.01.03.105A</v>
          </cell>
        </row>
        <row r="2315">
          <cell r="M2315" t="str">
            <v>件</v>
          </cell>
        </row>
        <row r="2315">
          <cell r="O2315">
            <v>10.4984</v>
          </cell>
        </row>
        <row r="2315">
          <cell r="S2315">
            <v>10.4984</v>
          </cell>
        </row>
        <row r="2316">
          <cell r="F2316" t="str">
            <v>REM0001700</v>
          </cell>
          <cell r="G2316" t="str">
            <v>黄骅市恒伟五金制品有限公司</v>
          </cell>
          <cell r="H2316" t="str">
            <v>K1镜座左</v>
          </cell>
          <cell r="I2316" t="str">
            <v>02.01.03.176</v>
          </cell>
        </row>
        <row r="2316">
          <cell r="M2316" t="str">
            <v>件</v>
          </cell>
        </row>
        <row r="2316">
          <cell r="O2316">
            <v>8.0159</v>
          </cell>
        </row>
        <row r="2316">
          <cell r="S2316">
            <v>8.0159</v>
          </cell>
        </row>
        <row r="2317">
          <cell r="F2317" t="str">
            <v>REM0001710</v>
          </cell>
          <cell r="G2317" t="str">
            <v>黄骅市恒伟五金制品有限公司</v>
          </cell>
          <cell r="H2317" t="str">
            <v>K1镜座右</v>
          </cell>
          <cell r="I2317" t="str">
            <v>02.01.03.177</v>
          </cell>
        </row>
        <row r="2317">
          <cell r="M2317" t="str">
            <v>件</v>
          </cell>
        </row>
        <row r="2317">
          <cell r="O2317">
            <v>8.0159</v>
          </cell>
        </row>
        <row r="2317">
          <cell r="S2317">
            <v>8.0159</v>
          </cell>
        </row>
        <row r="2318">
          <cell r="F2318" t="str">
            <v>REM0002632</v>
          </cell>
          <cell r="G2318" t="str">
            <v>黄骅市恒伟五金制品有限公司</v>
          </cell>
          <cell r="H2318" t="str">
            <v>H4补盲镜座</v>
          </cell>
          <cell r="I2318" t="str">
            <v>02.01.03.202</v>
          </cell>
        </row>
        <row r="2318">
          <cell r="M2318" t="str">
            <v>件</v>
          </cell>
        </row>
        <row r="2318">
          <cell r="O2318">
            <v>14.9909</v>
          </cell>
        </row>
        <row r="2318">
          <cell r="S2318">
            <v>14.9909</v>
          </cell>
        </row>
        <row r="2319">
          <cell r="F2319" t="str">
            <v>RSM0000120</v>
          </cell>
          <cell r="G2319" t="str">
            <v>黄骅市恒伟五金制品有限公司</v>
          </cell>
          <cell r="H2319" t="str">
            <v>曼项目前下镜座</v>
          </cell>
          <cell r="I2319" t="str">
            <v>02.01.03.203</v>
          </cell>
        </row>
        <row r="2319">
          <cell r="M2319" t="str">
            <v>件</v>
          </cell>
        </row>
        <row r="2319">
          <cell r="O2319">
            <v>7.7226</v>
          </cell>
        </row>
        <row r="2319">
          <cell r="S2319">
            <v>7.7226</v>
          </cell>
        </row>
        <row r="2320">
          <cell r="F2320" t="str">
            <v>REM0002127</v>
          </cell>
          <cell r="G2320" t="str">
            <v>黄骅市恒伟五金制品有限公司</v>
          </cell>
          <cell r="H2320" t="str">
            <v>M31RB镜座左</v>
          </cell>
          <cell r="I2320" t="str">
            <v>02.01.03.204</v>
          </cell>
        </row>
        <row r="2320">
          <cell r="M2320" t="str">
            <v>件</v>
          </cell>
        </row>
        <row r="2320">
          <cell r="O2320">
            <v>6.8769</v>
          </cell>
        </row>
        <row r="2320">
          <cell r="S2320">
            <v>6.8769</v>
          </cell>
        </row>
        <row r="2321">
          <cell r="F2321" t="str">
            <v>REM0002128</v>
          </cell>
          <cell r="G2321" t="str">
            <v>黄骅市恒伟五金制品有限公司</v>
          </cell>
          <cell r="H2321" t="str">
            <v>M31RB镜座右</v>
          </cell>
          <cell r="I2321" t="str">
            <v>02.01.03.205</v>
          </cell>
        </row>
        <row r="2321">
          <cell r="M2321" t="str">
            <v>件</v>
          </cell>
        </row>
        <row r="2321">
          <cell r="O2321">
            <v>6.8769</v>
          </cell>
        </row>
        <row r="2321">
          <cell r="S2321">
            <v>6.8769</v>
          </cell>
        </row>
        <row r="2322">
          <cell r="F2322" t="str">
            <v>REM0002129</v>
          </cell>
          <cell r="G2322" t="str">
            <v>黄骅市恒伟五金制品有限公司</v>
          </cell>
          <cell r="H2322" t="str">
            <v>B40L右镜座</v>
          </cell>
          <cell r="I2322" t="str">
            <v>02.01.03.212</v>
          </cell>
        </row>
        <row r="2322">
          <cell r="M2322" t="str">
            <v>件</v>
          </cell>
        </row>
        <row r="2322">
          <cell r="O2322">
            <v>10.3109</v>
          </cell>
        </row>
        <row r="2322">
          <cell r="S2322">
            <v>10.3109</v>
          </cell>
        </row>
        <row r="2323">
          <cell r="F2323" t="str">
            <v>REM0002130</v>
          </cell>
          <cell r="G2323" t="str">
            <v>黄骅市恒伟五金制品有限公司</v>
          </cell>
          <cell r="H2323" t="str">
            <v>B40L左镜座</v>
          </cell>
          <cell r="I2323" t="str">
            <v>02.01.03.213</v>
          </cell>
        </row>
        <row r="2323">
          <cell r="M2323" t="str">
            <v>件</v>
          </cell>
        </row>
        <row r="2323">
          <cell r="O2323">
            <v>10.3109</v>
          </cell>
        </row>
        <row r="2323">
          <cell r="S2323">
            <v>10.3109</v>
          </cell>
        </row>
        <row r="2324">
          <cell r="F2324" t="str">
            <v>REM0000630</v>
          </cell>
          <cell r="G2324" t="str">
            <v>黄骅市恒伟五金制品有限公司</v>
          </cell>
          <cell r="H2324" t="str">
            <v>MV3左上座</v>
          </cell>
          <cell r="I2324" t="str">
            <v>02.01.03.219</v>
          </cell>
        </row>
        <row r="2324">
          <cell r="M2324" t="str">
            <v>件</v>
          </cell>
        </row>
        <row r="2324">
          <cell r="O2324">
            <v>8.5477</v>
          </cell>
        </row>
        <row r="2324">
          <cell r="S2324">
            <v>8.5477</v>
          </cell>
        </row>
        <row r="2325">
          <cell r="F2325" t="str">
            <v>REM0000637</v>
          </cell>
          <cell r="G2325" t="str">
            <v>黄骅市恒伟五金制品有限公司</v>
          </cell>
          <cell r="H2325" t="str">
            <v>MV3右上座</v>
          </cell>
          <cell r="I2325" t="str">
            <v>02.01.03.220</v>
          </cell>
        </row>
        <row r="2325">
          <cell r="M2325" t="str">
            <v>件</v>
          </cell>
        </row>
        <row r="2325">
          <cell r="O2325">
            <v>8.5477</v>
          </cell>
        </row>
        <row r="2325">
          <cell r="S2325">
            <v>8.5477</v>
          </cell>
        </row>
        <row r="2326">
          <cell r="F2326" t="str">
            <v>REM0000631</v>
          </cell>
          <cell r="G2326" t="str">
            <v>黄骅市恒伟五金制品有限公司</v>
          </cell>
          <cell r="H2326" t="str">
            <v>MV3左下座</v>
          </cell>
          <cell r="I2326" t="str">
            <v>02.01.03.221</v>
          </cell>
        </row>
        <row r="2326">
          <cell r="M2326" t="str">
            <v>件</v>
          </cell>
        </row>
        <row r="2326">
          <cell r="O2326">
            <v>8.4371</v>
          </cell>
        </row>
        <row r="2326">
          <cell r="S2326">
            <v>8.4371</v>
          </cell>
        </row>
        <row r="2327">
          <cell r="F2327" t="str">
            <v>REM0000638</v>
          </cell>
          <cell r="G2327" t="str">
            <v>黄骅市恒伟五金制品有限公司</v>
          </cell>
          <cell r="H2327" t="str">
            <v>MV3右下座</v>
          </cell>
          <cell r="I2327" t="str">
            <v>02.01.03.222</v>
          </cell>
        </row>
        <row r="2327">
          <cell r="M2327" t="str">
            <v>件</v>
          </cell>
        </row>
        <row r="2327">
          <cell r="O2327">
            <v>8.4371</v>
          </cell>
        </row>
        <row r="2327">
          <cell r="S2327">
            <v>8.4371</v>
          </cell>
        </row>
        <row r="2328">
          <cell r="F2328" t="str">
            <v>REM0000839</v>
          </cell>
          <cell r="G2328" t="str">
            <v>黄骅市恒伟五金制品有限公司</v>
          </cell>
          <cell r="H2328" t="str">
            <v>M50N镜座左</v>
          </cell>
          <cell r="I2328" t="str">
            <v>02.01.03.238</v>
          </cell>
        </row>
        <row r="2328">
          <cell r="M2328" t="str">
            <v>件</v>
          </cell>
        </row>
        <row r="2328">
          <cell r="O2328">
            <v>5.2597</v>
          </cell>
        </row>
        <row r="2328">
          <cell r="S2328">
            <v>5.2597</v>
          </cell>
        </row>
        <row r="2329">
          <cell r="F2329" t="str">
            <v>REM0000867</v>
          </cell>
          <cell r="G2329" t="str">
            <v>黄骅市恒伟五金制品有限公司</v>
          </cell>
          <cell r="H2329" t="str">
            <v>M50N镜座右</v>
          </cell>
          <cell r="I2329" t="str">
            <v>02.01.03.239</v>
          </cell>
        </row>
        <row r="2329">
          <cell r="M2329" t="str">
            <v>件</v>
          </cell>
        </row>
        <row r="2329">
          <cell r="O2329">
            <v>5.2597</v>
          </cell>
        </row>
        <row r="2329">
          <cell r="S2329">
            <v>5.2597</v>
          </cell>
        </row>
        <row r="2330">
          <cell r="F2330" t="str">
            <v>REM0000156</v>
          </cell>
          <cell r="G2330" t="str">
            <v>黄骅市恒伟五金制品有限公司</v>
          </cell>
          <cell r="H2330" t="str">
            <v>C35DB镜座左</v>
          </cell>
          <cell r="I2330" t="str">
            <v>02.01.03.240</v>
          </cell>
        </row>
        <row r="2330">
          <cell r="M2330" t="str">
            <v>件</v>
          </cell>
        </row>
        <row r="2330">
          <cell r="O2330">
            <v>7.9918</v>
          </cell>
        </row>
        <row r="2330">
          <cell r="S2330">
            <v>7.9918</v>
          </cell>
        </row>
        <row r="2331">
          <cell r="F2331" t="str">
            <v>REM0000188</v>
          </cell>
          <cell r="G2331" t="str">
            <v>黄骅市恒伟五金制品有限公司</v>
          </cell>
          <cell r="H2331" t="str">
            <v>C35DB镜座右</v>
          </cell>
          <cell r="I2331" t="str">
            <v>02.01.03.241</v>
          </cell>
        </row>
        <row r="2331">
          <cell r="M2331" t="str">
            <v>件</v>
          </cell>
        </row>
        <row r="2331">
          <cell r="O2331">
            <v>7.9918</v>
          </cell>
        </row>
        <row r="2331">
          <cell r="S2331">
            <v>7.9918</v>
          </cell>
        </row>
        <row r="2332">
          <cell r="F2332" t="str">
            <v>REM0001702</v>
          </cell>
          <cell r="G2332" t="str">
            <v>黄骅市恒伟五金制品有限公司</v>
          </cell>
          <cell r="H2332" t="str">
            <v>K1调整座左</v>
          </cell>
          <cell r="I2332" t="str">
            <v>02.01.04.238</v>
          </cell>
        </row>
        <row r="2332">
          <cell r="M2332" t="str">
            <v>件</v>
          </cell>
        </row>
        <row r="2332">
          <cell r="O2332">
            <v>1.4868</v>
          </cell>
        </row>
        <row r="2332">
          <cell r="S2332">
            <v>1.4868</v>
          </cell>
        </row>
        <row r="2333">
          <cell r="F2333" t="str">
            <v>REM0001712</v>
          </cell>
          <cell r="G2333" t="str">
            <v>黄骅市恒伟五金制品有限公司</v>
          </cell>
          <cell r="H2333" t="str">
            <v>K1调整座右</v>
          </cell>
          <cell r="I2333" t="str">
            <v>02.01.04.239</v>
          </cell>
        </row>
        <row r="2333">
          <cell r="M2333" t="str">
            <v>件</v>
          </cell>
        </row>
        <row r="2333">
          <cell r="O2333">
            <v>1.4868</v>
          </cell>
        </row>
        <row r="2333">
          <cell r="S2333">
            <v>1.4868</v>
          </cell>
        </row>
        <row r="2334">
          <cell r="F2334" t="str">
            <v>RSM0000132</v>
          </cell>
          <cell r="G2334" t="str">
            <v>黄骅市恒伟五金制品有限公司</v>
          </cell>
          <cell r="H2334" t="str">
            <v>曼项目补盲镜座</v>
          </cell>
          <cell r="I2334" t="str">
            <v>02.01.04.349</v>
          </cell>
        </row>
        <row r="2334">
          <cell r="M2334" t="str">
            <v>件</v>
          </cell>
        </row>
        <row r="2334">
          <cell r="O2334">
            <v>11.3837</v>
          </cell>
        </row>
        <row r="2334">
          <cell r="S2334">
            <v>11.3837</v>
          </cell>
        </row>
        <row r="2335">
          <cell r="F2335" t="str">
            <v>RSM0000134</v>
          </cell>
          <cell r="G2335" t="str">
            <v>黄骅市恒伟五金制品有限公司</v>
          </cell>
          <cell r="H2335" t="str">
            <v>曼项目前下固定座</v>
          </cell>
          <cell r="I2335" t="str">
            <v>02.01.04.355</v>
          </cell>
        </row>
        <row r="2335">
          <cell r="M2335" t="str">
            <v>件</v>
          </cell>
        </row>
        <row r="2335">
          <cell r="O2335">
            <v>3.0615</v>
          </cell>
        </row>
        <row r="2335">
          <cell r="S2335">
            <v>3.0615</v>
          </cell>
        </row>
        <row r="2336">
          <cell r="F2336" t="str">
            <v>REM0002148</v>
          </cell>
          <cell r="G2336" t="str">
            <v>黄骅市恒伟五金制品有限公司</v>
          </cell>
          <cell r="H2336" t="str">
            <v>ETX镜臂左</v>
          </cell>
          <cell r="I2336" t="str">
            <v>02.01.04.361</v>
          </cell>
        </row>
        <row r="2336">
          <cell r="M2336" t="str">
            <v>件</v>
          </cell>
        </row>
        <row r="2336">
          <cell r="O2336">
            <v>11.7476</v>
          </cell>
        </row>
        <row r="2336">
          <cell r="S2336">
            <v>11.7476</v>
          </cell>
        </row>
        <row r="2337">
          <cell r="F2337" t="str">
            <v>REM0002150</v>
          </cell>
          <cell r="G2337" t="str">
            <v>黄骅市恒伟五金制品有限公司</v>
          </cell>
          <cell r="H2337" t="str">
            <v>ETX镜臂右</v>
          </cell>
          <cell r="I2337" t="str">
            <v>02.01.04.363</v>
          </cell>
        </row>
        <row r="2337">
          <cell r="M2337" t="str">
            <v>件</v>
          </cell>
        </row>
        <row r="2337">
          <cell r="O2337">
            <v>11.7476</v>
          </cell>
        </row>
        <row r="2337">
          <cell r="S2337">
            <v>11.7476</v>
          </cell>
        </row>
        <row r="2338">
          <cell r="F2338" t="str">
            <v>REM0002640</v>
          </cell>
          <cell r="G2338" t="str">
            <v>黄骅市恒伟五金制品有限公司</v>
          </cell>
          <cell r="H2338" t="str">
            <v>曼项目弹簧压盖</v>
          </cell>
          <cell r="I2338" t="str">
            <v>02.01.04.408</v>
          </cell>
        </row>
        <row r="2338">
          <cell r="M2338" t="str">
            <v>件</v>
          </cell>
        </row>
        <row r="2338">
          <cell r="O2338">
            <v>0.6928</v>
          </cell>
        </row>
        <row r="2338">
          <cell r="S2338">
            <v>0.6928</v>
          </cell>
        </row>
        <row r="2339">
          <cell r="F2339" t="str">
            <v>REM0001145</v>
          </cell>
          <cell r="G2339" t="str">
            <v>黄骅市恒伟五金制品有限公司</v>
          </cell>
          <cell r="H2339" t="str">
            <v>B40L左电折压板</v>
          </cell>
          <cell r="I2339" t="str">
            <v>02.01.04.416</v>
          </cell>
        </row>
        <row r="2339">
          <cell r="M2339" t="str">
            <v>件</v>
          </cell>
        </row>
        <row r="2339">
          <cell r="O2339">
            <v>3.1742</v>
          </cell>
        </row>
        <row r="2339">
          <cell r="S2339">
            <v>3.1742</v>
          </cell>
        </row>
        <row r="2340">
          <cell r="F2340" t="str">
            <v>REM0001151</v>
          </cell>
          <cell r="G2340" t="str">
            <v>黄骅市恒伟五金制品有限公司</v>
          </cell>
          <cell r="H2340" t="str">
            <v>B40L右电折压板</v>
          </cell>
          <cell r="I2340" t="str">
            <v>02.01.04.423</v>
          </cell>
        </row>
        <row r="2340">
          <cell r="M2340" t="str">
            <v>件</v>
          </cell>
        </row>
        <row r="2340">
          <cell r="O2340">
            <v>3.1742</v>
          </cell>
        </row>
        <row r="2340">
          <cell r="S2340">
            <v>3.1742</v>
          </cell>
        </row>
        <row r="2341">
          <cell r="F2341" t="str">
            <v>REM0001098</v>
          </cell>
          <cell r="G2341" t="str">
            <v>黄骅市恒伟五金制品有限公司</v>
          </cell>
          <cell r="H2341" t="str">
            <v>B40L手折压板左</v>
          </cell>
          <cell r="I2341" t="str">
            <v>02.01.04.439</v>
          </cell>
        </row>
        <row r="2341">
          <cell r="M2341" t="str">
            <v>件</v>
          </cell>
        </row>
        <row r="2341">
          <cell r="O2341">
            <v>4.1503</v>
          </cell>
        </row>
        <row r="2341">
          <cell r="S2341">
            <v>4.1503</v>
          </cell>
        </row>
        <row r="2342">
          <cell r="F2342" t="str">
            <v>REM0001115</v>
          </cell>
          <cell r="G2342" t="str">
            <v>黄骅市恒伟五金制品有限公司</v>
          </cell>
          <cell r="H2342" t="str">
            <v>B40L手折压板右</v>
          </cell>
          <cell r="I2342" t="str">
            <v>02.01.04.440</v>
          </cell>
        </row>
        <row r="2342">
          <cell r="M2342" t="str">
            <v>件</v>
          </cell>
        </row>
        <row r="2342">
          <cell r="O2342">
            <v>4.1503</v>
          </cell>
        </row>
        <row r="2342">
          <cell r="S2342">
            <v>4.1503</v>
          </cell>
        </row>
        <row r="2343">
          <cell r="F2343" t="str">
            <v>REM0001143</v>
          </cell>
          <cell r="G2343" t="str">
            <v>黄骅市恒伟五金制品有限公司</v>
          </cell>
          <cell r="H2343" t="str">
            <v>B80C左镜座</v>
          </cell>
          <cell r="I2343" t="str">
            <v>02.01.04.447</v>
          </cell>
        </row>
        <row r="2343">
          <cell r="M2343" t="str">
            <v>件</v>
          </cell>
        </row>
        <row r="2343">
          <cell r="O2343">
            <v>8.5257</v>
          </cell>
        </row>
        <row r="2343">
          <cell r="S2343">
            <v>8.5257</v>
          </cell>
        </row>
        <row r="2344">
          <cell r="F2344" t="str">
            <v>REM0001165</v>
          </cell>
          <cell r="G2344" t="str">
            <v>黄骅市恒伟五金制品有限公司</v>
          </cell>
          <cell r="H2344" t="str">
            <v>B80C右镜座</v>
          </cell>
          <cell r="I2344" t="str">
            <v>02.01.04.448</v>
          </cell>
        </row>
        <row r="2344">
          <cell r="M2344" t="str">
            <v>件</v>
          </cell>
        </row>
        <row r="2344">
          <cell r="O2344">
            <v>8.5257</v>
          </cell>
        </row>
        <row r="2344">
          <cell r="S2344">
            <v>8.5257</v>
          </cell>
        </row>
        <row r="2345">
          <cell r="F2345" t="str">
            <v>RSM0000148</v>
          </cell>
          <cell r="G2345" t="str">
            <v>黄骅市恒伟五金制品有限公司</v>
          </cell>
          <cell r="H2345" t="str">
            <v>H4前下铝支臂</v>
          </cell>
          <cell r="I2345" t="str">
            <v>02.01.05.102</v>
          </cell>
        </row>
        <row r="2345">
          <cell r="M2345" t="str">
            <v>件</v>
          </cell>
        </row>
        <row r="2345">
          <cell r="O2345">
            <v>13.9459</v>
          </cell>
        </row>
        <row r="2345">
          <cell r="S2345">
            <v>13.9459</v>
          </cell>
        </row>
        <row r="2346">
          <cell r="F2346" t="str">
            <v>RCA0000114</v>
          </cell>
          <cell r="G2346" t="str">
            <v>黄骅市恒伟五金制品有限公司</v>
          </cell>
          <cell r="H2346" t="str">
            <v>新标准大铰链左</v>
          </cell>
          <cell r="I2346" t="str">
            <v>02.01.05.118</v>
          </cell>
        </row>
        <row r="2346">
          <cell r="M2346" t="str">
            <v>件</v>
          </cell>
        </row>
        <row r="2346">
          <cell r="O2346">
            <v>3.8288</v>
          </cell>
        </row>
        <row r="2346">
          <cell r="S2346">
            <v>3.8288</v>
          </cell>
        </row>
        <row r="2347">
          <cell r="F2347" t="str">
            <v>RCA0000115</v>
          </cell>
          <cell r="G2347" t="str">
            <v>黄骅市恒伟五金制品有限公司</v>
          </cell>
          <cell r="H2347" t="str">
            <v>新标准大铰链右</v>
          </cell>
          <cell r="I2347" t="str">
            <v>02.01.05.119</v>
          </cell>
        </row>
        <row r="2347">
          <cell r="M2347" t="str">
            <v>件</v>
          </cell>
        </row>
        <row r="2347">
          <cell r="O2347">
            <v>3.8288</v>
          </cell>
        </row>
        <row r="2347">
          <cell r="S2347">
            <v>3.8288</v>
          </cell>
        </row>
        <row r="2348">
          <cell r="F2348" t="str">
            <v>REM0000847</v>
          </cell>
          <cell r="G2348" t="str">
            <v>黄骅市恒伟五金制品有限公司</v>
          </cell>
          <cell r="H2348" t="str">
            <v>M50N转轴左</v>
          </cell>
          <cell r="I2348" t="str">
            <v>02.01.05.124</v>
          </cell>
        </row>
        <row r="2348">
          <cell r="M2348" t="str">
            <v>件</v>
          </cell>
        </row>
        <row r="2348">
          <cell r="O2348">
            <v>2.62</v>
          </cell>
        </row>
        <row r="2348">
          <cell r="S2348">
            <v>2.62</v>
          </cell>
        </row>
        <row r="2349">
          <cell r="F2349" t="str">
            <v>REM0000873</v>
          </cell>
          <cell r="G2349" t="str">
            <v>黄骅市恒伟五金制品有限公司</v>
          </cell>
          <cell r="H2349" t="str">
            <v>M50N转轴右</v>
          </cell>
          <cell r="I2349" t="str">
            <v>02.01.05.125</v>
          </cell>
        </row>
        <row r="2349">
          <cell r="M2349" t="str">
            <v>件</v>
          </cell>
        </row>
        <row r="2349">
          <cell r="O2349">
            <v>2.62</v>
          </cell>
        </row>
        <row r="2349">
          <cell r="S2349">
            <v>2.62</v>
          </cell>
        </row>
        <row r="2350">
          <cell r="F2350" t="str">
            <v>RCA0000070</v>
          </cell>
          <cell r="G2350" t="str">
            <v>黄骅市恒伟五金制品有限公司</v>
          </cell>
          <cell r="H2350" t="str">
            <v>ETX铰链左</v>
          </cell>
          <cell r="I2350" t="str">
            <v>02.01.05.126</v>
          </cell>
        </row>
        <row r="2350">
          <cell r="M2350" t="str">
            <v>件</v>
          </cell>
        </row>
        <row r="2350">
          <cell r="O2350">
            <v>3.1056</v>
          </cell>
        </row>
        <row r="2350">
          <cell r="S2350">
            <v>3.1056</v>
          </cell>
        </row>
        <row r="2351">
          <cell r="F2351" t="str">
            <v>RCA0000069</v>
          </cell>
          <cell r="G2351" t="str">
            <v>黄骅市恒伟五金制品有限公司</v>
          </cell>
          <cell r="H2351" t="str">
            <v>ETX铰链右</v>
          </cell>
          <cell r="I2351" t="str">
            <v>02.01.05.127</v>
          </cell>
        </row>
        <row r="2351">
          <cell r="M2351" t="str">
            <v>件</v>
          </cell>
        </row>
        <row r="2351">
          <cell r="O2351">
            <v>3.1056</v>
          </cell>
        </row>
        <row r="2351">
          <cell r="S2351">
            <v>3.1056</v>
          </cell>
        </row>
        <row r="2352">
          <cell r="F2352" t="str">
            <v>RSM0000260</v>
          </cell>
          <cell r="G2352" t="str">
            <v>黄骅市恒伟五金制品有限公司</v>
          </cell>
          <cell r="H2352" t="str">
            <v>曼项目右置安装臂</v>
          </cell>
          <cell r="I2352" t="str">
            <v>02.01.05.132</v>
          </cell>
        </row>
        <row r="2352">
          <cell r="M2352" t="str">
            <v>件</v>
          </cell>
        </row>
        <row r="2352">
          <cell r="O2352">
            <v>9.8376</v>
          </cell>
        </row>
        <row r="2352">
          <cell r="S2352">
            <v>9.8376</v>
          </cell>
        </row>
        <row r="2353">
          <cell r="F2353" t="str">
            <v>RSM0000265</v>
          </cell>
          <cell r="G2353" t="str">
            <v>黄骅市恒伟五金制品有限公司</v>
          </cell>
          <cell r="H2353" t="str">
            <v>曼项目右置固定座</v>
          </cell>
          <cell r="I2353" t="str">
            <v>02.01.05.133</v>
          </cell>
        </row>
        <row r="2353">
          <cell r="M2353" t="str">
            <v>件</v>
          </cell>
        </row>
        <row r="2353">
          <cell r="O2353">
            <v>5.0492</v>
          </cell>
        </row>
        <row r="2353">
          <cell r="S2353">
            <v>5.0492</v>
          </cell>
        </row>
        <row r="2354">
          <cell r="F2354" t="str">
            <v>REM0002641</v>
          </cell>
          <cell r="G2354" t="str">
            <v>黄骅市恒伟五金制品有限公司</v>
          </cell>
          <cell r="H2354" t="str">
            <v>M20转轴左</v>
          </cell>
          <cell r="I2354" t="str">
            <v>02.01.05.160</v>
          </cell>
        </row>
        <row r="2354">
          <cell r="M2354" t="str">
            <v>件</v>
          </cell>
        </row>
        <row r="2354">
          <cell r="O2354">
            <v>2.3981</v>
          </cell>
        </row>
        <row r="2354">
          <cell r="S2354">
            <v>2.3981</v>
          </cell>
        </row>
        <row r="2355">
          <cell r="F2355" t="str">
            <v>REM0002642</v>
          </cell>
          <cell r="G2355" t="str">
            <v>黄骅市恒伟五金制品有限公司</v>
          </cell>
          <cell r="H2355" t="str">
            <v>M20转轴右</v>
          </cell>
          <cell r="I2355" t="str">
            <v>02.01.05.161</v>
          </cell>
        </row>
        <row r="2355">
          <cell r="M2355" t="str">
            <v>件</v>
          </cell>
        </row>
        <row r="2355">
          <cell r="O2355">
            <v>2.3981</v>
          </cell>
        </row>
        <row r="2355">
          <cell r="S2355">
            <v>2.3981</v>
          </cell>
        </row>
        <row r="2356">
          <cell r="F2356" t="str">
            <v>REM0000924</v>
          </cell>
          <cell r="G2356" t="str">
            <v>黄骅市恒伟五金制品有限公司</v>
          </cell>
          <cell r="H2356" t="str">
            <v>B40垫块</v>
          </cell>
          <cell r="I2356" t="str">
            <v>02.01.05.183</v>
          </cell>
        </row>
        <row r="2356">
          <cell r="M2356" t="str">
            <v>件</v>
          </cell>
        </row>
        <row r="2356">
          <cell r="O2356">
            <v>1.2757</v>
          </cell>
        </row>
        <row r="2356">
          <cell r="S2356">
            <v>1.2757</v>
          </cell>
        </row>
        <row r="2357">
          <cell r="F2357" t="str">
            <v>REM0001132</v>
          </cell>
          <cell r="G2357" t="str">
            <v>黄骅市恒伟五金制品有限公司</v>
          </cell>
          <cell r="H2357" t="str">
            <v>B80C压板左</v>
          </cell>
          <cell r="I2357" t="str">
            <v>02.01.05.204</v>
          </cell>
        </row>
        <row r="2357">
          <cell r="M2357" t="str">
            <v>件</v>
          </cell>
        </row>
        <row r="2357">
          <cell r="O2357">
            <v>2.0913</v>
          </cell>
        </row>
        <row r="2357">
          <cell r="S2357">
            <v>2.0913</v>
          </cell>
        </row>
        <row r="2358">
          <cell r="F2358" t="str">
            <v>REM0001155</v>
          </cell>
          <cell r="G2358" t="str">
            <v>黄骅市恒伟五金制品有限公司</v>
          </cell>
          <cell r="H2358" t="str">
            <v>B80C压板右</v>
          </cell>
          <cell r="I2358" t="str">
            <v>02.01.05.205</v>
          </cell>
        </row>
        <row r="2358">
          <cell r="M2358" t="str">
            <v>件</v>
          </cell>
        </row>
        <row r="2358">
          <cell r="O2358">
            <v>2.0913</v>
          </cell>
        </row>
        <row r="2358">
          <cell r="S2358">
            <v>2.0913</v>
          </cell>
        </row>
        <row r="2359">
          <cell r="F2359" t="str">
            <v>REM0000791</v>
          </cell>
          <cell r="G2359" t="str">
            <v>黄骅市恒伟五金制品有限公司</v>
          </cell>
          <cell r="H2359" t="str">
            <v>C30D转轴左</v>
          </cell>
          <cell r="I2359" t="str">
            <v>02.01.05.256</v>
          </cell>
        </row>
        <row r="2359">
          <cell r="M2359" t="str">
            <v>件</v>
          </cell>
        </row>
        <row r="2359">
          <cell r="O2359">
            <v>2.3214</v>
          </cell>
        </row>
        <row r="2359">
          <cell r="S2359">
            <v>2.3214</v>
          </cell>
        </row>
        <row r="2360">
          <cell r="F2360" t="str">
            <v>REM0000818</v>
          </cell>
          <cell r="G2360" t="str">
            <v>黄骅市恒伟五金制品有限公司</v>
          </cell>
          <cell r="H2360" t="str">
            <v>C30D转轴右</v>
          </cell>
          <cell r="I2360" t="str">
            <v>02.01.05.257</v>
          </cell>
        </row>
        <row r="2360">
          <cell r="M2360" t="str">
            <v>件</v>
          </cell>
        </row>
        <row r="2360">
          <cell r="O2360">
            <v>2.3214</v>
          </cell>
        </row>
        <row r="2360">
          <cell r="S2360">
            <v>2.3214</v>
          </cell>
        </row>
        <row r="2361">
          <cell r="F2361" t="str">
            <v>REM0001670</v>
          </cell>
          <cell r="G2361" t="str">
            <v>黄骅市恒伟五金制品有限公司</v>
          </cell>
          <cell r="H2361" t="str">
            <v>1780镜座右（新2）</v>
          </cell>
          <cell r="I2361" t="str">
            <v>02.01.03.179</v>
          </cell>
        </row>
        <row r="2361">
          <cell r="M2361" t="str">
            <v>件</v>
          </cell>
        </row>
        <row r="2361">
          <cell r="O2361">
            <v>11.2407</v>
          </cell>
        </row>
        <row r="2361">
          <cell r="S2361">
            <v>11.2407</v>
          </cell>
        </row>
        <row r="2362">
          <cell r="F2362" t="str">
            <v>REM0001991</v>
          </cell>
          <cell r="G2362" t="str">
            <v>黄骅市恒伟五金制品有限公司</v>
          </cell>
          <cell r="H2362" t="str">
            <v>欧马克室内镜杆</v>
          </cell>
          <cell r="I2362" t="str">
            <v>02.01.02.159</v>
          </cell>
        </row>
        <row r="2362">
          <cell r="M2362" t="str">
            <v>件</v>
          </cell>
        </row>
        <row r="2362">
          <cell r="O2362">
            <v>2.27346</v>
          </cell>
        </row>
        <row r="2362">
          <cell r="S2362">
            <v>2.27346</v>
          </cell>
        </row>
        <row r="2363">
          <cell r="F2363" t="str">
            <v>RIM0000068</v>
          </cell>
          <cell r="G2363" t="str">
            <v>黄骅市恒伟五金制品有限公司</v>
          </cell>
          <cell r="H2363" t="str">
            <v>济南重汽室内镜杆</v>
          </cell>
          <cell r="I2363" t="str">
            <v>02.01.02.176</v>
          </cell>
        </row>
        <row r="2363">
          <cell r="M2363" t="str">
            <v>件</v>
          </cell>
        </row>
        <row r="2363">
          <cell r="O2363">
            <v>2.041305</v>
          </cell>
        </row>
        <row r="2363">
          <cell r="S2363">
            <v>2.041305</v>
          </cell>
        </row>
        <row r="2364">
          <cell r="F2364" t="str">
            <v>RSM0000113</v>
          </cell>
          <cell r="G2364" t="str">
            <v>黄骅市恒伟五金制品有限公司</v>
          </cell>
          <cell r="H2364" t="str">
            <v>H4前下铝镜杆</v>
          </cell>
          <cell r="I2364" t="str">
            <v>02.01.02.310</v>
          </cell>
        </row>
        <row r="2364">
          <cell r="M2364" t="str">
            <v>件</v>
          </cell>
        </row>
        <row r="2364">
          <cell r="O2364">
            <v>22.243515</v>
          </cell>
        </row>
        <row r="2364">
          <cell r="S2364">
            <v>22.243515</v>
          </cell>
        </row>
        <row r="2365">
          <cell r="F2365" t="str">
            <v>RIM0000121</v>
          </cell>
          <cell r="G2365" t="str">
            <v>黄骅市恒伟五金制品有限公司</v>
          </cell>
          <cell r="H2365" t="str">
            <v>M20室内镜杆</v>
          </cell>
          <cell r="I2365" t="str">
            <v>02.01.02.344</v>
          </cell>
        </row>
        <row r="2365">
          <cell r="M2365" t="str">
            <v>件</v>
          </cell>
        </row>
        <row r="2365">
          <cell r="O2365">
            <v>1.99143</v>
          </cell>
        </row>
        <row r="2365">
          <cell r="S2365">
            <v>1.99143</v>
          </cell>
        </row>
        <row r="2366">
          <cell r="F2366" t="str">
            <v>REM0001649</v>
          </cell>
          <cell r="G2366" t="str">
            <v>黄骅市恒伟五金制品有限公司</v>
          </cell>
          <cell r="H2366" t="str">
            <v>1580镜座左</v>
          </cell>
          <cell r="I2366" t="str">
            <v>02.01.03.094</v>
          </cell>
        </row>
        <row r="2366">
          <cell r="M2366" t="str">
            <v>件</v>
          </cell>
        </row>
        <row r="2366">
          <cell r="O2366">
            <v>9.63564</v>
          </cell>
        </row>
        <row r="2366">
          <cell r="S2366">
            <v>9.63564</v>
          </cell>
        </row>
        <row r="2367">
          <cell r="F2367" t="str">
            <v>REM0001657</v>
          </cell>
          <cell r="G2367" t="str">
            <v>黄骅市恒伟五金制品有限公司</v>
          </cell>
          <cell r="H2367" t="str">
            <v>1580镜座右</v>
          </cell>
          <cell r="I2367" t="str">
            <v>02.01.03.095</v>
          </cell>
        </row>
        <row r="2367">
          <cell r="M2367" t="str">
            <v>件</v>
          </cell>
        </row>
        <row r="2367">
          <cell r="O2367">
            <v>9.63564</v>
          </cell>
        </row>
        <row r="2367">
          <cell r="S2367">
            <v>9.63564</v>
          </cell>
        </row>
        <row r="2368">
          <cell r="F2368" t="str">
            <v>REM0001801</v>
          </cell>
          <cell r="G2368" t="str">
            <v>黄骅市恒伟五金制品有限公司</v>
          </cell>
          <cell r="H2368" t="str">
            <v>豪泺左上镜座</v>
          </cell>
          <cell r="I2368" t="str">
            <v>02.01.03.102</v>
          </cell>
        </row>
        <row r="2368">
          <cell r="M2368" t="str">
            <v>件</v>
          </cell>
        </row>
        <row r="2368">
          <cell r="O2368">
            <v>5.872335</v>
          </cell>
        </row>
        <row r="2368">
          <cell r="S2368">
            <v>5.872335</v>
          </cell>
        </row>
        <row r="2369">
          <cell r="F2369" t="str">
            <v>REM0001802</v>
          </cell>
          <cell r="G2369" t="str">
            <v>黄骅市恒伟五金制品有限公司</v>
          </cell>
          <cell r="H2369" t="str">
            <v>豪泺左下镜座</v>
          </cell>
          <cell r="I2369" t="str">
            <v>02.01.03.103</v>
          </cell>
        </row>
        <row r="2369">
          <cell r="M2369" t="str">
            <v>件</v>
          </cell>
        </row>
        <row r="2369">
          <cell r="O2369">
            <v>7.79751</v>
          </cell>
        </row>
        <row r="2369">
          <cell r="S2369">
            <v>7.79751</v>
          </cell>
        </row>
        <row r="2370">
          <cell r="F2370" t="str">
            <v>REM0000570</v>
          </cell>
          <cell r="G2370" t="str">
            <v>黄骅市恒伟五金制品有限公司</v>
          </cell>
          <cell r="H2370" t="str">
            <v>豪泺豪华平顶下镜座左</v>
          </cell>
          <cell r="I2370" t="str">
            <v>02.01.03.103A</v>
          </cell>
        </row>
        <row r="2370">
          <cell r="M2370" t="str">
            <v>件</v>
          </cell>
        </row>
        <row r="2370">
          <cell r="O2370">
            <v>11.02332</v>
          </cell>
        </row>
        <row r="2370">
          <cell r="S2370">
            <v>11.02332</v>
          </cell>
        </row>
        <row r="2371">
          <cell r="F2371" t="str">
            <v>REM0001812</v>
          </cell>
          <cell r="G2371" t="str">
            <v>黄骅市恒伟五金制品有限公司</v>
          </cell>
          <cell r="H2371" t="str">
            <v>豪泺右上镜座</v>
          </cell>
          <cell r="I2371" t="str">
            <v>02.01.03.104</v>
          </cell>
        </row>
        <row r="2371">
          <cell r="M2371" t="str">
            <v>件</v>
          </cell>
        </row>
        <row r="2371">
          <cell r="O2371">
            <v>5.872335</v>
          </cell>
        </row>
        <row r="2371">
          <cell r="S2371">
            <v>5.872335</v>
          </cell>
        </row>
        <row r="2372">
          <cell r="F2372" t="str">
            <v>REM0001813</v>
          </cell>
          <cell r="G2372" t="str">
            <v>黄骅市恒伟五金制品有限公司</v>
          </cell>
          <cell r="H2372" t="str">
            <v>豪泺右下镜座</v>
          </cell>
          <cell r="I2372" t="str">
            <v>02.01.03.105</v>
          </cell>
        </row>
        <row r="2372">
          <cell r="M2372" t="str">
            <v>件</v>
          </cell>
        </row>
        <row r="2372">
          <cell r="O2372">
            <v>7.79751</v>
          </cell>
        </row>
        <row r="2372">
          <cell r="S2372">
            <v>7.79751</v>
          </cell>
        </row>
        <row r="2373">
          <cell r="F2373" t="str">
            <v>REM0000584</v>
          </cell>
          <cell r="G2373" t="str">
            <v>黄骅市恒伟五金制品有限公司</v>
          </cell>
          <cell r="H2373" t="str">
            <v>豪泺豪华平顶下镜座右</v>
          </cell>
          <cell r="I2373" t="str">
            <v>02.01.03.105A</v>
          </cell>
        </row>
        <row r="2373">
          <cell r="M2373" t="str">
            <v>件</v>
          </cell>
        </row>
        <row r="2373">
          <cell r="O2373">
            <v>11.02332</v>
          </cell>
        </row>
        <row r="2373">
          <cell r="S2373">
            <v>11.02332</v>
          </cell>
        </row>
        <row r="2374">
          <cell r="F2374" t="str">
            <v>REM0001700</v>
          </cell>
          <cell r="G2374" t="str">
            <v>黄骅市恒伟五金制品有限公司</v>
          </cell>
          <cell r="H2374" t="str">
            <v>K1镜座左</v>
          </cell>
          <cell r="I2374" t="str">
            <v>02.01.03.176</v>
          </cell>
        </row>
        <row r="2374">
          <cell r="M2374" t="str">
            <v>件</v>
          </cell>
        </row>
        <row r="2374">
          <cell r="O2374">
            <v>8.416695</v>
          </cell>
        </row>
        <row r="2374">
          <cell r="S2374">
            <v>8.416695</v>
          </cell>
        </row>
        <row r="2375">
          <cell r="F2375" t="str">
            <v>REM0001710</v>
          </cell>
          <cell r="G2375" t="str">
            <v>黄骅市恒伟五金制品有限公司</v>
          </cell>
          <cell r="H2375" t="str">
            <v>K1镜座右</v>
          </cell>
          <cell r="I2375" t="str">
            <v>02.01.03.177</v>
          </cell>
        </row>
        <row r="2375">
          <cell r="M2375" t="str">
            <v>件</v>
          </cell>
        </row>
        <row r="2375">
          <cell r="O2375">
            <v>8.416695</v>
          </cell>
        </row>
        <row r="2375">
          <cell r="S2375">
            <v>8.416695</v>
          </cell>
        </row>
        <row r="2376">
          <cell r="F2376" t="str">
            <v>REM0002632</v>
          </cell>
          <cell r="G2376" t="str">
            <v>黄骅市恒伟五金制品有限公司</v>
          </cell>
          <cell r="H2376" t="str">
            <v>H4补盲镜座</v>
          </cell>
          <cell r="I2376" t="str">
            <v>02.01.03.202</v>
          </cell>
        </row>
        <row r="2376">
          <cell r="M2376" t="str">
            <v>件</v>
          </cell>
        </row>
        <row r="2376">
          <cell r="O2376">
            <v>15.740445</v>
          </cell>
        </row>
        <row r="2376">
          <cell r="S2376">
            <v>15.740445</v>
          </cell>
        </row>
        <row r="2377">
          <cell r="F2377" t="str">
            <v>RSM0000120</v>
          </cell>
          <cell r="G2377" t="str">
            <v>黄骅市恒伟五金制品有限公司</v>
          </cell>
          <cell r="H2377" t="str">
            <v>曼项目前下镜座</v>
          </cell>
          <cell r="I2377" t="str">
            <v>02.01.03.203</v>
          </cell>
        </row>
        <row r="2377">
          <cell r="M2377" t="str">
            <v>件</v>
          </cell>
        </row>
        <row r="2377">
          <cell r="O2377">
            <v>8.10873</v>
          </cell>
        </row>
        <row r="2377">
          <cell r="S2377">
            <v>8.10873</v>
          </cell>
        </row>
        <row r="2378">
          <cell r="F2378" t="str">
            <v>REM0002127</v>
          </cell>
          <cell r="G2378" t="str">
            <v>黄骅市恒伟五金制品有限公司</v>
          </cell>
          <cell r="H2378" t="str">
            <v>M31RB镜座左</v>
          </cell>
          <cell r="I2378" t="str">
            <v>02.01.03.204</v>
          </cell>
        </row>
        <row r="2378">
          <cell r="M2378" t="str">
            <v>件</v>
          </cell>
        </row>
        <row r="2378">
          <cell r="O2378">
            <v>7.220745</v>
          </cell>
        </row>
        <row r="2378">
          <cell r="S2378">
            <v>7.220745</v>
          </cell>
        </row>
        <row r="2379">
          <cell r="F2379" t="str">
            <v>REM0002128</v>
          </cell>
          <cell r="G2379" t="str">
            <v>黄骅市恒伟五金制品有限公司</v>
          </cell>
          <cell r="H2379" t="str">
            <v>M31RB镜座右</v>
          </cell>
          <cell r="I2379" t="str">
            <v>02.01.03.205</v>
          </cell>
        </row>
        <row r="2379">
          <cell r="M2379" t="str">
            <v>件</v>
          </cell>
        </row>
        <row r="2379">
          <cell r="O2379">
            <v>7.220745</v>
          </cell>
        </row>
        <row r="2379">
          <cell r="S2379">
            <v>7.220745</v>
          </cell>
        </row>
        <row r="2380">
          <cell r="F2380" t="str">
            <v>REM0002129</v>
          </cell>
          <cell r="G2380" t="str">
            <v>黄骅市恒伟五金制品有限公司</v>
          </cell>
          <cell r="H2380" t="str">
            <v>B40L右镜座</v>
          </cell>
          <cell r="I2380" t="str">
            <v>02.01.03.212</v>
          </cell>
        </row>
        <row r="2380">
          <cell r="M2380" t="str">
            <v>件</v>
          </cell>
        </row>
        <row r="2380">
          <cell r="O2380">
            <v>10.826445</v>
          </cell>
        </row>
        <row r="2380">
          <cell r="S2380">
            <v>10.826445</v>
          </cell>
        </row>
        <row r="2381">
          <cell r="F2381" t="str">
            <v>REM0002130</v>
          </cell>
          <cell r="G2381" t="str">
            <v>黄骅市恒伟五金制品有限公司</v>
          </cell>
          <cell r="H2381" t="str">
            <v>B40L左镜座</v>
          </cell>
          <cell r="I2381" t="str">
            <v>02.01.03.213</v>
          </cell>
        </row>
        <row r="2381">
          <cell r="M2381" t="str">
            <v>件</v>
          </cell>
        </row>
        <row r="2381">
          <cell r="O2381">
            <v>10.826445</v>
          </cell>
        </row>
        <row r="2381">
          <cell r="S2381">
            <v>10.826445</v>
          </cell>
        </row>
        <row r="2382">
          <cell r="F2382" t="str">
            <v>REM0000630</v>
          </cell>
          <cell r="G2382" t="str">
            <v>黄骅市恒伟五金制品有限公司</v>
          </cell>
          <cell r="H2382" t="str">
            <v>MV3左上座</v>
          </cell>
          <cell r="I2382" t="str">
            <v>02.01.03.219</v>
          </cell>
        </row>
        <row r="2382">
          <cell r="M2382" t="str">
            <v>件</v>
          </cell>
        </row>
        <row r="2382">
          <cell r="O2382">
            <v>8.975085</v>
          </cell>
        </row>
        <row r="2382">
          <cell r="S2382">
            <v>8.975085</v>
          </cell>
        </row>
        <row r="2383">
          <cell r="F2383" t="str">
            <v>REM0000637</v>
          </cell>
          <cell r="G2383" t="str">
            <v>黄骅市恒伟五金制品有限公司</v>
          </cell>
          <cell r="H2383" t="str">
            <v>MV3右上座</v>
          </cell>
          <cell r="I2383" t="str">
            <v>02.01.03.220</v>
          </cell>
        </row>
        <row r="2383">
          <cell r="M2383" t="str">
            <v>件</v>
          </cell>
        </row>
        <row r="2383">
          <cell r="O2383">
            <v>8.975085</v>
          </cell>
        </row>
        <row r="2383">
          <cell r="S2383">
            <v>8.975085</v>
          </cell>
        </row>
        <row r="2384">
          <cell r="F2384" t="str">
            <v>REM0000631</v>
          </cell>
          <cell r="G2384" t="str">
            <v>黄骅市恒伟五金制品有限公司</v>
          </cell>
          <cell r="H2384" t="str">
            <v>MV3左下座</v>
          </cell>
          <cell r="I2384" t="str">
            <v>02.01.03.221</v>
          </cell>
        </row>
        <row r="2384">
          <cell r="M2384" t="str">
            <v>件</v>
          </cell>
        </row>
        <row r="2384">
          <cell r="O2384">
            <v>8.858955</v>
          </cell>
        </row>
        <row r="2384">
          <cell r="S2384">
            <v>8.858955</v>
          </cell>
        </row>
        <row r="2385">
          <cell r="F2385" t="str">
            <v>REM0000638</v>
          </cell>
          <cell r="G2385" t="str">
            <v>黄骅市恒伟五金制品有限公司</v>
          </cell>
          <cell r="H2385" t="str">
            <v>MV3右下座</v>
          </cell>
          <cell r="I2385" t="str">
            <v>02.01.03.222</v>
          </cell>
        </row>
        <row r="2385">
          <cell r="M2385" t="str">
            <v>件</v>
          </cell>
        </row>
        <row r="2385">
          <cell r="O2385">
            <v>8.858955</v>
          </cell>
        </row>
        <row r="2385">
          <cell r="S2385">
            <v>8.858955</v>
          </cell>
        </row>
        <row r="2386">
          <cell r="F2386" t="str">
            <v>REM0000839</v>
          </cell>
          <cell r="G2386" t="str">
            <v>黄骅市恒伟五金制品有限公司</v>
          </cell>
          <cell r="H2386" t="str">
            <v>M50N镜座左</v>
          </cell>
          <cell r="I2386" t="str">
            <v>02.01.03.238</v>
          </cell>
        </row>
        <row r="2386">
          <cell r="M2386" t="str">
            <v>件</v>
          </cell>
        </row>
        <row r="2386">
          <cell r="O2386">
            <v>5.522685</v>
          </cell>
        </row>
        <row r="2386">
          <cell r="S2386">
            <v>5.522685</v>
          </cell>
        </row>
        <row r="2387">
          <cell r="F2387" t="str">
            <v>REM0000867</v>
          </cell>
          <cell r="G2387" t="str">
            <v>黄骅市恒伟五金制品有限公司</v>
          </cell>
          <cell r="H2387" t="str">
            <v>M50N镜座右</v>
          </cell>
          <cell r="I2387" t="str">
            <v>02.01.03.239</v>
          </cell>
        </row>
        <row r="2387">
          <cell r="M2387" t="str">
            <v>件</v>
          </cell>
        </row>
        <row r="2387">
          <cell r="O2387">
            <v>5.522685</v>
          </cell>
        </row>
        <row r="2387">
          <cell r="S2387">
            <v>5.522685</v>
          </cell>
        </row>
        <row r="2388">
          <cell r="F2388" t="str">
            <v>REM0000156</v>
          </cell>
          <cell r="G2388" t="str">
            <v>黄骅市恒伟五金制品有限公司</v>
          </cell>
          <cell r="H2388" t="str">
            <v>C35DB镜座左</v>
          </cell>
          <cell r="I2388" t="str">
            <v>02.01.03.240</v>
          </cell>
        </row>
        <row r="2388">
          <cell r="M2388" t="str">
            <v>件</v>
          </cell>
        </row>
        <row r="2388">
          <cell r="O2388">
            <v>8.39139</v>
          </cell>
        </row>
        <row r="2388">
          <cell r="S2388">
            <v>8.39139</v>
          </cell>
        </row>
        <row r="2389">
          <cell r="F2389" t="str">
            <v>REM0000188</v>
          </cell>
          <cell r="G2389" t="str">
            <v>黄骅市恒伟五金制品有限公司</v>
          </cell>
          <cell r="H2389" t="str">
            <v>C35DB镜座右</v>
          </cell>
          <cell r="I2389" t="str">
            <v>02.01.03.241</v>
          </cell>
        </row>
        <row r="2389">
          <cell r="M2389" t="str">
            <v>件</v>
          </cell>
        </row>
        <row r="2389">
          <cell r="O2389">
            <v>8.39139</v>
          </cell>
        </row>
        <row r="2389">
          <cell r="S2389">
            <v>8.39139</v>
          </cell>
        </row>
        <row r="2390">
          <cell r="F2390" t="str">
            <v>REM0001702</v>
          </cell>
          <cell r="G2390" t="str">
            <v>黄骅市恒伟五金制品有限公司</v>
          </cell>
          <cell r="H2390" t="str">
            <v>K1调整座左</v>
          </cell>
          <cell r="I2390" t="str">
            <v>02.01.04.238</v>
          </cell>
        </row>
        <row r="2390">
          <cell r="M2390" t="str">
            <v>件</v>
          </cell>
        </row>
        <row r="2390">
          <cell r="O2390">
            <v>1.56114</v>
          </cell>
        </row>
        <row r="2390">
          <cell r="S2390">
            <v>1.56114</v>
          </cell>
        </row>
        <row r="2391">
          <cell r="F2391" t="str">
            <v>REM0001712</v>
          </cell>
          <cell r="G2391" t="str">
            <v>黄骅市恒伟五金制品有限公司</v>
          </cell>
          <cell r="H2391" t="str">
            <v>K1调整座右</v>
          </cell>
          <cell r="I2391" t="str">
            <v>02.01.04.239</v>
          </cell>
        </row>
        <row r="2391">
          <cell r="M2391" t="str">
            <v>件</v>
          </cell>
        </row>
        <row r="2391">
          <cell r="O2391">
            <v>1.56114</v>
          </cell>
        </row>
        <row r="2391">
          <cell r="S2391">
            <v>1.56114</v>
          </cell>
        </row>
        <row r="2392">
          <cell r="F2392" t="str">
            <v>RSM0000132</v>
          </cell>
          <cell r="G2392" t="str">
            <v>黄骅市恒伟五金制品有限公司</v>
          </cell>
          <cell r="H2392" t="str">
            <v>曼项目补盲镜座</v>
          </cell>
          <cell r="I2392" t="str">
            <v>02.01.04.349</v>
          </cell>
        </row>
        <row r="2392">
          <cell r="M2392" t="str">
            <v>件</v>
          </cell>
        </row>
        <row r="2392">
          <cell r="O2392">
            <v>11.952885</v>
          </cell>
        </row>
        <row r="2392">
          <cell r="S2392">
            <v>11.952885</v>
          </cell>
        </row>
        <row r="2393">
          <cell r="F2393" t="str">
            <v>RSM0000134</v>
          </cell>
          <cell r="G2393" t="str">
            <v>黄骅市恒伟五金制品有限公司</v>
          </cell>
          <cell r="H2393" t="str">
            <v>曼项目前下固定座</v>
          </cell>
          <cell r="I2393" t="str">
            <v>02.01.04.355</v>
          </cell>
        </row>
        <row r="2393">
          <cell r="M2393" t="str">
            <v>件</v>
          </cell>
        </row>
        <row r="2393">
          <cell r="O2393">
            <v>3.214575</v>
          </cell>
        </row>
        <row r="2393">
          <cell r="S2393">
            <v>3.214575</v>
          </cell>
        </row>
        <row r="2394">
          <cell r="F2394" t="str">
            <v>REM0002148</v>
          </cell>
          <cell r="G2394" t="str">
            <v>黄骅市恒伟五金制品有限公司</v>
          </cell>
          <cell r="H2394" t="str">
            <v>ETX镜臂左</v>
          </cell>
          <cell r="I2394" t="str">
            <v>02.01.04.361</v>
          </cell>
        </row>
        <row r="2394">
          <cell r="M2394" t="str">
            <v>件</v>
          </cell>
        </row>
        <row r="2394">
          <cell r="O2394">
            <v>12.33498</v>
          </cell>
        </row>
        <row r="2394">
          <cell r="S2394">
            <v>12.33498</v>
          </cell>
        </row>
        <row r="2395">
          <cell r="F2395" t="str">
            <v>REM0002150</v>
          </cell>
          <cell r="G2395" t="str">
            <v>黄骅市恒伟五金制品有限公司</v>
          </cell>
          <cell r="H2395" t="str">
            <v>ETX镜臂右</v>
          </cell>
          <cell r="I2395" t="str">
            <v>02.01.04.363</v>
          </cell>
        </row>
        <row r="2395">
          <cell r="M2395" t="str">
            <v>件</v>
          </cell>
        </row>
        <row r="2395">
          <cell r="O2395">
            <v>12.33498</v>
          </cell>
        </row>
        <row r="2395">
          <cell r="S2395">
            <v>12.33498</v>
          </cell>
        </row>
        <row r="2396">
          <cell r="F2396" t="str">
            <v>REM0002640</v>
          </cell>
          <cell r="G2396" t="str">
            <v>黄骅市恒伟五金制品有限公司</v>
          </cell>
          <cell r="H2396" t="str">
            <v>曼项目弹簧压盖</v>
          </cell>
          <cell r="I2396" t="str">
            <v>02.01.04.408</v>
          </cell>
        </row>
        <row r="2396">
          <cell r="M2396" t="str">
            <v>件</v>
          </cell>
        </row>
        <row r="2396">
          <cell r="O2396">
            <v>0.72744</v>
          </cell>
        </row>
        <row r="2396">
          <cell r="S2396">
            <v>0.72744</v>
          </cell>
        </row>
        <row r="2397">
          <cell r="F2397" t="str">
            <v>REM0001145</v>
          </cell>
          <cell r="G2397" t="str">
            <v>黄骅市恒伟五金制品有限公司</v>
          </cell>
          <cell r="H2397" t="str">
            <v>B40L左电折压板</v>
          </cell>
          <cell r="I2397" t="str">
            <v>02.01.04.416</v>
          </cell>
        </row>
        <row r="2397">
          <cell r="M2397" t="str">
            <v>件</v>
          </cell>
        </row>
        <row r="2397">
          <cell r="O2397">
            <v>3.33291</v>
          </cell>
        </row>
        <row r="2397">
          <cell r="S2397">
            <v>3.33291</v>
          </cell>
        </row>
        <row r="2398">
          <cell r="F2398" t="str">
            <v>REM0001151</v>
          </cell>
          <cell r="G2398" t="str">
            <v>黄骅市恒伟五金制品有限公司</v>
          </cell>
          <cell r="H2398" t="str">
            <v>B40L右电折压板</v>
          </cell>
          <cell r="I2398" t="str">
            <v>02.01.04.423</v>
          </cell>
        </row>
        <row r="2398">
          <cell r="M2398" t="str">
            <v>件</v>
          </cell>
        </row>
        <row r="2398">
          <cell r="O2398">
            <v>3.33291</v>
          </cell>
        </row>
        <row r="2398">
          <cell r="S2398">
            <v>3.33291</v>
          </cell>
        </row>
        <row r="2399">
          <cell r="F2399" t="str">
            <v>REM0001098</v>
          </cell>
          <cell r="G2399" t="str">
            <v>黄骅市恒伟五金制品有限公司</v>
          </cell>
          <cell r="H2399" t="str">
            <v>B40L手折压板左</v>
          </cell>
          <cell r="I2399" t="str">
            <v>02.01.04.439</v>
          </cell>
        </row>
        <row r="2399">
          <cell r="M2399" t="str">
            <v>件</v>
          </cell>
        </row>
        <row r="2399">
          <cell r="O2399">
            <v>4.357815</v>
          </cell>
        </row>
        <row r="2399">
          <cell r="S2399">
            <v>4.357815</v>
          </cell>
        </row>
        <row r="2400">
          <cell r="F2400" t="str">
            <v>REM0001115</v>
          </cell>
          <cell r="G2400" t="str">
            <v>黄骅市恒伟五金制品有限公司</v>
          </cell>
          <cell r="H2400" t="str">
            <v>B40L手折压板右</v>
          </cell>
          <cell r="I2400" t="str">
            <v>02.01.04.440</v>
          </cell>
        </row>
        <row r="2400">
          <cell r="M2400" t="str">
            <v>件</v>
          </cell>
        </row>
        <row r="2400">
          <cell r="O2400">
            <v>4.357815</v>
          </cell>
        </row>
        <row r="2400">
          <cell r="S2400">
            <v>4.357815</v>
          </cell>
        </row>
        <row r="2401">
          <cell r="F2401" t="str">
            <v>REM0001143</v>
          </cell>
          <cell r="G2401" t="str">
            <v>黄骅市恒伟五金制品有限公司</v>
          </cell>
          <cell r="H2401" t="str">
            <v>B80C左镜座</v>
          </cell>
          <cell r="I2401" t="str">
            <v>02.01.04.447</v>
          </cell>
        </row>
        <row r="2401">
          <cell r="M2401" t="str">
            <v>件</v>
          </cell>
        </row>
        <row r="2401">
          <cell r="O2401">
            <v>8.951985</v>
          </cell>
        </row>
        <row r="2401">
          <cell r="S2401">
            <v>8.951985</v>
          </cell>
        </row>
        <row r="2402">
          <cell r="F2402" t="str">
            <v>REM0001165</v>
          </cell>
          <cell r="G2402" t="str">
            <v>黄骅市恒伟五金制品有限公司</v>
          </cell>
          <cell r="H2402" t="str">
            <v>B80C右镜座</v>
          </cell>
          <cell r="I2402" t="str">
            <v>02.01.04.448</v>
          </cell>
        </row>
        <row r="2402">
          <cell r="M2402" t="str">
            <v>件</v>
          </cell>
        </row>
        <row r="2402">
          <cell r="O2402">
            <v>8.951985</v>
          </cell>
        </row>
        <row r="2402">
          <cell r="S2402">
            <v>8.951985</v>
          </cell>
        </row>
        <row r="2403">
          <cell r="F2403" t="str">
            <v>RSM0000148</v>
          </cell>
          <cell r="G2403" t="str">
            <v>黄骅市恒伟五金制品有限公司</v>
          </cell>
          <cell r="H2403" t="str">
            <v>H4前下铝支臂</v>
          </cell>
          <cell r="I2403" t="str">
            <v>02.01.05.102</v>
          </cell>
        </row>
        <row r="2403">
          <cell r="M2403" t="str">
            <v>件</v>
          </cell>
        </row>
        <row r="2403">
          <cell r="O2403">
            <v>14.643195</v>
          </cell>
        </row>
        <row r="2403">
          <cell r="S2403">
            <v>14.643195</v>
          </cell>
        </row>
        <row r="2404">
          <cell r="F2404" t="str">
            <v>RCA0000114</v>
          </cell>
          <cell r="G2404" t="str">
            <v>黄骅市恒伟五金制品有限公司</v>
          </cell>
          <cell r="H2404" t="str">
            <v>新标准大铰链左</v>
          </cell>
          <cell r="I2404" t="str">
            <v>02.01.05.118</v>
          </cell>
        </row>
        <row r="2404">
          <cell r="M2404" t="str">
            <v>件</v>
          </cell>
        </row>
        <row r="2404">
          <cell r="O2404">
            <v>4.02024</v>
          </cell>
        </row>
        <row r="2404">
          <cell r="S2404">
            <v>4.02024</v>
          </cell>
        </row>
        <row r="2405">
          <cell r="F2405" t="str">
            <v>RCA0000115</v>
          </cell>
          <cell r="G2405" t="str">
            <v>黄骅市恒伟五金制品有限公司</v>
          </cell>
          <cell r="H2405" t="str">
            <v>新标准大铰链右</v>
          </cell>
          <cell r="I2405" t="str">
            <v>02.01.05.119</v>
          </cell>
        </row>
        <row r="2405">
          <cell r="M2405" t="str">
            <v>件</v>
          </cell>
        </row>
        <row r="2405">
          <cell r="O2405">
            <v>4.02024</v>
          </cell>
        </row>
        <row r="2405">
          <cell r="S2405">
            <v>4.02024</v>
          </cell>
        </row>
        <row r="2406">
          <cell r="F2406" t="str">
            <v>REM0000847</v>
          </cell>
          <cell r="G2406" t="str">
            <v>黄骅市恒伟五金制品有限公司</v>
          </cell>
          <cell r="H2406" t="str">
            <v>M50N转轴左</v>
          </cell>
          <cell r="I2406" t="str">
            <v>02.01.05.124</v>
          </cell>
        </row>
        <row r="2406">
          <cell r="M2406" t="str">
            <v>件</v>
          </cell>
        </row>
        <row r="2406">
          <cell r="O2406">
            <v>2.751</v>
          </cell>
        </row>
        <row r="2406">
          <cell r="S2406">
            <v>2.751</v>
          </cell>
        </row>
        <row r="2407">
          <cell r="F2407" t="str">
            <v>REM0000873</v>
          </cell>
          <cell r="G2407" t="str">
            <v>黄骅市恒伟五金制品有限公司</v>
          </cell>
          <cell r="H2407" t="str">
            <v>M50N转轴右</v>
          </cell>
          <cell r="I2407" t="str">
            <v>02.01.05.125</v>
          </cell>
        </row>
        <row r="2407">
          <cell r="M2407" t="str">
            <v>件</v>
          </cell>
        </row>
        <row r="2407">
          <cell r="O2407">
            <v>2.751</v>
          </cell>
        </row>
        <row r="2407">
          <cell r="S2407">
            <v>2.751</v>
          </cell>
        </row>
        <row r="2408">
          <cell r="F2408" t="str">
            <v>RCA0000070</v>
          </cell>
          <cell r="G2408" t="str">
            <v>黄骅市恒伟五金制品有限公司</v>
          </cell>
          <cell r="H2408" t="str">
            <v>ETX铰链左</v>
          </cell>
          <cell r="I2408" t="str">
            <v>02.01.05.126</v>
          </cell>
        </row>
        <row r="2408">
          <cell r="M2408" t="str">
            <v>件</v>
          </cell>
        </row>
        <row r="2408">
          <cell r="O2408">
            <v>3.26088</v>
          </cell>
        </row>
        <row r="2408">
          <cell r="S2408">
            <v>3.26088</v>
          </cell>
        </row>
        <row r="2409">
          <cell r="F2409" t="str">
            <v>RCA0000069</v>
          </cell>
          <cell r="G2409" t="str">
            <v>黄骅市恒伟五金制品有限公司</v>
          </cell>
          <cell r="H2409" t="str">
            <v>ETX铰链右</v>
          </cell>
          <cell r="I2409" t="str">
            <v>02.01.05.127</v>
          </cell>
        </row>
        <row r="2409">
          <cell r="M2409" t="str">
            <v>件</v>
          </cell>
        </row>
        <row r="2409">
          <cell r="O2409">
            <v>3.26088</v>
          </cell>
        </row>
        <row r="2409">
          <cell r="S2409">
            <v>3.26088</v>
          </cell>
        </row>
        <row r="2410">
          <cell r="F2410" t="str">
            <v>RSM0000260</v>
          </cell>
          <cell r="G2410" t="str">
            <v>黄骅市恒伟五金制品有限公司</v>
          </cell>
          <cell r="H2410" t="str">
            <v>曼项目右置安装臂</v>
          </cell>
          <cell r="I2410" t="str">
            <v>02.01.05.132</v>
          </cell>
        </row>
        <row r="2410">
          <cell r="M2410" t="str">
            <v>件</v>
          </cell>
        </row>
        <row r="2410">
          <cell r="O2410">
            <v>10.32948</v>
          </cell>
        </row>
        <row r="2410">
          <cell r="S2410">
            <v>10.32948</v>
          </cell>
        </row>
        <row r="2411">
          <cell r="F2411" t="str">
            <v>RSM0000265</v>
          </cell>
          <cell r="G2411" t="str">
            <v>黄骅市恒伟五金制品有限公司</v>
          </cell>
          <cell r="H2411" t="str">
            <v>曼项目右置固定座</v>
          </cell>
          <cell r="I2411" t="str">
            <v>02.01.05.133</v>
          </cell>
        </row>
        <row r="2411">
          <cell r="M2411" t="str">
            <v>件</v>
          </cell>
        </row>
        <row r="2411">
          <cell r="O2411">
            <v>5.30166</v>
          </cell>
        </row>
        <row r="2411">
          <cell r="S2411">
            <v>5.30166</v>
          </cell>
        </row>
        <row r="2412">
          <cell r="F2412" t="str">
            <v>REM0002641</v>
          </cell>
          <cell r="G2412" t="str">
            <v>黄骅市恒伟五金制品有限公司</v>
          </cell>
          <cell r="H2412" t="str">
            <v>M20转轴左</v>
          </cell>
          <cell r="I2412" t="str">
            <v>02.01.05.160</v>
          </cell>
        </row>
        <row r="2412">
          <cell r="M2412" t="str">
            <v>件</v>
          </cell>
        </row>
        <row r="2412">
          <cell r="O2412">
            <v>2.518005</v>
          </cell>
        </row>
        <row r="2412">
          <cell r="S2412">
            <v>2.518005</v>
          </cell>
        </row>
        <row r="2413">
          <cell r="F2413" t="str">
            <v>REM0002642</v>
          </cell>
          <cell r="G2413" t="str">
            <v>黄骅市恒伟五金制品有限公司</v>
          </cell>
          <cell r="H2413" t="str">
            <v>M20转轴右</v>
          </cell>
          <cell r="I2413" t="str">
            <v>02.01.05.161</v>
          </cell>
        </row>
        <row r="2413">
          <cell r="M2413" t="str">
            <v>件</v>
          </cell>
        </row>
        <row r="2413">
          <cell r="O2413">
            <v>2.518005</v>
          </cell>
        </row>
        <row r="2413">
          <cell r="S2413">
            <v>2.518005</v>
          </cell>
        </row>
        <row r="2414">
          <cell r="F2414" t="str">
            <v>REM0000924</v>
          </cell>
          <cell r="G2414" t="str">
            <v>黄骅市恒伟五金制品有限公司</v>
          </cell>
          <cell r="H2414" t="str">
            <v>B40垫块</v>
          </cell>
          <cell r="I2414" t="str">
            <v>02.01.05.183</v>
          </cell>
        </row>
        <row r="2414">
          <cell r="M2414" t="str">
            <v>件</v>
          </cell>
        </row>
        <row r="2414">
          <cell r="O2414">
            <v>1.339485</v>
          </cell>
        </row>
        <row r="2414">
          <cell r="S2414">
            <v>1.339485</v>
          </cell>
        </row>
        <row r="2415">
          <cell r="F2415" t="str">
            <v>REM0001132</v>
          </cell>
          <cell r="G2415" t="str">
            <v>黄骅市恒伟五金制品有限公司</v>
          </cell>
          <cell r="H2415" t="str">
            <v>B80C压板左</v>
          </cell>
          <cell r="I2415" t="str">
            <v>02.01.05.204</v>
          </cell>
        </row>
        <row r="2415">
          <cell r="M2415" t="str">
            <v>件</v>
          </cell>
        </row>
        <row r="2415">
          <cell r="O2415">
            <v>2.195865</v>
          </cell>
        </row>
        <row r="2415">
          <cell r="S2415">
            <v>2.195865</v>
          </cell>
        </row>
        <row r="2416">
          <cell r="F2416" t="str">
            <v>REM0001155</v>
          </cell>
          <cell r="G2416" t="str">
            <v>黄骅市恒伟五金制品有限公司</v>
          </cell>
          <cell r="H2416" t="str">
            <v>B80C压板右</v>
          </cell>
          <cell r="I2416" t="str">
            <v>02.01.05.205</v>
          </cell>
        </row>
        <row r="2416">
          <cell r="M2416" t="str">
            <v>件</v>
          </cell>
        </row>
        <row r="2416">
          <cell r="O2416">
            <v>2.195865</v>
          </cell>
        </row>
        <row r="2416">
          <cell r="S2416">
            <v>2.195865</v>
          </cell>
        </row>
        <row r="2417">
          <cell r="F2417" t="str">
            <v>REM0000791</v>
          </cell>
          <cell r="G2417" t="str">
            <v>黄骅市恒伟五金制品有限公司</v>
          </cell>
          <cell r="H2417" t="str">
            <v>C30D转轴左</v>
          </cell>
          <cell r="I2417" t="str">
            <v>02.01.05.256</v>
          </cell>
        </row>
        <row r="2417">
          <cell r="M2417" t="str">
            <v>件</v>
          </cell>
        </row>
        <row r="2417">
          <cell r="O2417">
            <v>2.43747</v>
          </cell>
        </row>
        <row r="2417">
          <cell r="S2417">
            <v>2.43747</v>
          </cell>
        </row>
        <row r="2418">
          <cell r="F2418" t="str">
            <v>REM0000818</v>
          </cell>
          <cell r="G2418" t="str">
            <v>黄骅市恒伟五金制品有限公司</v>
          </cell>
          <cell r="H2418" t="str">
            <v>C30D转轴右</v>
          </cell>
          <cell r="I2418" t="str">
            <v>02.01.05.257</v>
          </cell>
        </row>
        <row r="2418">
          <cell r="M2418" t="str">
            <v>件</v>
          </cell>
        </row>
        <row r="2418">
          <cell r="O2418">
            <v>2.43747</v>
          </cell>
        </row>
        <row r="2418">
          <cell r="S2418">
            <v>2.43747</v>
          </cell>
        </row>
        <row r="2419">
          <cell r="F2419" t="str">
            <v>REM0001670</v>
          </cell>
          <cell r="G2419" t="str">
            <v>黄骅市恒伟五金制品有限公司</v>
          </cell>
          <cell r="H2419" t="str">
            <v>1780镜座右（新2）</v>
          </cell>
          <cell r="I2419" t="str">
            <v>02.01.03.179</v>
          </cell>
        </row>
        <row r="2419">
          <cell r="M2419" t="str">
            <v>件</v>
          </cell>
        </row>
        <row r="2419">
          <cell r="O2419">
            <v>11.802735</v>
          </cell>
        </row>
        <row r="2419">
          <cell r="S2419">
            <v>11.802735</v>
          </cell>
        </row>
        <row r="2420">
          <cell r="F2420" t="str">
            <v>SLT0000272</v>
          </cell>
          <cell r="G2420" t="str">
            <v>江苏力乐汽车部件股份有限公司</v>
          </cell>
          <cell r="H2420" t="str">
            <v>6480折叠器 （ 右主动）</v>
          </cell>
        </row>
        <row r="2420">
          <cell r="M2420" t="str">
            <v>件</v>
          </cell>
        </row>
        <row r="2420">
          <cell r="O2420">
            <v>7.34189655172414</v>
          </cell>
        </row>
        <row r="2420">
          <cell r="S2420">
            <v>7.34189655172414</v>
          </cell>
        </row>
        <row r="2421">
          <cell r="F2421" t="str">
            <v>SLT0000427</v>
          </cell>
          <cell r="G2421" t="str">
            <v>江苏力乐汽车部件股份有限公司</v>
          </cell>
          <cell r="H2421" t="str">
            <v>6480折叠器 （ 右被动）</v>
          </cell>
        </row>
        <row r="2421">
          <cell r="M2421" t="str">
            <v>件</v>
          </cell>
        </row>
        <row r="2421">
          <cell r="O2421">
            <v>7.34189655172414</v>
          </cell>
        </row>
        <row r="2421">
          <cell r="S2421">
            <v>7.34189655172414</v>
          </cell>
        </row>
        <row r="2422">
          <cell r="F2422" t="str">
            <v>SLT0000273</v>
          </cell>
          <cell r="G2422" t="str">
            <v>江苏力乐汽车部件股份有限公司</v>
          </cell>
          <cell r="H2422" t="str">
            <v>6480右主动罩壳</v>
          </cell>
        </row>
        <row r="2422">
          <cell r="M2422" t="str">
            <v>件</v>
          </cell>
        </row>
        <row r="2422">
          <cell r="O2422">
            <v>0.934210344827587</v>
          </cell>
        </row>
        <row r="2422">
          <cell r="S2422">
            <v>0.934210344827587</v>
          </cell>
        </row>
        <row r="2423">
          <cell r="F2423" t="str">
            <v>SLT0000428</v>
          </cell>
          <cell r="G2423" t="str">
            <v>江苏力乐汽车部件股份有限公司</v>
          </cell>
          <cell r="H2423" t="str">
            <v>6480右被动罩壳</v>
          </cell>
        </row>
        <row r="2423">
          <cell r="M2423" t="str">
            <v>件</v>
          </cell>
        </row>
        <row r="2423">
          <cell r="O2423">
            <v>0.934210344827587</v>
          </cell>
        </row>
        <row r="2423">
          <cell r="S2423">
            <v>0.934210344827587</v>
          </cell>
        </row>
        <row r="2424">
          <cell r="F2424" t="str">
            <v>SLT0000274</v>
          </cell>
          <cell r="G2424" t="str">
            <v>江苏力乐汽车部件股份有限公司</v>
          </cell>
          <cell r="H2424" t="str">
            <v>6480解锁把手</v>
          </cell>
        </row>
        <row r="2424">
          <cell r="M2424" t="str">
            <v>件</v>
          </cell>
        </row>
        <row r="2424">
          <cell r="O2424">
            <v>0.0901431034482759</v>
          </cell>
        </row>
        <row r="2424">
          <cell r="S2424">
            <v>0.0901431034482759</v>
          </cell>
        </row>
        <row r="2425">
          <cell r="F2425" t="str">
            <v>SLT0000277</v>
          </cell>
          <cell r="G2425" t="str">
            <v>江苏力乐汽车部件股份有限公司</v>
          </cell>
          <cell r="H2425" t="str">
            <v>6486活解主动</v>
          </cell>
        </row>
        <row r="2425">
          <cell r="M2425" t="str">
            <v>件</v>
          </cell>
        </row>
        <row r="2425">
          <cell r="O2425">
            <v>9.61637931034483</v>
          </cell>
        </row>
        <row r="2425">
          <cell r="S2425">
            <v>9.61637931034483</v>
          </cell>
        </row>
        <row r="2426">
          <cell r="F2426" t="str">
            <v>SLT0000278</v>
          </cell>
          <cell r="G2426" t="str">
            <v>江苏力乐汽车部件股份有限公司</v>
          </cell>
          <cell r="H2426" t="str">
            <v>6486活接被动</v>
          </cell>
        </row>
        <row r="2426">
          <cell r="M2426" t="str">
            <v>件</v>
          </cell>
        </row>
        <row r="2426">
          <cell r="O2426">
            <v>7.29172413793104</v>
          </cell>
        </row>
        <row r="2426">
          <cell r="S2426">
            <v>7.29172413793104</v>
          </cell>
        </row>
        <row r="2427">
          <cell r="F2427" t="str">
            <v>SLT0000884</v>
          </cell>
          <cell r="G2427" t="str">
            <v>江苏力乐汽车部件股份有限公司</v>
          </cell>
          <cell r="H2427" t="str">
            <v>6480折叠器 （ 左主动）</v>
          </cell>
        </row>
        <row r="2427">
          <cell r="M2427" t="str">
            <v>件</v>
          </cell>
        </row>
        <row r="2427">
          <cell r="O2427">
            <v>7.96905172413793</v>
          </cell>
        </row>
        <row r="2427">
          <cell r="S2427">
            <v>7.96905172413793</v>
          </cell>
        </row>
        <row r="2428">
          <cell r="F2428" t="str">
            <v>SLT0000328</v>
          </cell>
          <cell r="G2428" t="str">
            <v>江苏力乐汽车部件股份有限公司</v>
          </cell>
          <cell r="H2428" t="str">
            <v>K1正司机调角器主动</v>
          </cell>
        </row>
        <row r="2428">
          <cell r="M2428" t="str">
            <v>件</v>
          </cell>
        </row>
        <row r="2428">
          <cell r="O2428">
            <v>36.7865810344828</v>
          </cell>
        </row>
        <row r="2428">
          <cell r="S2428">
            <v>36.7865810344828</v>
          </cell>
        </row>
        <row r="2429">
          <cell r="F2429" t="str">
            <v>SLT0000329</v>
          </cell>
          <cell r="G2429" t="str">
            <v>江苏力乐汽车部件股份有限公司</v>
          </cell>
          <cell r="H2429" t="str">
            <v>K1正司机调角器被动</v>
          </cell>
        </row>
        <row r="2429">
          <cell r="M2429" t="str">
            <v>件</v>
          </cell>
        </row>
        <row r="2429">
          <cell r="O2429">
            <v>35.0656672413793</v>
          </cell>
        </row>
        <row r="2429">
          <cell r="S2429">
            <v>35.0656672413793</v>
          </cell>
        </row>
        <row r="2430">
          <cell r="F2430" t="str">
            <v>SLT0000363</v>
          </cell>
          <cell r="G2430" t="str">
            <v>江苏力乐汽车部件股份有限公司</v>
          </cell>
          <cell r="H2430" t="str">
            <v>K1副司机调角器主动</v>
          </cell>
        </row>
        <row r="2430">
          <cell r="M2430" t="str">
            <v>件</v>
          </cell>
        </row>
        <row r="2430">
          <cell r="O2430">
            <v>36.7865810344828</v>
          </cell>
        </row>
        <row r="2430">
          <cell r="S2430">
            <v>36.7865810344828</v>
          </cell>
        </row>
        <row r="2431">
          <cell r="F2431" t="str">
            <v>SLT0000364</v>
          </cell>
          <cell r="G2431" t="str">
            <v>江苏力乐汽车部件股份有限公司</v>
          </cell>
          <cell r="H2431" t="str">
            <v>K1副司机调角器被动</v>
          </cell>
        </row>
        <row r="2431">
          <cell r="M2431" t="str">
            <v>件</v>
          </cell>
        </row>
        <row r="2431">
          <cell r="O2431">
            <v>35.0656672413793</v>
          </cell>
        </row>
        <row r="2431">
          <cell r="S2431">
            <v>35.0656672413793</v>
          </cell>
        </row>
        <row r="2432">
          <cell r="F2432" t="str">
            <v>SLT0000330</v>
          </cell>
          <cell r="G2432" t="str">
            <v>江苏力乐汽车部件股份有限公司</v>
          </cell>
          <cell r="H2432" t="str">
            <v>连接杆295</v>
          </cell>
        </row>
        <row r="2432">
          <cell r="M2432" t="str">
            <v>件</v>
          </cell>
        </row>
        <row r="2432">
          <cell r="O2432">
            <v>1.47506896551724</v>
          </cell>
        </row>
        <row r="2432">
          <cell r="S2432">
            <v>1.47506896551724</v>
          </cell>
        </row>
        <row r="2433">
          <cell r="F2433" t="str">
            <v>SLT0000352</v>
          </cell>
          <cell r="G2433" t="str">
            <v>江苏力乐汽车部件股份有限公司</v>
          </cell>
          <cell r="H2433" t="str">
            <v>连接杆265</v>
          </cell>
        </row>
        <row r="2433">
          <cell r="M2433" t="str">
            <v>件</v>
          </cell>
        </row>
        <row r="2433">
          <cell r="O2433">
            <v>1.47506896551724</v>
          </cell>
        </row>
        <row r="2433">
          <cell r="S2433">
            <v>1.47506896551724</v>
          </cell>
        </row>
        <row r="2434">
          <cell r="F2434" t="str">
            <v>SLT0000410</v>
          </cell>
          <cell r="G2434" t="str">
            <v>江苏力乐汽车部件股份有限公司</v>
          </cell>
          <cell r="H2434" t="str">
            <v>K1左舵单人右被动调角器</v>
          </cell>
        </row>
        <row r="2434">
          <cell r="M2434" t="str">
            <v>件</v>
          </cell>
        </row>
        <row r="2434">
          <cell r="O2434">
            <v>25.9857982758621</v>
          </cell>
        </row>
        <row r="2434">
          <cell r="S2434">
            <v>25.9857982758621</v>
          </cell>
        </row>
        <row r="2435">
          <cell r="F2435" t="str">
            <v>SLT0000396</v>
          </cell>
          <cell r="G2435" t="str">
            <v>江苏力乐汽车部件股份有限公司</v>
          </cell>
          <cell r="H2435" t="str">
            <v>K1通用左主动调角器</v>
          </cell>
        </row>
        <row r="2435">
          <cell r="M2435" t="str">
            <v>件</v>
          </cell>
        </row>
        <row r="2435">
          <cell r="O2435">
            <v>26.0923310344828</v>
          </cell>
        </row>
        <row r="2435">
          <cell r="S2435">
            <v>26.0923310344828</v>
          </cell>
        </row>
        <row r="2436">
          <cell r="F2436" t="str">
            <v>SLT0000397</v>
          </cell>
          <cell r="G2436" t="str">
            <v>江苏力乐汽车部件股份有限公司</v>
          </cell>
          <cell r="H2436" t="str">
            <v>K1左舵双人左背右被动</v>
          </cell>
        </row>
        <row r="2436">
          <cell r="M2436" t="str">
            <v>件</v>
          </cell>
        </row>
        <row r="2436">
          <cell r="O2436">
            <v>25.9857982758621</v>
          </cell>
        </row>
        <row r="2436">
          <cell r="S2436">
            <v>25.9857982758621</v>
          </cell>
        </row>
        <row r="2437">
          <cell r="F2437" t="str">
            <v>SLT0000398</v>
          </cell>
          <cell r="G2437" t="str">
            <v>江苏力乐汽车部件股份有限公司</v>
          </cell>
          <cell r="H2437" t="str">
            <v>K1通用右主动调角器</v>
          </cell>
        </row>
        <row r="2437">
          <cell r="M2437" t="str">
            <v>件</v>
          </cell>
        </row>
        <row r="2437">
          <cell r="O2437">
            <v>26.0923310344828</v>
          </cell>
        </row>
        <row r="2437">
          <cell r="S2437">
            <v>26.0923310344828</v>
          </cell>
        </row>
        <row r="2438">
          <cell r="F2438" t="str">
            <v>SLT0000399</v>
          </cell>
          <cell r="G2438" t="str">
            <v>江苏力乐汽车部件股份有限公司</v>
          </cell>
          <cell r="H2438" t="str">
            <v>K1左舵双人右背左被动调角器（带螺丝）</v>
          </cell>
        </row>
        <row r="2438">
          <cell r="M2438" t="str">
            <v>件</v>
          </cell>
        </row>
        <row r="2438">
          <cell r="O2438">
            <v>25.9857982758621</v>
          </cell>
        </row>
        <row r="2438">
          <cell r="S2438">
            <v>25.9857982758621</v>
          </cell>
        </row>
        <row r="2439">
          <cell r="F2439" t="str">
            <v>SLT0000519</v>
          </cell>
          <cell r="G2439" t="str">
            <v>江苏力乐汽车部件股份有限公司</v>
          </cell>
          <cell r="H2439" t="str">
            <v>K1侧翻左调角器主动</v>
          </cell>
        </row>
        <row r="2439">
          <cell r="M2439" t="str">
            <v>件</v>
          </cell>
        </row>
        <row r="2439">
          <cell r="O2439">
            <v>26.6905534482759</v>
          </cell>
        </row>
        <row r="2439">
          <cell r="S2439">
            <v>26.6905534482759</v>
          </cell>
        </row>
        <row r="2440">
          <cell r="F2440" t="str">
            <v>SLT0000520</v>
          </cell>
          <cell r="G2440" t="str">
            <v>江苏力乐汽车部件股份有限公司</v>
          </cell>
          <cell r="H2440" t="str">
            <v>K1侧翻左调角器被动</v>
          </cell>
        </row>
        <row r="2440">
          <cell r="M2440" t="str">
            <v>件</v>
          </cell>
        </row>
        <row r="2440">
          <cell r="O2440">
            <v>26.575825862069</v>
          </cell>
        </row>
        <row r="2440">
          <cell r="S2440">
            <v>26.575825862069</v>
          </cell>
        </row>
        <row r="2441">
          <cell r="F2441" t="str">
            <v>SLT0000542</v>
          </cell>
          <cell r="G2441" t="str">
            <v>江苏力乐汽车部件股份有限公司</v>
          </cell>
          <cell r="H2441" t="str">
            <v>K1侧翻右调角器主动</v>
          </cell>
        </row>
        <row r="2441">
          <cell r="M2441" t="str">
            <v>件</v>
          </cell>
        </row>
        <row r="2441">
          <cell r="O2441">
            <v>26.6905534482759</v>
          </cell>
        </row>
        <row r="2441">
          <cell r="S2441">
            <v>26.6905534482759</v>
          </cell>
        </row>
        <row r="2442">
          <cell r="F2442" t="str">
            <v>SLT0000543</v>
          </cell>
          <cell r="G2442" t="str">
            <v>江苏力乐汽车部件股份有限公司</v>
          </cell>
          <cell r="H2442" t="str">
            <v>K1侧翻右调角器被动</v>
          </cell>
        </row>
        <row r="2442">
          <cell r="M2442" t="str">
            <v>件</v>
          </cell>
        </row>
        <row r="2442">
          <cell r="O2442">
            <v>26.575825862069</v>
          </cell>
        </row>
        <row r="2442">
          <cell r="S2442">
            <v>26.575825862069</v>
          </cell>
        </row>
        <row r="2443">
          <cell r="F2443" t="str">
            <v>SLT0001050</v>
          </cell>
          <cell r="G2443" t="str">
            <v>江苏力乐汽车部件股份有限公司</v>
          </cell>
          <cell r="H2443" t="str">
            <v>K1右舵双人左背右被动调角器（带螺丝）</v>
          </cell>
        </row>
        <row r="2443">
          <cell r="M2443" t="str">
            <v>件</v>
          </cell>
        </row>
        <row r="2443">
          <cell r="O2443">
            <v>25.9857982758621</v>
          </cell>
        </row>
        <row r="2443">
          <cell r="S2443">
            <v>25.9857982758621</v>
          </cell>
        </row>
        <row r="2444">
          <cell r="F2444" t="str">
            <v>SLT0001051</v>
          </cell>
          <cell r="G2444" t="str">
            <v>江苏力乐汽车部件股份有限公司</v>
          </cell>
          <cell r="H2444" t="str">
            <v>K1右舵双人右背左被动</v>
          </cell>
        </row>
        <row r="2444">
          <cell r="M2444" t="str">
            <v>件</v>
          </cell>
        </row>
        <row r="2444">
          <cell r="O2444">
            <v>25.9857982758621</v>
          </cell>
        </row>
        <row r="2444">
          <cell r="S2444">
            <v>25.9857982758621</v>
          </cell>
        </row>
        <row r="2445">
          <cell r="F2445" t="str">
            <v>SLT0001054</v>
          </cell>
          <cell r="G2445" t="str">
            <v>江苏力乐汽车部件股份有限公司</v>
          </cell>
          <cell r="H2445" t="str">
            <v>K1右舵单人左被动调角器</v>
          </cell>
        </row>
        <row r="2445">
          <cell r="M2445" t="str">
            <v>件</v>
          </cell>
        </row>
        <row r="2445">
          <cell r="O2445">
            <v>25.9857982758621</v>
          </cell>
        </row>
        <row r="2445">
          <cell r="S2445">
            <v>25.9857982758621</v>
          </cell>
        </row>
        <row r="2446">
          <cell r="F2446" t="str">
            <v>SLT0002347</v>
          </cell>
          <cell r="G2446" t="str">
            <v>江苏力乐汽车部件股份有限公司</v>
          </cell>
          <cell r="H2446" t="str">
            <v>通道左主动（含7080等替代品调角器）</v>
          </cell>
        </row>
        <row r="2446">
          <cell r="M2446" t="str">
            <v>件</v>
          </cell>
        </row>
        <row r="2446">
          <cell r="O2446">
            <v>15.5701724137931</v>
          </cell>
        </row>
        <row r="2446">
          <cell r="S2446">
            <v>15.5701724137931</v>
          </cell>
        </row>
        <row r="2447">
          <cell r="F2447" t="str">
            <v>SLT0002348</v>
          </cell>
          <cell r="G2447" t="str">
            <v>江苏力乐汽车部件股份有限公司</v>
          </cell>
          <cell r="H2447" t="str">
            <v>通道左被动</v>
          </cell>
        </row>
        <row r="2447">
          <cell r="M2447" t="str">
            <v>件</v>
          </cell>
        </row>
        <row r="2447">
          <cell r="O2447">
            <v>1.95036896551724</v>
          </cell>
        </row>
        <row r="2447">
          <cell r="S2447">
            <v>1.95036896551724</v>
          </cell>
        </row>
        <row r="2448">
          <cell r="F2448" t="str">
            <v>SLT0002349</v>
          </cell>
          <cell r="G2448" t="str">
            <v>江苏力乐汽车部件股份有限公司</v>
          </cell>
          <cell r="H2448" t="str">
            <v>通道右主动（含替代品调角器）</v>
          </cell>
        </row>
        <row r="2448">
          <cell r="M2448" t="str">
            <v>件</v>
          </cell>
        </row>
        <row r="2448">
          <cell r="O2448">
            <v>15.5701724137931</v>
          </cell>
        </row>
        <row r="2448">
          <cell r="S2448">
            <v>15.5701724137931</v>
          </cell>
        </row>
        <row r="2449">
          <cell r="F2449" t="str">
            <v>SLT0002350</v>
          </cell>
          <cell r="G2449" t="str">
            <v>江苏力乐汽车部件股份有限公司</v>
          </cell>
          <cell r="H2449" t="str">
            <v>通道右被动</v>
          </cell>
        </row>
        <row r="2449">
          <cell r="M2449" t="str">
            <v>件</v>
          </cell>
        </row>
        <row r="2449">
          <cell r="O2449">
            <v>1.95036896551724</v>
          </cell>
        </row>
        <row r="2449">
          <cell r="S2449">
            <v>1.95036896551724</v>
          </cell>
        </row>
        <row r="2450">
          <cell r="F2450" t="str">
            <v>SLT0002351</v>
          </cell>
          <cell r="G2450" t="str">
            <v>江苏力乐汽车部件股份有限公司</v>
          </cell>
          <cell r="H2450" t="str">
            <v>640连接杆</v>
          </cell>
        </row>
        <row r="2450">
          <cell r="M2450" t="str">
            <v>件</v>
          </cell>
        </row>
        <row r="2450">
          <cell r="O2450">
            <v>2.622382</v>
          </cell>
        </row>
        <row r="2450">
          <cell r="S2450">
            <v>2.622382</v>
          </cell>
        </row>
        <row r="2451">
          <cell r="F2451" t="str">
            <v>SLT0002122</v>
          </cell>
          <cell r="G2451" t="str">
            <v>江苏力乐汽车部件股份有限公司</v>
          </cell>
          <cell r="H2451" t="str">
            <v>驾驶员左侧滑轨总成</v>
          </cell>
        </row>
        <row r="2451">
          <cell r="M2451" t="str">
            <v>件</v>
          </cell>
        </row>
        <row r="2451">
          <cell r="O2451">
            <v>30</v>
          </cell>
        </row>
        <row r="2451">
          <cell r="S2451">
            <v>30</v>
          </cell>
        </row>
        <row r="2452">
          <cell r="F2452" t="str">
            <v>SLT0002123</v>
          </cell>
          <cell r="G2452" t="str">
            <v>江苏力乐汽车部件股份有限公司</v>
          </cell>
          <cell r="H2452" t="str">
            <v>驾驶员左侧滑轨总成</v>
          </cell>
        </row>
        <row r="2452">
          <cell r="M2452" t="str">
            <v>件</v>
          </cell>
        </row>
        <row r="2452">
          <cell r="O2452">
            <v>30</v>
          </cell>
        </row>
        <row r="2452">
          <cell r="S2452">
            <v>30</v>
          </cell>
        </row>
        <row r="2453">
          <cell r="F2453" t="str">
            <v>SLT0002124</v>
          </cell>
          <cell r="G2453" t="str">
            <v>江苏力乐汽车部件股份有限公司</v>
          </cell>
          <cell r="H2453" t="str">
            <v>驾驶员U型把手</v>
          </cell>
        </row>
        <row r="2453">
          <cell r="M2453" t="str">
            <v>件</v>
          </cell>
        </row>
        <row r="2453">
          <cell r="O2453">
            <v>1.95</v>
          </cell>
        </row>
        <row r="2453">
          <cell r="S2453">
            <v>1.95</v>
          </cell>
        </row>
        <row r="2454">
          <cell r="F2454" t="str">
            <v>SLT0000326</v>
          </cell>
          <cell r="G2454" t="str">
            <v>江苏力乐汽车部件股份有限公司</v>
          </cell>
          <cell r="H2454" t="str">
            <v>K1宽体正司机左内滑轨B</v>
          </cell>
        </row>
        <row r="2454">
          <cell r="M2454" t="str">
            <v>件</v>
          </cell>
        </row>
        <row r="2454">
          <cell r="O2454">
            <v>35.6637168141593</v>
          </cell>
        </row>
        <row r="2454">
          <cell r="S2454">
            <v>35.6637168141593</v>
          </cell>
        </row>
        <row r="2455">
          <cell r="F2455" t="str">
            <v>SLT0000327</v>
          </cell>
          <cell r="G2455" t="str">
            <v>江苏力乐汽车部件股份有限公司</v>
          </cell>
          <cell r="H2455" t="str">
            <v>K1宽体正司机左外滑轨B</v>
          </cell>
        </row>
        <row r="2455">
          <cell r="M2455" t="str">
            <v>件</v>
          </cell>
        </row>
        <row r="2455">
          <cell r="O2455">
            <v>35.6637168141593</v>
          </cell>
        </row>
        <row r="2455">
          <cell r="S2455">
            <v>35.6637168141593</v>
          </cell>
        </row>
        <row r="2456">
          <cell r="F2456" t="str">
            <v>SLT0000361</v>
          </cell>
          <cell r="G2456" t="str">
            <v>江苏力乐汽车部件股份有限公司</v>
          </cell>
          <cell r="H2456" t="str">
            <v>K1宽体副司机右内滑轨B</v>
          </cell>
        </row>
        <row r="2456">
          <cell r="M2456" t="str">
            <v>件</v>
          </cell>
        </row>
        <row r="2456">
          <cell r="O2456">
            <v>35.6637168141593</v>
          </cell>
        </row>
        <row r="2456">
          <cell r="S2456">
            <v>35.6637168141593</v>
          </cell>
        </row>
        <row r="2457">
          <cell r="F2457" t="str">
            <v>SLT0000362</v>
          </cell>
          <cell r="G2457" t="str">
            <v>江苏力乐汽车部件股份有限公司</v>
          </cell>
          <cell r="H2457" t="str">
            <v>K1宽体副司机右外滑轨B</v>
          </cell>
        </row>
        <row r="2457">
          <cell r="M2457" t="str">
            <v>件</v>
          </cell>
        </row>
        <row r="2457">
          <cell r="O2457">
            <v>35.6637168141593</v>
          </cell>
        </row>
        <row r="2457">
          <cell r="S2457">
            <v>35.6637168141593</v>
          </cell>
        </row>
        <row r="2458">
          <cell r="F2458" t="str">
            <v>SLT0000350</v>
          </cell>
          <cell r="G2458" t="str">
            <v>江苏力乐汽车部件股份有限公司</v>
          </cell>
          <cell r="H2458" t="str">
            <v>K1窄车正司机左内滑轨</v>
          </cell>
        </row>
        <row r="2458">
          <cell r="M2458" t="str">
            <v>件</v>
          </cell>
        </row>
        <row r="2458">
          <cell r="O2458">
            <v>35.6637168141593</v>
          </cell>
        </row>
        <row r="2458">
          <cell r="S2458">
            <v>35.6637168141593</v>
          </cell>
        </row>
        <row r="2459">
          <cell r="F2459" t="str">
            <v>SLT0000351</v>
          </cell>
          <cell r="G2459" t="str">
            <v>江苏力乐汽车部件股份有限公司</v>
          </cell>
          <cell r="H2459" t="str">
            <v>K1窄车正司机左外滑轨</v>
          </cell>
        </row>
        <row r="2459">
          <cell r="M2459" t="str">
            <v>件</v>
          </cell>
        </row>
        <row r="2459">
          <cell r="O2459">
            <v>35.6637168141593</v>
          </cell>
        </row>
        <row r="2459">
          <cell r="S2459">
            <v>35.6637168141593</v>
          </cell>
        </row>
        <row r="2460">
          <cell r="F2460" t="str">
            <v>SLT0000370</v>
          </cell>
          <cell r="G2460" t="str">
            <v>江苏力乐汽车部件股份有限公司</v>
          </cell>
          <cell r="H2460" t="str">
            <v>K1窄车副司机右内滑轨</v>
          </cell>
        </row>
        <row r="2460">
          <cell r="M2460" t="str">
            <v>件</v>
          </cell>
        </row>
        <row r="2460">
          <cell r="O2460">
            <v>35.6637168141593</v>
          </cell>
        </row>
        <row r="2460">
          <cell r="S2460">
            <v>35.6637168141593</v>
          </cell>
        </row>
        <row r="2461">
          <cell r="F2461" t="str">
            <v>SLT0000371</v>
          </cell>
          <cell r="G2461" t="str">
            <v>江苏力乐汽车部件股份有限公司</v>
          </cell>
          <cell r="H2461" t="str">
            <v>K1窄车副司机右外滑轨</v>
          </cell>
        </row>
        <row r="2461">
          <cell r="M2461" t="str">
            <v>件</v>
          </cell>
        </row>
        <row r="2461">
          <cell r="O2461">
            <v>35.6637168141593</v>
          </cell>
        </row>
        <row r="2461">
          <cell r="S2461">
            <v>35.6637168141593</v>
          </cell>
        </row>
        <row r="2462">
          <cell r="F2462" t="str">
            <v>SCS0004174</v>
          </cell>
          <cell r="G2462" t="str">
            <v>黄骅市隆润汽车配件有限公司</v>
          </cell>
          <cell r="H2462" t="str">
            <v>B40L中改杯托</v>
          </cell>
          <cell r="I2462" t="str">
            <v>02.01.04.764</v>
          </cell>
        </row>
        <row r="2462">
          <cell r="M2462" t="str">
            <v>件</v>
          </cell>
        </row>
        <row r="2462">
          <cell r="O2462">
            <v>2.0112</v>
          </cell>
          <cell r="P2462" t="str">
            <v>——</v>
          </cell>
          <cell r="Q2462" t="str">
            <v>——</v>
          </cell>
          <cell r="R2462" t="str">
            <v>荣昌提供注塑模具</v>
          </cell>
          <cell r="S2462">
            <v>2.0112</v>
          </cell>
        </row>
        <row r="2463">
          <cell r="F2463" t="str">
            <v>SCS0005334</v>
          </cell>
          <cell r="G2463" t="str">
            <v>黄骅市隆润汽车配件有限公司</v>
          </cell>
          <cell r="H2463" t="str">
            <v>B40L中改后座椅后安装护盖</v>
          </cell>
          <cell r="I2463" t="str">
            <v>02.01.04.768</v>
          </cell>
        </row>
        <row r="2463">
          <cell r="M2463" t="str">
            <v>件</v>
          </cell>
        </row>
        <row r="2463">
          <cell r="O2463">
            <v>1.1788</v>
          </cell>
          <cell r="P2463" t="str">
            <v>——</v>
          </cell>
          <cell r="Q2463" t="str">
            <v>——</v>
          </cell>
          <cell r="R2463" t="str">
            <v>荣昌提供注塑模具</v>
          </cell>
          <cell r="S2463">
            <v>1.1788</v>
          </cell>
        </row>
        <row r="2464">
          <cell r="F2464" t="str">
            <v>SCS0005333</v>
          </cell>
          <cell r="G2464" t="str">
            <v>黄骅市隆润汽车配件有限公司</v>
          </cell>
          <cell r="H2464" t="str">
            <v>B40L中改后座椅前安装护盖</v>
          </cell>
          <cell r="I2464" t="str">
            <v>02.01.04.767</v>
          </cell>
        </row>
        <row r="2464">
          <cell r="M2464" t="str">
            <v>件</v>
          </cell>
        </row>
        <row r="2464">
          <cell r="O2464">
            <v>0.9642</v>
          </cell>
          <cell r="P2464" t="str">
            <v>——</v>
          </cell>
          <cell r="Q2464" t="str">
            <v>——</v>
          </cell>
          <cell r="R2464" t="str">
            <v>荣昌提供注塑模具</v>
          </cell>
          <cell r="S2464">
            <v>0.9642</v>
          </cell>
        </row>
        <row r="2465">
          <cell r="F2465" t="str">
            <v>SCS0004200</v>
          </cell>
          <cell r="G2465" t="str">
            <v>黄骅市隆润汽车配件有限公司</v>
          </cell>
          <cell r="H2465" t="str">
            <v>B40L中改左座椅右侧内饰盖</v>
          </cell>
          <cell r="I2465" t="str">
            <v>02.01.04.766</v>
          </cell>
        </row>
        <row r="2465">
          <cell r="M2465" t="str">
            <v>件</v>
          </cell>
        </row>
        <row r="2465">
          <cell r="O2465">
            <v>0.6218</v>
          </cell>
          <cell r="P2465" t="str">
            <v>——</v>
          </cell>
          <cell r="Q2465" t="str">
            <v>——</v>
          </cell>
          <cell r="R2465" t="str">
            <v>荣昌提供注塑模具</v>
          </cell>
          <cell r="S2465">
            <v>0.6218</v>
          </cell>
        </row>
        <row r="2466">
          <cell r="F2466" t="str">
            <v>SCS0004186</v>
          </cell>
          <cell r="G2466" t="str">
            <v>黄骅市隆润汽车配件有限公司</v>
          </cell>
          <cell r="H2466" t="str">
            <v>B40L中改左座椅左侧内饰盖</v>
          </cell>
          <cell r="I2466" t="str">
            <v>02.01.04.765</v>
          </cell>
        </row>
        <row r="2466">
          <cell r="M2466" t="str">
            <v>件</v>
          </cell>
        </row>
        <row r="2466">
          <cell r="O2466">
            <v>0.6218</v>
          </cell>
          <cell r="P2466" t="str">
            <v>——</v>
          </cell>
          <cell r="Q2466" t="str">
            <v>——</v>
          </cell>
          <cell r="R2466" t="str">
            <v>荣昌提供注塑模具</v>
          </cell>
          <cell r="S2466">
            <v>0.6218</v>
          </cell>
        </row>
        <row r="2467">
          <cell r="F2467" t="str">
            <v>SCS0004198</v>
          </cell>
          <cell r="G2467" t="str">
            <v>黄骅市隆润汽车配件有限公司</v>
          </cell>
          <cell r="H2467" t="str">
            <v>B40L座椅扶手外侧饰板</v>
          </cell>
          <cell r="I2467" t="str">
            <v>02.01.04.763</v>
          </cell>
        </row>
        <row r="2467">
          <cell r="M2467" t="str">
            <v>件</v>
          </cell>
        </row>
        <row r="2467">
          <cell r="O2467">
            <v>0.7398</v>
          </cell>
          <cell r="P2467" t="str">
            <v>——</v>
          </cell>
          <cell r="Q2467" t="str">
            <v>——</v>
          </cell>
          <cell r="R2467" t="str">
            <v>荣昌提供注塑模具</v>
          </cell>
          <cell r="S2467">
            <v>0.7398</v>
          </cell>
        </row>
        <row r="2468">
          <cell r="F2468" t="str">
            <v>SLT0002132</v>
          </cell>
          <cell r="G2468" t="str">
            <v>黄骅市隆润汽车配件有限公司</v>
          </cell>
          <cell r="H2468" t="str">
            <v>J6F驾驶员左侧护板(有孔)</v>
          </cell>
          <cell r="I2468" t="str">
            <v>02.01.04.780</v>
          </cell>
        </row>
        <row r="2468">
          <cell r="M2468" t="str">
            <v>件</v>
          </cell>
        </row>
        <row r="2468">
          <cell r="O2468">
            <v>3.0217</v>
          </cell>
          <cell r="P2468" t="str">
            <v>——</v>
          </cell>
          <cell r="Q2468" t="str">
            <v>——</v>
          </cell>
          <cell r="R2468" t="str">
            <v>荣昌提供注塑模具</v>
          </cell>
          <cell r="S2468">
            <v>3.0217</v>
          </cell>
        </row>
        <row r="2469">
          <cell r="F2469" t="str">
            <v>SLT0002133</v>
          </cell>
          <cell r="G2469" t="str">
            <v>黄骅市隆润汽车配件有限公司</v>
          </cell>
          <cell r="H2469" t="str">
            <v>J6F驾驶员左侧护板</v>
          </cell>
          <cell r="I2469" t="str">
            <v>02.01.04.777</v>
          </cell>
        </row>
        <row r="2469">
          <cell r="M2469" t="str">
            <v>件</v>
          </cell>
        </row>
        <row r="2469">
          <cell r="O2469">
            <v>3.0797</v>
          </cell>
          <cell r="P2469" t="str">
            <v>——</v>
          </cell>
          <cell r="Q2469" t="str">
            <v>——</v>
          </cell>
          <cell r="R2469" t="str">
            <v>荣昌提供注塑模具</v>
          </cell>
          <cell r="S2469">
            <v>3.0797</v>
          </cell>
        </row>
        <row r="2470">
          <cell r="F2470" t="str">
            <v>SLT0002134</v>
          </cell>
          <cell r="G2470" t="str">
            <v>黄骅市隆润汽车配件有限公司</v>
          </cell>
          <cell r="H2470" t="str">
            <v>J6F驾驶员右侧护板</v>
          </cell>
          <cell r="I2470" t="str">
            <v>02.01.04.778</v>
          </cell>
        </row>
        <row r="2470">
          <cell r="M2470" t="str">
            <v>件</v>
          </cell>
        </row>
        <row r="2470">
          <cell r="O2470">
            <v>1.7648</v>
          </cell>
          <cell r="P2470" t="str">
            <v>——</v>
          </cell>
          <cell r="Q2470" t="str">
            <v>——</v>
          </cell>
          <cell r="R2470" t="str">
            <v>荣昌提供注塑模具</v>
          </cell>
          <cell r="S2470">
            <v>1.7648</v>
          </cell>
        </row>
        <row r="2471">
          <cell r="F2471" t="str">
            <v>SLT0002135</v>
          </cell>
          <cell r="G2471" t="str">
            <v>黄骅市隆润汽车配件有限公司</v>
          </cell>
          <cell r="H2471" t="str">
            <v>J6F驾驶员调角器手柄</v>
          </cell>
          <cell r="I2471" t="str">
            <v>02.01.04.779</v>
          </cell>
        </row>
        <row r="2471">
          <cell r="M2471" t="str">
            <v>件</v>
          </cell>
        </row>
        <row r="2471">
          <cell r="O2471">
            <v>1.2465</v>
          </cell>
          <cell r="P2471" t="str">
            <v>——</v>
          </cell>
          <cell r="Q2471" t="str">
            <v>——</v>
          </cell>
          <cell r="R2471" t="str">
            <v>荣昌提供注塑模具</v>
          </cell>
          <cell r="S2471">
            <v>1.2465</v>
          </cell>
        </row>
        <row r="2472">
          <cell r="F2472" t="str">
            <v>SLT0000826</v>
          </cell>
          <cell r="G2472" t="str">
            <v>黄骅市隆润汽车配件有限公司</v>
          </cell>
          <cell r="H2472" t="str">
            <v>M4正司机升降把手</v>
          </cell>
          <cell r="I2472" t="str">
            <v>02.01.04.783</v>
          </cell>
        </row>
        <row r="2472">
          <cell r="M2472" t="str">
            <v>件</v>
          </cell>
        </row>
        <row r="2472">
          <cell r="O2472">
            <v>0.6142</v>
          </cell>
          <cell r="P2472" t="str">
            <v>——</v>
          </cell>
          <cell r="Q2472" t="str">
            <v>——</v>
          </cell>
          <cell r="R2472" t="str">
            <v>荣昌提供注塑模具</v>
          </cell>
          <cell r="S2472">
            <v>0.6142</v>
          </cell>
        </row>
        <row r="2473">
          <cell r="F2473" t="str">
            <v>SHT0013013</v>
          </cell>
          <cell r="G2473" t="str">
            <v>黄骅市隆润汽车配件有限公司</v>
          </cell>
          <cell r="H2473" t="str">
            <v>L5000前升降手柄(灰)</v>
          </cell>
          <cell r="I2473" t="str">
            <v>02.01.04.789</v>
          </cell>
        </row>
        <row r="2473">
          <cell r="M2473" t="str">
            <v>件</v>
          </cell>
        </row>
        <row r="2473">
          <cell r="O2473">
            <v>0.6142</v>
          </cell>
          <cell r="P2473" t="str">
            <v>——</v>
          </cell>
          <cell r="Q2473" t="str">
            <v>——</v>
          </cell>
          <cell r="R2473" t="str">
            <v>荣昌提供注塑模具</v>
          </cell>
          <cell r="S2473">
            <v>0.6142</v>
          </cell>
        </row>
        <row r="2474">
          <cell r="F2474" t="str">
            <v>SLT0000827</v>
          </cell>
          <cell r="G2474" t="str">
            <v>黄骅市隆润汽车配件有限公司</v>
          </cell>
          <cell r="H2474" t="str">
            <v>M4副司机升降把手</v>
          </cell>
          <cell r="I2474" t="str">
            <v>02.01.04.784</v>
          </cell>
        </row>
        <row r="2474">
          <cell r="M2474" t="str">
            <v>件</v>
          </cell>
        </row>
        <row r="2474">
          <cell r="O2474">
            <v>0.6142</v>
          </cell>
          <cell r="P2474" t="str">
            <v>——</v>
          </cell>
          <cell r="Q2474" t="str">
            <v>——</v>
          </cell>
          <cell r="R2474" t="str">
            <v>荣昌提供注塑模具</v>
          </cell>
          <cell r="S2474">
            <v>0.6142</v>
          </cell>
        </row>
        <row r="2475">
          <cell r="F2475" t="str">
            <v>SHT0013014</v>
          </cell>
          <cell r="G2475" t="str">
            <v>黄骅市隆润汽车配件有限公司</v>
          </cell>
          <cell r="H2475" t="str">
            <v>L5000后升降手柄(灰)</v>
          </cell>
          <cell r="I2475" t="str">
            <v>02.01.04.790</v>
          </cell>
        </row>
        <row r="2475">
          <cell r="M2475" t="str">
            <v>件</v>
          </cell>
        </row>
        <row r="2475">
          <cell r="O2475">
            <v>0.6142</v>
          </cell>
          <cell r="P2475" t="str">
            <v>——</v>
          </cell>
          <cell r="Q2475" t="str">
            <v>——</v>
          </cell>
          <cell r="R2475" t="str">
            <v>荣昌提供注塑模具</v>
          </cell>
          <cell r="S2475">
            <v>0.6142</v>
          </cell>
        </row>
        <row r="2476">
          <cell r="F2476" t="str">
            <v>SLT0000828</v>
          </cell>
          <cell r="G2476" t="str">
            <v>黄骅市隆润汽车配件有限公司</v>
          </cell>
          <cell r="H2476" t="str">
            <v>M4主驾驶座调节把手(前)</v>
          </cell>
          <cell r="I2476" t="str">
            <v>02.01.04.785</v>
          </cell>
        </row>
        <row r="2476">
          <cell r="M2476" t="str">
            <v>件</v>
          </cell>
        </row>
        <row r="2476">
          <cell r="O2476">
            <v>0.6393</v>
          </cell>
          <cell r="P2476" t="str">
            <v>——</v>
          </cell>
          <cell r="Q2476" t="str">
            <v>——</v>
          </cell>
          <cell r="R2476" t="str">
            <v>荣昌提供注塑模具</v>
          </cell>
          <cell r="S2476">
            <v>0.6393</v>
          </cell>
        </row>
        <row r="2477">
          <cell r="F2477" t="str">
            <v>SLT0000834</v>
          </cell>
          <cell r="G2477" t="str">
            <v>黄骅市隆润汽车配件有限公司</v>
          </cell>
          <cell r="H2477" t="str">
            <v>M4主驾驶座调节把手(后)</v>
          </cell>
          <cell r="I2477" t="str">
            <v>02.01.04.786</v>
          </cell>
        </row>
        <row r="2477">
          <cell r="M2477" t="str">
            <v>件</v>
          </cell>
        </row>
        <row r="2477">
          <cell r="O2477">
            <v>0.6393</v>
          </cell>
          <cell r="P2477" t="str">
            <v>——</v>
          </cell>
          <cell r="Q2477" t="str">
            <v>——</v>
          </cell>
          <cell r="R2477" t="str">
            <v>荣昌提供注塑模具</v>
          </cell>
          <cell r="S2477">
            <v>0.6393</v>
          </cell>
        </row>
        <row r="2478">
          <cell r="F2478" t="str">
            <v>SHT0010985</v>
          </cell>
          <cell r="G2478" t="str">
            <v>黄骅市隆润汽车配件有限公司</v>
          </cell>
          <cell r="H2478" t="str">
            <v>X3000正司机仰角手柄</v>
          </cell>
          <cell r="I2478" t="str">
            <v>02.01.04.795</v>
          </cell>
        </row>
        <row r="2478">
          <cell r="M2478" t="str">
            <v>件</v>
          </cell>
        </row>
        <row r="2478">
          <cell r="O2478">
            <v>1.1685</v>
          </cell>
          <cell r="P2478" t="str">
            <v>——</v>
          </cell>
          <cell r="Q2478" t="str">
            <v>——</v>
          </cell>
          <cell r="R2478" t="str">
            <v>荣昌提供注塑模具</v>
          </cell>
          <cell r="S2478">
            <v>1.1685</v>
          </cell>
        </row>
        <row r="2479">
          <cell r="F2479" t="str">
            <v>SHT0013738</v>
          </cell>
          <cell r="G2479" t="str">
            <v>黄骅市隆润汽车配件有限公司</v>
          </cell>
          <cell r="H2479" t="str">
            <v>X3000正仰角手柄L5000标识</v>
          </cell>
          <cell r="I2479" t="str">
            <v>02.01.04.794</v>
          </cell>
        </row>
        <row r="2479">
          <cell r="M2479" t="str">
            <v>件</v>
          </cell>
        </row>
        <row r="2479">
          <cell r="O2479">
            <v>1.1685</v>
          </cell>
          <cell r="P2479" t="str">
            <v>——</v>
          </cell>
          <cell r="Q2479" t="str">
            <v>——</v>
          </cell>
          <cell r="R2479" t="str">
            <v>荣昌提供注塑模具</v>
          </cell>
          <cell r="S2479">
            <v>1.1685</v>
          </cell>
        </row>
        <row r="2480">
          <cell r="F2480" t="str">
            <v>SHT0001661</v>
          </cell>
          <cell r="G2480" t="str">
            <v>黄骅市隆润汽车配件有限公司</v>
          </cell>
          <cell r="H2480" t="str">
            <v>X3000正仰角手柄(灰)</v>
          </cell>
          <cell r="I2480" t="str">
            <v>02.01.04.796</v>
          </cell>
        </row>
        <row r="2480">
          <cell r="M2480" t="str">
            <v>件</v>
          </cell>
        </row>
        <row r="2480">
          <cell r="O2480">
            <v>1.7314</v>
          </cell>
          <cell r="P2480" t="str">
            <v>——</v>
          </cell>
          <cell r="Q2480" t="str">
            <v>——</v>
          </cell>
          <cell r="R2480" t="str">
            <v>荣昌提供注塑模具</v>
          </cell>
          <cell r="S2480">
            <v>1.7314</v>
          </cell>
        </row>
        <row r="2481">
          <cell r="F2481" t="str">
            <v>SHT0013734</v>
          </cell>
          <cell r="G2481" t="str">
            <v>黄骅市隆润汽车配件有限公司</v>
          </cell>
          <cell r="H2481" t="str">
            <v>X3000正调角手柄L5000标识</v>
          </cell>
          <cell r="I2481" t="str">
            <v>02.01.04.801</v>
          </cell>
        </row>
        <row r="2481">
          <cell r="M2481" t="str">
            <v>件</v>
          </cell>
        </row>
        <row r="2481">
          <cell r="O2481">
            <v>1.7314</v>
          </cell>
          <cell r="P2481" t="str">
            <v>——</v>
          </cell>
          <cell r="Q2481" t="str">
            <v>——</v>
          </cell>
          <cell r="R2481" t="str">
            <v>荣昌提供注塑模具</v>
          </cell>
          <cell r="S2481">
            <v>1.7314</v>
          </cell>
        </row>
        <row r="2482">
          <cell r="F2482" t="str">
            <v>SHT0001660</v>
          </cell>
          <cell r="G2482" t="str">
            <v>黄骅市隆润汽车配件有限公司</v>
          </cell>
          <cell r="H2482" t="str">
            <v>X3000正司机调角器手柄灰</v>
          </cell>
          <cell r="I2482" t="str">
            <v>02.01.04.800</v>
          </cell>
        </row>
        <row r="2482">
          <cell r="M2482" t="str">
            <v>件</v>
          </cell>
        </row>
        <row r="2482">
          <cell r="O2482">
            <v>1.5144</v>
          </cell>
          <cell r="P2482" t="str">
            <v>——</v>
          </cell>
          <cell r="Q2482" t="str">
            <v>——</v>
          </cell>
          <cell r="R2482" t="str">
            <v>荣昌提供注塑模具</v>
          </cell>
          <cell r="S2482">
            <v>1.5144</v>
          </cell>
        </row>
        <row r="2483">
          <cell r="F2483" t="str">
            <v>SHT0010982</v>
          </cell>
          <cell r="G2483" t="str">
            <v>黄骅市隆润汽车配件有限公司</v>
          </cell>
          <cell r="H2483" t="str">
            <v>X3000正司机调角器手柄</v>
          </cell>
          <cell r="I2483" t="str">
            <v>02.01.04.798</v>
          </cell>
        </row>
        <row r="2483">
          <cell r="M2483" t="str">
            <v>件</v>
          </cell>
        </row>
        <row r="2483">
          <cell r="O2483">
            <v>1.7314</v>
          </cell>
          <cell r="P2483" t="str">
            <v>——</v>
          </cell>
          <cell r="Q2483" t="str">
            <v>——</v>
          </cell>
          <cell r="R2483" t="str">
            <v>荣昌提供注塑模具</v>
          </cell>
          <cell r="S2483">
            <v>1.7314</v>
          </cell>
        </row>
        <row r="2484">
          <cell r="F2484" t="str">
            <v>SHT0010983</v>
          </cell>
          <cell r="G2484" t="str">
            <v>黄骅市隆润汽车配件有限公司</v>
          </cell>
          <cell r="H2484" t="str">
            <v>X3000副司机调角器手柄</v>
          </cell>
          <cell r="I2484" t="str">
            <v>02.01.04.799</v>
          </cell>
        </row>
        <row r="2484">
          <cell r="M2484" t="str">
            <v>件</v>
          </cell>
        </row>
        <row r="2484">
          <cell r="O2484">
            <v>1.7135</v>
          </cell>
          <cell r="P2484" t="str">
            <v>——</v>
          </cell>
          <cell r="Q2484" t="str">
            <v>——</v>
          </cell>
          <cell r="R2484" t="str">
            <v>荣昌提供注塑模具</v>
          </cell>
          <cell r="S2484">
            <v>1.7135</v>
          </cell>
        </row>
        <row r="2485">
          <cell r="F2485" t="str">
            <v>SHT0001673</v>
          </cell>
          <cell r="G2485" t="str">
            <v>黄骅市隆润汽车配件有限公司</v>
          </cell>
          <cell r="H2485" t="str">
            <v>X3000副司机调角器手柄灰</v>
          </cell>
          <cell r="I2485" t="str">
            <v>02.01.04.802</v>
          </cell>
        </row>
        <row r="2485">
          <cell r="M2485" t="str">
            <v>件</v>
          </cell>
        </row>
        <row r="2485">
          <cell r="O2485">
            <v>1.7135</v>
          </cell>
          <cell r="P2485" t="str">
            <v>——</v>
          </cell>
          <cell r="Q2485" t="str">
            <v>——</v>
          </cell>
          <cell r="R2485" t="str">
            <v>荣昌提供注塑模具</v>
          </cell>
          <cell r="S2485">
            <v>1.7135</v>
          </cell>
        </row>
        <row r="2486">
          <cell r="F2486" t="str">
            <v>SHT0010984</v>
          </cell>
          <cell r="G2486" t="str">
            <v>黄骅市隆润汽车配件有限公司</v>
          </cell>
          <cell r="H2486" t="str">
            <v>X3000速降按钮(黑)</v>
          </cell>
          <cell r="I2486" t="str">
            <v>02.01.04.803</v>
          </cell>
        </row>
        <row r="2486">
          <cell r="M2486" t="str">
            <v>件</v>
          </cell>
        </row>
        <row r="2486">
          <cell r="O2486">
            <v>0.3151</v>
          </cell>
          <cell r="P2486" t="str">
            <v>——</v>
          </cell>
          <cell r="Q2486" t="str">
            <v>——</v>
          </cell>
          <cell r="R2486" t="str">
            <v>荣昌提供注塑模具</v>
          </cell>
          <cell r="S2486">
            <v>0.3151</v>
          </cell>
        </row>
        <row r="2487">
          <cell r="F2487" t="str">
            <v>SHT0002282</v>
          </cell>
          <cell r="G2487" t="str">
            <v>黄骅市隆润汽车配件有限公司</v>
          </cell>
          <cell r="H2487" t="str">
            <v>X3000速降按钮(灰)</v>
          </cell>
          <cell r="I2487" t="str">
            <v>02.01.04.804</v>
          </cell>
        </row>
        <row r="2487">
          <cell r="M2487" t="str">
            <v>件</v>
          </cell>
        </row>
        <row r="2487">
          <cell r="O2487">
            <v>0.3151</v>
          </cell>
          <cell r="P2487" t="str">
            <v>——</v>
          </cell>
          <cell r="Q2487" t="str">
            <v>——</v>
          </cell>
          <cell r="R2487" t="str">
            <v>荣昌提供注塑模具</v>
          </cell>
          <cell r="S2487">
            <v>0.3151</v>
          </cell>
        </row>
        <row r="2488">
          <cell r="F2488" t="str">
            <v>SHT0013748</v>
          </cell>
          <cell r="G2488" t="str">
            <v>黄骅市隆润汽车配件有限公司</v>
          </cell>
          <cell r="H2488" t="str">
            <v>X3000速降按钮L5000标识</v>
          </cell>
          <cell r="I2488" t="str">
            <v>02.01.04.805</v>
          </cell>
        </row>
        <row r="2488">
          <cell r="M2488" t="str">
            <v>件</v>
          </cell>
        </row>
        <row r="2488">
          <cell r="O2488">
            <v>0.3151</v>
          </cell>
          <cell r="P2488" t="str">
            <v>——</v>
          </cell>
          <cell r="Q2488" t="str">
            <v>——</v>
          </cell>
          <cell r="R2488" t="str">
            <v>荣昌提供注塑模具</v>
          </cell>
          <cell r="S2488">
            <v>0.3151</v>
          </cell>
        </row>
        <row r="2489">
          <cell r="F2489" t="str">
            <v>RCA0000080</v>
          </cell>
          <cell r="G2489" t="str">
            <v>黄骅市隆润汽车配件有限公司</v>
          </cell>
          <cell r="H2489" t="str">
            <v>M31RB牌照板扣手</v>
          </cell>
          <cell r="I2489" t="str">
            <v>02.01.04.791</v>
          </cell>
        </row>
        <row r="2489">
          <cell r="M2489" t="str">
            <v>件</v>
          </cell>
        </row>
        <row r="2489">
          <cell r="O2489">
            <v>2.1206</v>
          </cell>
          <cell r="P2489" t="str">
            <v>——</v>
          </cell>
          <cell r="Q2489" t="str">
            <v>——</v>
          </cell>
          <cell r="R2489" t="str">
            <v>荣昌提供注塑模具</v>
          </cell>
          <cell r="S2489">
            <v>2.1206</v>
          </cell>
        </row>
        <row r="2490">
          <cell r="F2490" t="str">
            <v>SHT0011964</v>
          </cell>
          <cell r="G2490" t="str">
            <v>黄骅市隆润汽车配件有限公司</v>
          </cell>
          <cell r="H2490" t="str">
            <v>2.0座椅调角器手柄带标识</v>
          </cell>
          <cell r="I2490" t="str">
            <v>02.01.04.827</v>
          </cell>
        </row>
        <row r="2490">
          <cell r="M2490" t="str">
            <v>件</v>
          </cell>
        </row>
        <row r="2490">
          <cell r="O2490">
            <v>2.2796</v>
          </cell>
          <cell r="P2490" t="str">
            <v>——</v>
          </cell>
          <cell r="Q2490" t="str">
            <v>——</v>
          </cell>
          <cell r="R2490" t="str">
            <v>荣昌提供注塑模具</v>
          </cell>
          <cell r="S2490">
            <v>2.2796</v>
          </cell>
        </row>
        <row r="2491">
          <cell r="F2491" t="str">
            <v>SHT0011967</v>
          </cell>
          <cell r="G2491" t="str">
            <v>黄骅市隆润汽车配件有限公司</v>
          </cell>
          <cell r="H2491" t="str">
            <v>2.0座椅仰角手柄带标识</v>
          </cell>
          <cell r="I2491" t="str">
            <v>02.01.04.828</v>
          </cell>
        </row>
        <row r="2491">
          <cell r="M2491" t="str">
            <v>件</v>
          </cell>
        </row>
        <row r="2491">
          <cell r="O2491">
            <v>2.2796</v>
          </cell>
          <cell r="P2491" t="str">
            <v>——</v>
          </cell>
          <cell r="Q2491" t="str">
            <v>——</v>
          </cell>
          <cell r="R2491" t="str">
            <v>荣昌提供注塑模具</v>
          </cell>
          <cell r="S2491">
            <v>2.2796</v>
          </cell>
        </row>
        <row r="2492">
          <cell r="F2492" t="str">
            <v>SHT0012902</v>
          </cell>
          <cell r="G2492" t="str">
            <v>黄骅市隆润汽车配件有限公司</v>
          </cell>
          <cell r="H2492" t="str">
            <v>2.0右舵仰角调节手柄标识</v>
          </cell>
          <cell r="I2492" t="str">
            <v>02.01.04.829</v>
          </cell>
        </row>
        <row r="2492">
          <cell r="M2492" t="str">
            <v>件</v>
          </cell>
        </row>
        <row r="2492">
          <cell r="O2492">
            <v>2.2796</v>
          </cell>
          <cell r="P2492" t="str">
            <v>——</v>
          </cell>
          <cell r="Q2492" t="str">
            <v>——</v>
          </cell>
          <cell r="R2492" t="str">
            <v>荣昌提供注塑模具</v>
          </cell>
          <cell r="S2492">
            <v>2.2796</v>
          </cell>
        </row>
        <row r="2493">
          <cell r="F2493" t="str">
            <v>SHT0012896</v>
          </cell>
          <cell r="G2493" t="str">
            <v>黄骅市隆润汽车配件有限公司</v>
          </cell>
          <cell r="H2493" t="str">
            <v>2.0右舵调角器手柄标识</v>
          </cell>
          <cell r="I2493" t="str">
            <v>02.01.04.830</v>
          </cell>
        </row>
        <row r="2493">
          <cell r="M2493" t="str">
            <v>件</v>
          </cell>
        </row>
        <row r="2493">
          <cell r="O2493">
            <v>1.8346</v>
          </cell>
          <cell r="P2493" t="str">
            <v>——</v>
          </cell>
          <cell r="Q2493" t="str">
            <v>——</v>
          </cell>
          <cell r="R2493" t="str">
            <v>荣昌提供注塑模具</v>
          </cell>
          <cell r="S2493">
            <v>1.8346</v>
          </cell>
        </row>
        <row r="2494">
          <cell r="F2494" t="str">
            <v>SHT0001653</v>
          </cell>
          <cell r="G2494" t="str">
            <v>黄骅市隆润汽车配件有限公司</v>
          </cell>
          <cell r="H2494" t="str">
            <v>H5延伸手柄</v>
          </cell>
          <cell r="I2494" t="str">
            <v>02.01.04.792</v>
          </cell>
        </row>
        <row r="2494">
          <cell r="M2494" t="str">
            <v>件</v>
          </cell>
        </row>
        <row r="2494">
          <cell r="O2494">
            <v>0.8222</v>
          </cell>
          <cell r="P2494" t="str">
            <v>——</v>
          </cell>
          <cell r="Q2494" t="str">
            <v>——</v>
          </cell>
          <cell r="R2494" t="str">
            <v>荣昌提供注塑模具</v>
          </cell>
          <cell r="S2494">
            <v>0.8222</v>
          </cell>
        </row>
        <row r="2495">
          <cell r="F2495" t="str">
            <v>SHT0000142</v>
          </cell>
          <cell r="G2495" t="str">
            <v>黄骅市隆润汽车配件有限公司</v>
          </cell>
          <cell r="H2495" t="str">
            <v>H3主驾驶座调节把手后左正</v>
          </cell>
          <cell r="I2495" t="str">
            <v>02.01.04.788</v>
          </cell>
        </row>
        <row r="2495">
          <cell r="M2495" t="str">
            <v>件</v>
          </cell>
        </row>
        <row r="2495">
          <cell r="O2495">
            <v>0.6393</v>
          </cell>
          <cell r="P2495" t="str">
            <v>——</v>
          </cell>
          <cell r="Q2495" t="str">
            <v>——</v>
          </cell>
          <cell r="R2495" t="str">
            <v>荣昌提供注塑模具</v>
          </cell>
          <cell r="S2495">
            <v>0.6393</v>
          </cell>
        </row>
        <row r="2496">
          <cell r="F2496" t="str">
            <v>SHT0000158</v>
          </cell>
          <cell r="G2496" t="str">
            <v>黄骅市隆润汽车配件有限公司</v>
          </cell>
          <cell r="H2496" t="str">
            <v>H3主驾驶座调节把手前右副</v>
          </cell>
          <cell r="I2496" t="str">
            <v>02.01.04.787</v>
          </cell>
        </row>
        <row r="2496">
          <cell r="M2496" t="str">
            <v>件</v>
          </cell>
        </row>
        <row r="2496">
          <cell r="O2496">
            <v>0.6393</v>
          </cell>
          <cell r="P2496" t="str">
            <v>——</v>
          </cell>
          <cell r="Q2496" t="str">
            <v>——</v>
          </cell>
          <cell r="R2496" t="str">
            <v>荣昌提供注塑模具</v>
          </cell>
          <cell r="S2496">
            <v>0.6393</v>
          </cell>
        </row>
        <row r="2497">
          <cell r="F2497" t="str">
            <v>SHT0010526</v>
          </cell>
          <cell r="G2497" t="str">
            <v>黄骅市隆润汽车配件有限公司</v>
          </cell>
          <cell r="H2497" t="str">
            <v>H5延伸手柄灰</v>
          </cell>
          <cell r="I2497" t="str">
            <v>02.01.04.793</v>
          </cell>
        </row>
        <row r="2497">
          <cell r="M2497" t="str">
            <v>件</v>
          </cell>
        </row>
        <row r="2497">
          <cell r="O2497">
            <v>0.8222</v>
          </cell>
          <cell r="P2497" t="str">
            <v>——</v>
          </cell>
          <cell r="Q2497" t="str">
            <v>——</v>
          </cell>
          <cell r="R2497" t="str">
            <v>荣昌提供注塑模具</v>
          </cell>
          <cell r="S2497">
            <v>0.8222</v>
          </cell>
        </row>
        <row r="2498">
          <cell r="F2498" t="str">
            <v>BAS0000004</v>
          </cell>
          <cell r="G2498" t="str">
            <v>文安县德实汽车配件有限公司</v>
          </cell>
          <cell r="H2498" t="str">
            <v>M4司机旋转轴胶套</v>
          </cell>
          <cell r="I2498" t="str">
            <v>02.12.23.010</v>
          </cell>
        </row>
        <row r="2498">
          <cell r="M2498" t="str">
            <v>件</v>
          </cell>
        </row>
        <row r="2498">
          <cell r="O2498">
            <v>0.3734</v>
          </cell>
        </row>
        <row r="2498">
          <cell r="S2498">
            <v>0.3734</v>
          </cell>
        </row>
        <row r="2499">
          <cell r="F2499" t="str">
            <v>SLT0000786</v>
          </cell>
          <cell r="G2499" t="str">
            <v>文安县德实汽车配件有限公司</v>
          </cell>
          <cell r="H2499" t="str">
            <v>M4司机调角器护盖</v>
          </cell>
          <cell r="I2499" t="str">
            <v>02.12.23.022</v>
          </cell>
        </row>
        <row r="2499">
          <cell r="M2499" t="str">
            <v>件</v>
          </cell>
        </row>
        <row r="2499">
          <cell r="O2499">
            <v>2.188</v>
          </cell>
        </row>
        <row r="2499">
          <cell r="S2499">
            <v>2.188</v>
          </cell>
        </row>
        <row r="2500">
          <cell r="F2500" t="str">
            <v>SLT0000787</v>
          </cell>
          <cell r="G2500" t="str">
            <v>文安县德实汽车配件有限公司</v>
          </cell>
          <cell r="H2500" t="str">
            <v>M4司机调角器解锁把手</v>
          </cell>
          <cell r="I2500" t="str">
            <v>02.12.23.023</v>
          </cell>
        </row>
        <row r="2500">
          <cell r="M2500" t="str">
            <v>件</v>
          </cell>
        </row>
        <row r="2500">
          <cell r="O2500">
            <v>0.4507</v>
          </cell>
        </row>
        <row r="2500">
          <cell r="S2500">
            <v>0.4507</v>
          </cell>
        </row>
        <row r="2501">
          <cell r="F2501" t="str">
            <v>SLT0000342</v>
          </cell>
          <cell r="G2501" t="str">
            <v>文安县德实汽车配件有限公司</v>
          </cell>
          <cell r="H2501" t="str">
            <v>K1司机经济型滑轨</v>
          </cell>
          <cell r="I2501" t="e">
            <v>#N/A</v>
          </cell>
        </row>
        <row r="2501">
          <cell r="M2501" t="str">
            <v>件</v>
          </cell>
        </row>
        <row r="2501">
          <cell r="O2501">
            <v>16.1795</v>
          </cell>
        </row>
        <row r="2501">
          <cell r="S2501">
            <v>16.1795</v>
          </cell>
        </row>
        <row r="2502">
          <cell r="F2502" t="str">
            <v>SLT0000343</v>
          </cell>
          <cell r="G2502" t="str">
            <v>文安县德实汽车配件有限公司</v>
          </cell>
          <cell r="H2502" t="str">
            <v>K1副司机经济型滑轨</v>
          </cell>
          <cell r="I2502" t="e">
            <v>#N/A</v>
          </cell>
        </row>
        <row r="2502">
          <cell r="M2502" t="str">
            <v>件</v>
          </cell>
        </row>
        <row r="2502">
          <cell r="O2502">
            <v>16.1795</v>
          </cell>
        </row>
        <row r="2502">
          <cell r="S2502">
            <v>16.1795</v>
          </cell>
        </row>
        <row r="2503">
          <cell r="F2503" t="str">
            <v>SLT0000832</v>
          </cell>
          <cell r="G2503" t="str">
            <v>文安县德实汽车配件有限公司</v>
          </cell>
          <cell r="H2503" t="str">
            <v>M4中卡调角器（左）正司机</v>
          </cell>
          <cell r="I2503" t="str">
            <v>02.12.23.008</v>
          </cell>
        </row>
        <row r="2503">
          <cell r="M2503" t="str">
            <v>件</v>
          </cell>
        </row>
        <row r="2503">
          <cell r="O2503">
            <v>23.6396</v>
          </cell>
        </row>
        <row r="2503">
          <cell r="S2503">
            <v>23.6396</v>
          </cell>
        </row>
        <row r="2504">
          <cell r="F2504" t="str">
            <v>SLT0000835</v>
          </cell>
          <cell r="G2504" t="str">
            <v>文安县德实汽车配件有限公司</v>
          </cell>
          <cell r="H2504" t="str">
            <v>M4中卡调角器（右）副司机</v>
          </cell>
          <cell r="I2504" t="str">
            <v>02.12.23.009</v>
          </cell>
        </row>
        <row r="2504">
          <cell r="M2504" t="str">
            <v>件</v>
          </cell>
        </row>
        <row r="2504">
          <cell r="O2504">
            <v>23.6396</v>
          </cell>
        </row>
        <row r="2504">
          <cell r="S2504">
            <v>23.6396</v>
          </cell>
        </row>
        <row r="2505">
          <cell r="F2505" t="str">
            <v>SLT0000040</v>
          </cell>
          <cell r="G2505" t="str">
            <v>文安县德实汽车配件有限公司</v>
          </cell>
          <cell r="H2505" t="str">
            <v>M3欧马可司机护盖</v>
          </cell>
          <cell r="I2505" t="str">
            <v>02.12.23.085</v>
          </cell>
        </row>
        <row r="2505">
          <cell r="M2505" t="str">
            <v>件</v>
          </cell>
        </row>
        <row r="2505">
          <cell r="O2505">
            <v>2.3621</v>
          </cell>
        </row>
        <row r="2505">
          <cell r="S2505">
            <v>2.3621</v>
          </cell>
        </row>
        <row r="2506">
          <cell r="F2506" t="str">
            <v>SLT0000041</v>
          </cell>
          <cell r="G2506" t="str">
            <v>文安县德实汽车配件有限公司</v>
          </cell>
          <cell r="H2506" t="str">
            <v>M3欧马可司机解锁手把</v>
          </cell>
          <cell r="I2506" t="str">
            <v>02.12.23.086</v>
          </cell>
        </row>
        <row r="2506">
          <cell r="M2506" t="str">
            <v>件</v>
          </cell>
        </row>
        <row r="2506">
          <cell r="O2506">
            <v>0.6701</v>
          </cell>
        </row>
        <row r="2506">
          <cell r="S2506">
            <v>0.6701</v>
          </cell>
        </row>
        <row r="2507">
          <cell r="F2507" t="str">
            <v>SLT0001574</v>
          </cell>
          <cell r="G2507" t="str">
            <v>文安县德实汽车配件有限公司</v>
          </cell>
          <cell r="H2507" t="str">
            <v>M4司机调角器护盖（黑）</v>
          </cell>
        </row>
        <row r="2507">
          <cell r="M2507" t="str">
            <v>件</v>
          </cell>
        </row>
        <row r="2507">
          <cell r="O2507">
            <v>2.188</v>
          </cell>
        </row>
        <row r="2507">
          <cell r="S2507">
            <v>2.188</v>
          </cell>
        </row>
        <row r="2508">
          <cell r="F2508" t="str">
            <v>SLT0001575</v>
          </cell>
          <cell r="G2508" t="str">
            <v>文安县德实汽车配件有限公司</v>
          </cell>
          <cell r="H2508" t="str">
            <v>M4司机调角器解锁把手（黑）</v>
          </cell>
        </row>
        <row r="2508">
          <cell r="M2508" t="str">
            <v>件</v>
          </cell>
        </row>
        <row r="2508">
          <cell r="O2508">
            <v>0.4507</v>
          </cell>
        </row>
        <row r="2508">
          <cell r="S2508">
            <v>0.4507</v>
          </cell>
        </row>
        <row r="2509">
          <cell r="F2509" t="str">
            <v>SLT0001576</v>
          </cell>
          <cell r="G2509" t="str">
            <v>文安县德实汽车配件有限公司</v>
          </cell>
          <cell r="H2509" t="str">
            <v>M4大背折叠塑料把手（黑）</v>
          </cell>
        </row>
        <row r="2509">
          <cell r="M2509" t="str">
            <v>件</v>
          </cell>
        </row>
        <row r="2509">
          <cell r="O2509">
            <v>0.6556</v>
          </cell>
        </row>
        <row r="2509">
          <cell r="S2509">
            <v>0.6556</v>
          </cell>
        </row>
        <row r="2510">
          <cell r="F2510" t="str">
            <v>SLT0000176</v>
          </cell>
          <cell r="G2510" t="str">
            <v>文安县德实汽车配件有限公司</v>
          </cell>
          <cell r="H2510" t="str">
            <v>6486司机调角器（主动）</v>
          </cell>
        </row>
        <row r="2510">
          <cell r="M2510" t="str">
            <v>件</v>
          </cell>
        </row>
        <row r="2510">
          <cell r="O2510">
            <v>19.265</v>
          </cell>
        </row>
        <row r="2510">
          <cell r="S2510">
            <v>19.265</v>
          </cell>
        </row>
        <row r="2511">
          <cell r="F2511" t="str">
            <v>SLT0000177</v>
          </cell>
          <cell r="G2511" t="str">
            <v>文安县德实汽车配件有限公司</v>
          </cell>
          <cell r="H2511" t="str">
            <v>6486司机调角器（副动）</v>
          </cell>
        </row>
        <row r="2511">
          <cell r="M2511" t="str">
            <v>件</v>
          </cell>
        </row>
        <row r="2511">
          <cell r="O2511">
            <v>2.8974</v>
          </cell>
        </row>
        <row r="2511">
          <cell r="S2511">
            <v>2.8974</v>
          </cell>
        </row>
        <row r="2512">
          <cell r="F2512" t="str">
            <v>SLT0000183</v>
          </cell>
          <cell r="G2512" t="str">
            <v>文安县德实汽车配件有限公司</v>
          </cell>
          <cell r="H2512" t="str">
            <v>6486副司机调角器（主动）</v>
          </cell>
        </row>
        <row r="2512">
          <cell r="M2512" t="str">
            <v>件</v>
          </cell>
        </row>
        <row r="2512">
          <cell r="O2512">
            <v>19.265</v>
          </cell>
        </row>
        <row r="2512">
          <cell r="S2512">
            <v>19.265</v>
          </cell>
        </row>
        <row r="2513">
          <cell r="F2513" t="str">
            <v>SLT0000184</v>
          </cell>
          <cell r="G2513" t="str">
            <v>文安县德实汽车配件有限公司</v>
          </cell>
          <cell r="H2513" t="str">
            <v>6486副司机调角器（副动）</v>
          </cell>
        </row>
        <row r="2513">
          <cell r="M2513" t="str">
            <v>件</v>
          </cell>
        </row>
        <row r="2513">
          <cell r="O2513">
            <v>2.8974</v>
          </cell>
        </row>
        <row r="2513">
          <cell r="S2513">
            <v>2.8974</v>
          </cell>
        </row>
        <row r="2514">
          <cell r="F2514" t="str">
            <v>SLT0000013</v>
          </cell>
          <cell r="G2514" t="str">
            <v>文安县德实汽车配件有限公司</v>
          </cell>
          <cell r="H2514" t="str">
            <v>M3长沙轻卡大折叠器</v>
          </cell>
        </row>
        <row r="2514">
          <cell r="M2514" t="str">
            <v>件</v>
          </cell>
        </row>
        <row r="2514">
          <cell r="O2514">
            <v>12.5641</v>
          </cell>
        </row>
        <row r="2514">
          <cell r="S2514">
            <v>12.5641</v>
          </cell>
        </row>
        <row r="2515">
          <cell r="F2515" t="str">
            <v>SLT0000027</v>
          </cell>
          <cell r="G2515" t="str">
            <v>文安县德实汽车配件有限公司</v>
          </cell>
          <cell r="H2515" t="str">
            <v>M3长沙右舵司机背滑轨（主）</v>
          </cell>
        </row>
        <row r="2515">
          <cell r="M2515" t="str">
            <v>件</v>
          </cell>
        </row>
        <row r="2515">
          <cell r="O2515">
            <v>15.0769</v>
          </cell>
        </row>
        <row r="2515">
          <cell r="S2515">
            <v>15.0769</v>
          </cell>
        </row>
        <row r="2516">
          <cell r="F2516" t="str">
            <v>SLT0000028</v>
          </cell>
          <cell r="G2516" t="str">
            <v>文安县德实汽车配件有限公司</v>
          </cell>
          <cell r="H2516" t="str">
            <v>M3长沙右舵司机背滑轨（被）</v>
          </cell>
        </row>
        <row r="2516">
          <cell r="M2516" t="str">
            <v>件</v>
          </cell>
        </row>
        <row r="2516">
          <cell r="O2516">
            <v>13.4017</v>
          </cell>
        </row>
        <row r="2516">
          <cell r="S2516">
            <v>13.4017</v>
          </cell>
        </row>
        <row r="2517">
          <cell r="F2517" t="str">
            <v>SLT0000029</v>
          </cell>
          <cell r="G2517" t="str">
            <v>文安县德实汽车配件有限公司</v>
          </cell>
          <cell r="H2517" t="str">
            <v>M3长沙右舵支撑管</v>
          </cell>
          <cell r="I2517" t="str">
            <v>02.12.05.029</v>
          </cell>
        </row>
        <row r="2517">
          <cell r="M2517" t="str">
            <v>件</v>
          </cell>
        </row>
        <row r="2517">
          <cell r="O2517">
            <v>4.188</v>
          </cell>
        </row>
        <row r="2517">
          <cell r="S2517">
            <v>4.188</v>
          </cell>
        </row>
        <row r="2518">
          <cell r="F2518" t="str">
            <v>SLT0001572</v>
          </cell>
          <cell r="G2518" t="str">
            <v>文安县德实汽车配件有限公司</v>
          </cell>
          <cell r="H2518" t="str">
            <v>J6F大背折叠器</v>
          </cell>
          <cell r="I2518" t="str">
            <v>02.12.38.008</v>
          </cell>
        </row>
        <row r="2518">
          <cell r="M2518" t="str">
            <v>件</v>
          </cell>
        </row>
        <row r="2518">
          <cell r="O2518">
            <v>17.94</v>
          </cell>
        </row>
        <row r="2518">
          <cell r="S2518">
            <v>17.94</v>
          </cell>
        </row>
        <row r="2519">
          <cell r="F2519" t="str">
            <v>SLT0001573</v>
          </cell>
          <cell r="G2519" t="str">
            <v>文安县德实汽车配件有限公司</v>
          </cell>
          <cell r="H2519" t="str">
            <v>J6F小背折叠器</v>
          </cell>
          <cell r="I2519" t="str">
            <v>02.12.38.010</v>
          </cell>
        </row>
        <row r="2519">
          <cell r="M2519" t="str">
            <v>件</v>
          </cell>
        </row>
        <row r="2519">
          <cell r="O2519">
            <v>18.1331</v>
          </cell>
        </row>
        <row r="2519">
          <cell r="S2519">
            <v>18.1331</v>
          </cell>
        </row>
        <row r="2520">
          <cell r="F2520" t="str">
            <v>SLT0001578</v>
          </cell>
          <cell r="G2520" t="str">
            <v>文安县德实汽车配件有限公司</v>
          </cell>
          <cell r="H2520" t="str">
            <v>J6F中连接板</v>
          </cell>
          <cell r="I2520" t="str">
            <v>02.12.38.031</v>
          </cell>
        </row>
        <row r="2520">
          <cell r="M2520" t="str">
            <v>件</v>
          </cell>
        </row>
        <row r="2520">
          <cell r="O2520">
            <v>4.925</v>
          </cell>
        </row>
        <row r="2520">
          <cell r="S2520">
            <v>4.925</v>
          </cell>
        </row>
        <row r="2521">
          <cell r="F2521" t="str">
            <v>SLT0010449</v>
          </cell>
          <cell r="G2521" t="str">
            <v>沧州智凯金属制品有限公司</v>
          </cell>
          <cell r="H2521" t="str">
            <v>拉簧挂接钣金（新状态）</v>
          </cell>
          <cell r="I2521" t="str">
            <v>02.03.64.028</v>
          </cell>
        </row>
        <row r="2521">
          <cell r="M2521" t="str">
            <v>件</v>
          </cell>
        </row>
        <row r="2521">
          <cell r="O2521">
            <v>0.18</v>
          </cell>
          <cell r="P2521">
            <v>3000</v>
          </cell>
          <cell r="Q2521">
            <v>0.03</v>
          </cell>
          <cell r="R2521" t="str">
            <v>1.模检焊具费用100%分摊至10万件产品中或3年，自供货之日起执行
2.模具费涵盖原状态模具的费用</v>
          </cell>
          <cell r="S2521">
            <v>0.21</v>
          </cell>
        </row>
        <row r="2522">
          <cell r="F2522" t="str">
            <v>SLT0010725</v>
          </cell>
          <cell r="G2522" t="str">
            <v>沧州智凯金属制品有限公司</v>
          </cell>
          <cell r="H2522" t="str">
            <v>中间靠背左侧装车钣金总成</v>
          </cell>
        </row>
        <row r="2522">
          <cell r="M2522" t="str">
            <v>件</v>
          </cell>
        </row>
        <row r="2522">
          <cell r="O2522">
            <v>6.8802</v>
          </cell>
          <cell r="P2522">
            <v>14500</v>
          </cell>
          <cell r="Q2522">
            <v>0.145</v>
          </cell>
          <cell r="R2522" t="str">
            <v>模检焊具费用100%分摊至10万件产品中或3年，自供货之日起执行</v>
          </cell>
          <cell r="S2522">
            <v>7.0252</v>
          </cell>
        </row>
        <row r="2523">
          <cell r="F2523" t="str">
            <v>SLT0010363</v>
          </cell>
          <cell r="G2523" t="str">
            <v>沧州智凯金属制品有限公司</v>
          </cell>
          <cell r="H2523" t="str">
            <v>中间靠背左侧装车钣金</v>
          </cell>
          <cell r="I2523" t="str">
            <v>02.03.64.031</v>
          </cell>
        </row>
        <row r="2523">
          <cell r="M2523" t="str">
            <v>件</v>
          </cell>
        </row>
        <row r="2523">
          <cell r="O2523">
            <v>6.637</v>
          </cell>
          <cell r="P2523" t="str">
            <v>——</v>
          </cell>
          <cell r="Q2523" t="str">
            <v>——</v>
          </cell>
          <cell r="R2523" t="str">
            <v>——</v>
          </cell>
          <cell r="S2523" t="str">
            <v>——</v>
          </cell>
        </row>
        <row r="2524">
          <cell r="F2524" t="str">
            <v>SLT0010724</v>
          </cell>
          <cell r="G2524" t="str">
            <v>沧州智凯金属制品有限公司</v>
          </cell>
          <cell r="H2524" t="str">
            <v>中间靠背装车钣金焊接支架</v>
          </cell>
        </row>
        <row r="2524">
          <cell r="M2524" t="str">
            <v>件</v>
          </cell>
        </row>
        <row r="2524">
          <cell r="O2524">
            <v>0.2</v>
          </cell>
          <cell r="P2524" t="str">
            <v>——</v>
          </cell>
          <cell r="Q2524" t="str">
            <v>——</v>
          </cell>
          <cell r="R2524" t="str">
            <v>——</v>
          </cell>
          <cell r="S2524" t="str">
            <v>——</v>
          </cell>
        </row>
        <row r="2525">
          <cell r="F2525" t="str">
            <v>SBS0010148</v>
          </cell>
          <cell r="G2525" t="str">
            <v>黄骅市长生汽车灯镜有限公司</v>
          </cell>
          <cell r="H2525" t="str">
            <v>固定14人一排三人</v>
          </cell>
          <cell r="I2525" t="str">
            <v>02.12.39.041</v>
          </cell>
        </row>
        <row r="2525">
          <cell r="M2525" t="str">
            <v>件</v>
          </cell>
        </row>
        <row r="2525">
          <cell r="O2525">
            <v>174.629</v>
          </cell>
        </row>
        <row r="2525">
          <cell r="S2525">
            <v>174.629</v>
          </cell>
        </row>
        <row r="2526">
          <cell r="F2526" t="str">
            <v>SBS0010150</v>
          </cell>
          <cell r="G2526" t="str">
            <v>黄骅市长生汽车灯镜有限公司</v>
          </cell>
          <cell r="H2526" t="str">
            <v>固定宽车二排双人</v>
          </cell>
          <cell r="I2526" t="str">
            <v>02.12.39.102</v>
          </cell>
        </row>
        <row r="2526">
          <cell r="M2526" t="str">
            <v>件</v>
          </cell>
        </row>
        <row r="2526">
          <cell r="O2526">
            <v>136.05</v>
          </cell>
        </row>
        <row r="2526">
          <cell r="S2526">
            <v>136.05</v>
          </cell>
        </row>
        <row r="2527">
          <cell r="F2527" t="str">
            <v>SLT0000055</v>
          </cell>
          <cell r="G2527" t="str">
            <v>黄骅市长生汽车灯镜有限公司</v>
          </cell>
          <cell r="H2527" t="str">
            <v>1033座垫（欧马可右舵座盆）</v>
          </cell>
          <cell r="I2527" t="str">
            <v>02.12.23.059</v>
          </cell>
        </row>
        <row r="2527">
          <cell r="M2527" t="str">
            <v>件</v>
          </cell>
        </row>
        <row r="2527">
          <cell r="O2527">
            <v>21.7033462272566</v>
          </cell>
        </row>
        <row r="2527">
          <cell r="S2527">
            <v>21.7033462272566</v>
          </cell>
        </row>
        <row r="2528">
          <cell r="F2528" t="str">
            <v>SLT0000325</v>
          </cell>
          <cell r="G2528" t="str">
            <v>黄骅市长生汽车灯镜有限公司</v>
          </cell>
          <cell r="H2528" t="str">
            <v>K1宽车座盆</v>
          </cell>
          <cell r="I2528" t="str">
            <v>02.12.39.104</v>
          </cell>
        </row>
        <row r="2528">
          <cell r="M2528" t="str">
            <v>件</v>
          </cell>
        </row>
        <row r="2528">
          <cell r="O2528">
            <v>21.9755663281051</v>
          </cell>
        </row>
        <row r="2528">
          <cell r="S2528">
            <v>21.9755663281051</v>
          </cell>
        </row>
        <row r="2529">
          <cell r="F2529" t="str">
            <v>SLT0000348</v>
          </cell>
          <cell r="G2529" t="str">
            <v>黄骅市长生汽车灯镜有限公司</v>
          </cell>
          <cell r="H2529" t="str">
            <v>K1窄车座盆</v>
          </cell>
          <cell r="I2529" t="str">
            <v>02.12.39.098</v>
          </cell>
        </row>
        <row r="2529">
          <cell r="M2529" t="str">
            <v>件</v>
          </cell>
        </row>
        <row r="2529">
          <cell r="O2529">
            <v>23.2395872300159</v>
          </cell>
        </row>
        <row r="2529">
          <cell r="S2529">
            <v>23.2395872300159</v>
          </cell>
        </row>
        <row r="2530">
          <cell r="F2530" t="str">
            <v>SLT0000508</v>
          </cell>
          <cell r="G2530" t="str">
            <v>黄骅市长生汽车灯镜有限公司</v>
          </cell>
          <cell r="H2530" t="str">
            <v>K1左舵侧翻座椅左折叠支撑总成</v>
          </cell>
          <cell r="I2530" t="str">
            <v>02.12.39.107</v>
          </cell>
        </row>
        <row r="2530">
          <cell r="M2530" t="str">
            <v>件</v>
          </cell>
        </row>
        <row r="2530">
          <cell r="O2530">
            <v>45.7262981420305</v>
          </cell>
        </row>
        <row r="2530">
          <cell r="S2530">
            <v>45.7262981420305</v>
          </cell>
        </row>
        <row r="2531">
          <cell r="F2531" t="str">
            <v>SLT0000509</v>
          </cell>
          <cell r="G2531" t="str">
            <v>黄骅市长生汽车灯镜有限公司</v>
          </cell>
          <cell r="H2531" t="str">
            <v>K1左舵左前旋转支架总成</v>
          </cell>
          <cell r="I2531" t="str">
            <v>02.12.39.105</v>
          </cell>
        </row>
        <row r="2531">
          <cell r="M2531" t="str">
            <v>件</v>
          </cell>
        </row>
        <row r="2531">
          <cell r="O2531">
            <v>10.4655288039072</v>
          </cell>
        </row>
        <row r="2531">
          <cell r="S2531">
            <v>10.4655288039072</v>
          </cell>
        </row>
        <row r="2532">
          <cell r="F2532" t="str">
            <v>SLT0000530</v>
          </cell>
          <cell r="G2532" t="str">
            <v>黄骅市长生汽车灯镜有限公司</v>
          </cell>
          <cell r="H2532" t="str">
            <v>K1左舵侧翻座椅右折叠支撑总成</v>
          </cell>
          <cell r="I2532" t="str">
            <v>02.12.39.108</v>
          </cell>
        </row>
        <row r="2532">
          <cell r="M2532" t="str">
            <v>件</v>
          </cell>
        </row>
        <row r="2532">
          <cell r="O2532">
            <v>45.7874981420304</v>
          </cell>
        </row>
        <row r="2532">
          <cell r="S2532">
            <v>45.7874981420304</v>
          </cell>
        </row>
        <row r="2533">
          <cell r="F2533" t="str">
            <v>SLT0000531</v>
          </cell>
          <cell r="G2533" t="str">
            <v>黄骅市长生汽车灯镜有限公司</v>
          </cell>
          <cell r="H2533" t="str">
            <v>K1左舵右前旋转支架总成</v>
          </cell>
          <cell r="I2533" t="str">
            <v>02.12.39.106</v>
          </cell>
        </row>
        <row r="2533">
          <cell r="M2533" t="str">
            <v>件</v>
          </cell>
        </row>
        <row r="2533">
          <cell r="O2533">
            <v>10.4655288039072</v>
          </cell>
        </row>
        <row r="2533">
          <cell r="S2533">
            <v>10.4655288039072</v>
          </cell>
        </row>
        <row r="2534">
          <cell r="F2534" t="str">
            <v>SLT0000648</v>
          </cell>
          <cell r="G2534" t="str">
            <v>黄骅市长生汽车灯镜有限公司</v>
          </cell>
          <cell r="H2534" t="str">
            <v>K1窄车左舵座椅前旋转支架左</v>
          </cell>
        </row>
        <row r="2534">
          <cell r="M2534" t="str">
            <v>件</v>
          </cell>
        </row>
        <row r="2534">
          <cell r="O2534">
            <v>13.2817195781715</v>
          </cell>
        </row>
        <row r="2534">
          <cell r="S2534">
            <v>13.2817195781715</v>
          </cell>
        </row>
        <row r="2535">
          <cell r="F2535" t="str">
            <v>SLT0002353</v>
          </cell>
          <cell r="G2535" t="str">
            <v>黄骅市长生汽车灯镜有限公司</v>
          </cell>
          <cell r="H2535" t="str">
            <v>K1窄车左舵右前旋转支架总成</v>
          </cell>
        </row>
        <row r="2535">
          <cell r="M2535" t="str">
            <v>件</v>
          </cell>
        </row>
        <row r="2535">
          <cell r="O2535">
            <v>13.2050051832671</v>
          </cell>
        </row>
        <row r="2535">
          <cell r="S2535">
            <v>13.2050051832671</v>
          </cell>
        </row>
        <row r="2536">
          <cell r="F2536" t="str">
            <v>SHT0013881</v>
          </cell>
          <cell r="G2536" t="str">
            <v>黄骅市建昌塑料制品有限公司</v>
          </cell>
          <cell r="H2536" t="str">
            <v>T5整背双15丝</v>
          </cell>
          <cell r="I2536" t="str">
            <v>02.12.34.101</v>
          </cell>
        </row>
        <row r="2536">
          <cell r="M2536" t="str">
            <v>件</v>
          </cell>
        </row>
        <row r="2536">
          <cell r="O2536">
            <v>2.59</v>
          </cell>
          <cell r="P2536">
            <v>0</v>
          </cell>
          <cell r="Q2536">
            <v>0</v>
          </cell>
          <cell r="R2536">
            <v>0</v>
          </cell>
          <cell r="S2536">
            <v>2.59</v>
          </cell>
        </row>
        <row r="2537">
          <cell r="F2537" t="str">
            <v>SHT0013883</v>
          </cell>
          <cell r="G2537" t="str">
            <v>黄骅市建昌塑料制品有限公司</v>
          </cell>
          <cell r="H2537" t="str">
            <v>T5整分体座通用双15丝</v>
          </cell>
          <cell r="I2537" t="str">
            <v>02.12.34.102</v>
          </cell>
        </row>
        <row r="2537">
          <cell r="M2537" t="str">
            <v>件</v>
          </cell>
        </row>
        <row r="2537">
          <cell r="O2537">
            <v>2.14</v>
          </cell>
          <cell r="P2537">
            <v>0</v>
          </cell>
          <cell r="Q2537">
            <v>0</v>
          </cell>
          <cell r="R2537">
            <v>0</v>
          </cell>
          <cell r="S2537">
            <v>2.14</v>
          </cell>
        </row>
        <row r="2538">
          <cell r="F2538" t="str">
            <v>SHT0013936</v>
          </cell>
          <cell r="G2538" t="str">
            <v>黄骅市建昌塑料制品有限公司</v>
          </cell>
          <cell r="H2538" t="str">
            <v>T5分体背双15丝</v>
          </cell>
        </row>
        <row r="2538">
          <cell r="M2538" t="str">
            <v>件</v>
          </cell>
        </row>
        <row r="2538">
          <cell r="O2538">
            <v>1.84</v>
          </cell>
          <cell r="P2538">
            <v>0</v>
          </cell>
          <cell r="Q2538">
            <v>0</v>
          </cell>
          <cell r="R2538">
            <v>0</v>
          </cell>
          <cell r="S2538">
            <v>1.84</v>
          </cell>
        </row>
        <row r="2539">
          <cell r="F2539" t="str">
            <v>SHT0013935</v>
          </cell>
          <cell r="G2539" t="str">
            <v>黄骅市建昌塑料制品有限公司</v>
          </cell>
          <cell r="H2539" t="str">
            <v>头枕双15丝</v>
          </cell>
        </row>
        <row r="2539">
          <cell r="M2539" t="str">
            <v>件</v>
          </cell>
        </row>
        <row r="2539">
          <cell r="O2539">
            <v>0.34</v>
          </cell>
          <cell r="P2539">
            <v>0</v>
          </cell>
          <cell r="Q2539">
            <v>0</v>
          </cell>
          <cell r="R2539">
            <v>0</v>
          </cell>
          <cell r="S2539">
            <v>0.34</v>
          </cell>
        </row>
        <row r="2540">
          <cell r="F2540" t="str">
            <v>SHT0012488</v>
          </cell>
          <cell r="G2540" t="str">
            <v>黄骅市建昌塑料制品有限公司</v>
          </cell>
          <cell r="H2540" t="str">
            <v>扶手包装膜双15丝</v>
          </cell>
          <cell r="I2540" t="str">
            <v>02.12.34.025</v>
          </cell>
        </row>
        <row r="2540">
          <cell r="M2540" t="str">
            <v>件</v>
          </cell>
        </row>
        <row r="2540">
          <cell r="O2540">
            <v>0.34</v>
          </cell>
          <cell r="P2540">
            <v>0</v>
          </cell>
          <cell r="Q2540">
            <v>0</v>
          </cell>
          <cell r="R2540">
            <v>0</v>
          </cell>
          <cell r="S2540">
            <v>0.34</v>
          </cell>
        </row>
        <row r="2541">
          <cell r="F2541" t="str">
            <v>SLT0010446</v>
          </cell>
          <cell r="G2541" t="str">
            <v>黄骅市建昌塑料制品有限公司</v>
          </cell>
          <cell r="H2541" t="str">
            <v>统帅副背无纺布</v>
          </cell>
          <cell r="I2541" t="str">
            <v>02.12.36.022</v>
          </cell>
        </row>
        <row r="2541">
          <cell r="M2541" t="str">
            <v>件</v>
          </cell>
        </row>
        <row r="2541">
          <cell r="O2541">
            <v>1.34</v>
          </cell>
          <cell r="P2541">
            <v>0</v>
          </cell>
          <cell r="Q2541">
            <v>0</v>
          </cell>
          <cell r="R2541">
            <v>0</v>
          </cell>
          <cell r="S2541">
            <v>1.34</v>
          </cell>
        </row>
        <row r="2542">
          <cell r="F2542" t="str">
            <v>SLT0002566</v>
          </cell>
          <cell r="G2542" t="str">
            <v>黄骅市建昌塑料制品有限公司</v>
          </cell>
          <cell r="H2542" t="str">
            <v>统帅正背无纺布</v>
          </cell>
          <cell r="I2542" t="str">
            <v>02.12.36.030</v>
          </cell>
        </row>
        <row r="2542">
          <cell r="M2542" t="str">
            <v>件</v>
          </cell>
        </row>
        <row r="2542">
          <cell r="O2542">
            <v>1.26</v>
          </cell>
          <cell r="P2542">
            <v>0</v>
          </cell>
          <cell r="Q2542">
            <v>0</v>
          </cell>
          <cell r="R2542">
            <v>0</v>
          </cell>
          <cell r="S2542">
            <v>1.26</v>
          </cell>
        </row>
        <row r="2543">
          <cell r="F2543" t="str">
            <v>SLT0001707</v>
          </cell>
          <cell r="G2543" t="str">
            <v>黄骅市建昌塑料制品有限公司</v>
          </cell>
          <cell r="H2543" t="str">
            <v>驾驶员座椅包装袋</v>
          </cell>
          <cell r="I2543" t="str">
            <v>02.12.04.149</v>
          </cell>
        </row>
        <row r="2543">
          <cell r="M2543" t="str">
            <v>件</v>
          </cell>
        </row>
        <row r="2543">
          <cell r="O2543">
            <v>1.6752</v>
          </cell>
          <cell r="P2543">
            <v>0</v>
          </cell>
          <cell r="Q2543">
            <v>0</v>
          </cell>
          <cell r="R2543">
            <v>0</v>
          </cell>
          <cell r="S2543">
            <v>1.6752</v>
          </cell>
        </row>
        <row r="2544">
          <cell r="F2544" t="str">
            <v>SHT0010207</v>
          </cell>
          <cell r="G2544" t="str">
            <v>沧州旭兴五金制造有限公司</v>
          </cell>
          <cell r="H2544" t="str">
            <v>座框旋转轴轴套</v>
          </cell>
          <cell r="I2544" t="str">
            <v>02.03.57.066</v>
          </cell>
        </row>
        <row r="2544">
          <cell r="M2544" t="str">
            <v>件</v>
          </cell>
        </row>
        <row r="2544">
          <cell r="O2544">
            <v>1.4</v>
          </cell>
        </row>
        <row r="2544">
          <cell r="S2544">
            <v>1.4</v>
          </cell>
        </row>
        <row r="2545">
          <cell r="F2545" t="str">
            <v>SHT0010225</v>
          </cell>
          <cell r="G2545" t="str">
            <v>沧州旭兴五金制造有限公司</v>
          </cell>
          <cell r="H2545" t="str">
            <v>仰角连杆轴</v>
          </cell>
          <cell r="I2545" t="str">
            <v>02.03.57.067</v>
          </cell>
        </row>
        <row r="2545">
          <cell r="M2545" t="str">
            <v>件</v>
          </cell>
        </row>
        <row r="2545">
          <cell r="O2545">
            <v>1.05</v>
          </cell>
        </row>
        <row r="2545">
          <cell r="S2545">
            <v>1.05</v>
          </cell>
        </row>
        <row r="2546">
          <cell r="F2546" t="str">
            <v>SHT0010819</v>
          </cell>
          <cell r="G2546" t="str">
            <v>沧州旭兴五金制造有限公司</v>
          </cell>
          <cell r="H2546" t="str">
            <v>水平减震解锁钣金旋转轴</v>
          </cell>
          <cell r="I2546" t="str">
            <v>02.03.57.075</v>
          </cell>
        </row>
        <row r="2546">
          <cell r="M2546" t="str">
            <v>件</v>
          </cell>
        </row>
        <row r="2546">
          <cell r="O2546">
            <v>0.8</v>
          </cell>
        </row>
        <row r="2546">
          <cell r="S2546">
            <v>0.8</v>
          </cell>
        </row>
        <row r="2547">
          <cell r="F2547" t="str">
            <v>SHT0010890</v>
          </cell>
          <cell r="G2547" t="str">
            <v>沧州旭兴五金制造有限公司</v>
          </cell>
          <cell r="H2547" t="str">
            <v>翻转限位钣金安装轴</v>
          </cell>
          <cell r="I2547" t="str">
            <v>02.03.57.073</v>
          </cell>
        </row>
        <row r="2547">
          <cell r="M2547" t="str">
            <v>件</v>
          </cell>
        </row>
        <row r="2547">
          <cell r="O2547">
            <v>0.65</v>
          </cell>
        </row>
        <row r="2547">
          <cell r="S2547">
            <v>0.65</v>
          </cell>
        </row>
        <row r="2548">
          <cell r="F2548" t="str">
            <v>SHT0010787</v>
          </cell>
          <cell r="G2548" t="str">
            <v>沧州旭兴五金制造有限公司</v>
          </cell>
          <cell r="H2548" t="str">
            <v>靠背调节手柄安装轴</v>
          </cell>
        </row>
        <row r="2548">
          <cell r="M2548" t="str">
            <v>件</v>
          </cell>
        </row>
        <row r="2548">
          <cell r="O2548">
            <v>1</v>
          </cell>
        </row>
        <row r="2548">
          <cell r="S2548">
            <v>1</v>
          </cell>
        </row>
        <row r="2549">
          <cell r="F2549" t="str">
            <v>BFA0010014</v>
          </cell>
          <cell r="G2549" t="str">
            <v>沧州旭兴五金制造有限公司</v>
          </cell>
          <cell r="H2549" t="str">
            <v>扶手锁止销</v>
          </cell>
          <cell r="I2549" t="str">
            <v>02.03.57.059</v>
          </cell>
        </row>
        <row r="2549">
          <cell r="M2549" t="str">
            <v>件</v>
          </cell>
        </row>
        <row r="2549">
          <cell r="O2549">
            <v>0.95</v>
          </cell>
        </row>
        <row r="2549">
          <cell r="S2549">
            <v>0.95</v>
          </cell>
        </row>
        <row r="2550">
          <cell r="F2550" t="str">
            <v>SHT0012089</v>
          </cell>
          <cell r="G2550" t="str">
            <v>沧州旭兴五金制造有限公司</v>
          </cell>
          <cell r="H2550" t="str">
            <v>1.0外绞架连接杆</v>
          </cell>
          <cell r="I2550" t="str">
            <v>02.03.60.038</v>
          </cell>
        </row>
        <row r="2550">
          <cell r="M2550" t="str">
            <v>件</v>
          </cell>
        </row>
        <row r="2550">
          <cell r="O2550">
            <v>3</v>
          </cell>
        </row>
        <row r="2550">
          <cell r="S2550">
            <v>3</v>
          </cell>
        </row>
        <row r="2551">
          <cell r="F2551" t="str">
            <v>BFA0000555</v>
          </cell>
          <cell r="G2551" t="str">
            <v>沧州旭兴五金制造有限公司</v>
          </cell>
          <cell r="H2551" t="str">
            <v>M3000铆钉</v>
          </cell>
          <cell r="I2551" t="str">
            <v>02.03.49.006</v>
          </cell>
        </row>
        <row r="2551">
          <cell r="M2551" t="str">
            <v>件</v>
          </cell>
        </row>
        <row r="2551">
          <cell r="O2551">
            <v>0.8</v>
          </cell>
        </row>
        <row r="2551">
          <cell r="S2551">
            <v>0.8</v>
          </cell>
        </row>
        <row r="2552">
          <cell r="F2552" t="str">
            <v>BAS0000054</v>
          </cell>
          <cell r="G2552" t="str">
            <v>沧州旭兴五金制造有限公司</v>
          </cell>
          <cell r="H2552" t="str">
            <v>M3000衬套</v>
          </cell>
          <cell r="I2552" t="str">
            <v>02.03.49.007</v>
          </cell>
        </row>
        <row r="2552">
          <cell r="M2552" t="str">
            <v>件</v>
          </cell>
        </row>
        <row r="2552">
          <cell r="O2552">
            <v>0.85</v>
          </cell>
        </row>
        <row r="2552">
          <cell r="S2552">
            <v>0.85</v>
          </cell>
        </row>
        <row r="2553">
          <cell r="F2553" t="str">
            <v>SHT0010910</v>
          </cell>
          <cell r="G2553" t="str">
            <v>黄骅市正大纺织机械配件厂</v>
          </cell>
          <cell r="H2553" t="str">
            <v>H6靠背调节角度限位片-主边</v>
          </cell>
          <cell r="I2553" t="str">
            <v>02.03.57.020</v>
          </cell>
        </row>
        <row r="2553">
          <cell r="M2553" t="str">
            <v>件</v>
          </cell>
        </row>
        <row r="2553">
          <cell r="O2553">
            <v>0.229481415929204</v>
          </cell>
          <cell r="P2553">
            <v>1750</v>
          </cell>
          <cell r="Q2553">
            <v>0.0175</v>
          </cell>
          <cell r="R2553" t="str">
            <v>模具费100%分摊至10万件产品中</v>
          </cell>
          <cell r="S2553">
            <v>0.246981415929204</v>
          </cell>
        </row>
        <row r="2554">
          <cell r="F2554" t="str">
            <v>SHT0010909</v>
          </cell>
          <cell r="G2554" t="str">
            <v>黄骅市正大纺织机械配件厂</v>
          </cell>
          <cell r="H2554" t="str">
            <v>H6靠背调节角度限位片-副边</v>
          </cell>
          <cell r="I2554" t="str">
            <v>02.03.57.021</v>
          </cell>
        </row>
        <row r="2554">
          <cell r="M2554" t="str">
            <v>件</v>
          </cell>
        </row>
        <row r="2554">
          <cell r="O2554">
            <v>0.229481415929204</v>
          </cell>
          <cell r="P2554">
            <v>1750</v>
          </cell>
          <cell r="Q2554">
            <v>0.0175</v>
          </cell>
          <cell r="R2554" t="str">
            <v>模具费100%分摊至10万件产品中</v>
          </cell>
          <cell r="S2554">
            <v>0.246981415929204</v>
          </cell>
        </row>
        <row r="2555">
          <cell r="F2555" t="str">
            <v>SHT0010259</v>
          </cell>
          <cell r="G2555" t="str">
            <v>黄骅市正大纺织机械配件厂</v>
          </cell>
          <cell r="H2555" t="str">
            <v>H6仰角拉线靠背固定钣金</v>
          </cell>
          <cell r="I2555" t="str">
            <v>02.03.57.022</v>
          </cell>
        </row>
        <row r="2555">
          <cell r="M2555" t="str">
            <v>件</v>
          </cell>
        </row>
        <row r="2555">
          <cell r="O2555">
            <v>0.264771313274336</v>
          </cell>
          <cell r="P2555">
            <v>2800</v>
          </cell>
          <cell r="Q2555">
            <v>0.028</v>
          </cell>
          <cell r="R2555" t="str">
            <v>模具费100%分摊至10万件产品中</v>
          </cell>
          <cell r="S2555">
            <v>0.292771313274336</v>
          </cell>
        </row>
        <row r="2556">
          <cell r="F2556" t="str">
            <v>SHT0010842</v>
          </cell>
          <cell r="G2556" t="str">
            <v>黄骅市正大纺织机械配件厂</v>
          </cell>
          <cell r="H2556" t="str">
            <v>H6仰角拉线座框固定钣金</v>
          </cell>
          <cell r="I2556" t="str">
            <v>02.03.57.025</v>
          </cell>
        </row>
        <row r="2556">
          <cell r="M2556" t="str">
            <v>件</v>
          </cell>
        </row>
        <row r="2556">
          <cell r="O2556">
            <v>0.159410081415929</v>
          </cell>
          <cell r="P2556">
            <v>2500</v>
          </cell>
          <cell r="Q2556">
            <v>0.025</v>
          </cell>
          <cell r="R2556" t="str">
            <v>模具费100%分摊至10万件产品中</v>
          </cell>
          <cell r="S2556">
            <v>0.184410081415929</v>
          </cell>
        </row>
        <row r="2557">
          <cell r="F2557" t="str">
            <v>SHT0011422</v>
          </cell>
          <cell r="G2557" t="str">
            <v>黄骅市正大纺织机械配件厂</v>
          </cell>
          <cell r="H2557" t="str">
            <v>H6副司机仰角拉线座框固定钣金</v>
          </cell>
          <cell r="I2557" t="str">
            <v>02.03.57.026</v>
          </cell>
        </row>
        <row r="2557">
          <cell r="M2557" t="str">
            <v>件</v>
          </cell>
        </row>
        <row r="2557">
          <cell r="O2557">
            <v>0.159410081415929</v>
          </cell>
          <cell r="P2557">
            <v>2500</v>
          </cell>
          <cell r="Q2557">
            <v>0.025</v>
          </cell>
          <cell r="R2557" t="str">
            <v>模具费100%分摊至10万件产品中</v>
          </cell>
          <cell r="S2557">
            <v>0.184410081415929</v>
          </cell>
        </row>
        <row r="2558">
          <cell r="F2558" t="str">
            <v>SHT0011978</v>
          </cell>
          <cell r="G2558" t="str">
            <v>黄骅市正大纺织机械配件厂</v>
          </cell>
          <cell r="H2558" t="str">
            <v>M3000-S左侧调角器手柄钣金</v>
          </cell>
          <cell r="I2558" t="str">
            <v>02.03.59.021</v>
          </cell>
        </row>
        <row r="2558">
          <cell r="M2558" t="str">
            <v>件</v>
          </cell>
        </row>
        <row r="2558">
          <cell r="O2558">
            <v>0.553654831858407</v>
          </cell>
          <cell r="P2558">
            <v>2600</v>
          </cell>
          <cell r="Q2558">
            <v>0.026</v>
          </cell>
          <cell r="R2558" t="str">
            <v>模具费100%分摊至10万件产品中</v>
          </cell>
          <cell r="S2558">
            <v>0.579654831858407</v>
          </cell>
        </row>
        <row r="2559">
          <cell r="F2559" t="str">
            <v>SHT0012997</v>
          </cell>
          <cell r="G2559" t="str">
            <v>黄骅市正大纺织机械配件厂</v>
          </cell>
          <cell r="H2559" t="str">
            <v>M3000-S右侧调角器手柄钣金</v>
          </cell>
          <cell r="I2559" t="str">
            <v>02.03.59.022</v>
          </cell>
        </row>
        <row r="2559">
          <cell r="M2559" t="str">
            <v>件</v>
          </cell>
        </row>
        <row r="2559">
          <cell r="O2559">
            <v>0.553654831858407</v>
          </cell>
          <cell r="P2559">
            <v>2600</v>
          </cell>
          <cell r="Q2559">
            <v>0.026</v>
          </cell>
          <cell r="R2559" t="str">
            <v>模具费100%分摊至10万件产品中</v>
          </cell>
          <cell r="S2559">
            <v>0.579654831858407</v>
          </cell>
        </row>
        <row r="2560">
          <cell r="F2560" t="str">
            <v>SHT0011804</v>
          </cell>
          <cell r="G2560" t="str">
            <v>黄骅市正大纺织机械配件厂</v>
          </cell>
          <cell r="H2560" t="str">
            <v>仰角调节机构钣金件1</v>
          </cell>
          <cell r="I2560" t="str">
            <v>02.03.11.108</v>
          </cell>
        </row>
        <row r="2560">
          <cell r="M2560" t="str">
            <v>件</v>
          </cell>
        </row>
        <row r="2560">
          <cell r="O2560">
            <v>1.06055175929204</v>
          </cell>
          <cell r="P2560">
            <v>6000</v>
          </cell>
          <cell r="Q2560">
            <v>0.06</v>
          </cell>
          <cell r="R2560" t="str">
            <v>模具费100%分摊至10万件产品中</v>
          </cell>
          <cell r="S2560">
            <v>1.12055175929204</v>
          </cell>
        </row>
        <row r="2561">
          <cell r="F2561" t="str">
            <v>SHT0012386</v>
          </cell>
          <cell r="G2561" t="str">
            <v>黄骅市正大纺织机械配件厂</v>
          </cell>
          <cell r="H2561" t="str">
            <v>座框左连接板</v>
          </cell>
          <cell r="I2561" t="str">
            <v>02.03.61.018</v>
          </cell>
        </row>
        <row r="2561">
          <cell r="M2561" t="str">
            <v>件</v>
          </cell>
        </row>
        <row r="2561">
          <cell r="O2561">
            <v>2.69641975221239</v>
          </cell>
          <cell r="P2561">
            <v>9500</v>
          </cell>
          <cell r="Q2561">
            <v>0.095</v>
          </cell>
          <cell r="R2561" t="str">
            <v>模具费100%分摊至10万件产品中</v>
          </cell>
          <cell r="S2561">
            <v>2.79141975221239</v>
          </cell>
        </row>
        <row r="2562">
          <cell r="F2562" t="str">
            <v>SHT0012387</v>
          </cell>
          <cell r="G2562" t="str">
            <v>黄骅市正大纺织机械配件厂</v>
          </cell>
          <cell r="H2562" t="str">
            <v>座框右连接板</v>
          </cell>
          <cell r="I2562" t="str">
            <v>02.03.61.019</v>
          </cell>
        </row>
        <row r="2562">
          <cell r="M2562" t="str">
            <v>件</v>
          </cell>
        </row>
        <row r="2562">
          <cell r="O2562">
            <v>2.69641975221239</v>
          </cell>
          <cell r="P2562">
            <v>9500</v>
          </cell>
          <cell r="Q2562">
            <v>0.095</v>
          </cell>
          <cell r="R2562" t="str">
            <v>模具费100%分摊至10万件产品中</v>
          </cell>
          <cell r="S2562">
            <v>2.79141975221239</v>
          </cell>
        </row>
        <row r="2563">
          <cell r="F2563" t="str">
            <v>SHT0012829</v>
          </cell>
          <cell r="G2563" t="str">
            <v>黄骅市正大纺织机械配件厂</v>
          </cell>
          <cell r="H2563" t="str">
            <v>五挡仰角卡板</v>
          </cell>
          <cell r="I2563" t="str">
            <v>02.03.26.102</v>
          </cell>
        </row>
        <row r="2563">
          <cell r="M2563" t="str">
            <v>件</v>
          </cell>
        </row>
        <row r="2563">
          <cell r="O2563">
            <v>2.01987597345133</v>
          </cell>
          <cell r="P2563">
            <v>12000</v>
          </cell>
          <cell r="Q2563">
            <v>0.12</v>
          </cell>
          <cell r="R2563" t="str">
            <v>模具费100%分摊至10万件产品中</v>
          </cell>
          <cell r="S2563">
            <v>2.13987597345133</v>
          </cell>
        </row>
        <row r="2564">
          <cell r="F2564" t="str">
            <v>SHT0010059</v>
          </cell>
          <cell r="G2564" t="str">
            <v>黄骅市正大纺织机械配件厂</v>
          </cell>
          <cell r="H2564" t="str">
            <v>靠背调节角度限位片</v>
          </cell>
          <cell r="I2564" t="str">
            <v>02.03.57.019</v>
          </cell>
        </row>
        <row r="2564">
          <cell r="M2564" t="str">
            <v>件</v>
          </cell>
        </row>
        <row r="2564">
          <cell r="O2564">
            <v>0.4002375</v>
          </cell>
          <cell r="P2564">
            <v>2850</v>
          </cell>
          <cell r="Q2564">
            <v>0.0285</v>
          </cell>
          <cell r="R2564" t="str">
            <v>模具费100%分摊至10万件产品中</v>
          </cell>
          <cell r="S2564">
            <v>0.4287375</v>
          </cell>
        </row>
        <row r="2565">
          <cell r="F2565" t="str">
            <v>SHT0013062</v>
          </cell>
          <cell r="G2565" t="str">
            <v>黄骅市正大纺织机械配件厂</v>
          </cell>
          <cell r="H2565" t="str">
            <v>仰角调节机构钣金件1</v>
          </cell>
          <cell r="I2565" t="str">
            <v>02.03.61.037</v>
          </cell>
        </row>
        <row r="2565">
          <cell r="M2565" t="str">
            <v>件</v>
          </cell>
        </row>
        <row r="2565">
          <cell r="O2565">
            <v>0.831267578761062</v>
          </cell>
          <cell r="P2565">
            <v>6000</v>
          </cell>
          <cell r="Q2565">
            <v>0.06</v>
          </cell>
          <cell r="R2565" t="str">
            <v>模具费100%分摊至10万件产品中</v>
          </cell>
          <cell r="S2565">
            <v>0.891267578761062</v>
          </cell>
        </row>
        <row r="2566">
          <cell r="F2566" t="str">
            <v>SHT0012857</v>
          </cell>
          <cell r="G2566" t="str">
            <v>黄骅市正大纺织机械配件厂</v>
          </cell>
          <cell r="H2566" t="str">
            <v>T5前升降手柄焊接总成</v>
          </cell>
          <cell r="I2566" t="str">
            <v>02.03.61.075</v>
          </cell>
        </row>
        <row r="2566">
          <cell r="M2566" t="str">
            <v>件</v>
          </cell>
        </row>
        <row r="2566">
          <cell r="O2566">
            <v>2.08264684778761</v>
          </cell>
          <cell r="P2566">
            <v>7800</v>
          </cell>
          <cell r="Q2566">
            <v>0.078</v>
          </cell>
          <cell r="R2566" t="str">
            <v>模具费100%分摊至10万件产品中</v>
          </cell>
          <cell r="S2566">
            <v>2.16064684778761</v>
          </cell>
        </row>
        <row r="2567">
          <cell r="F2567" t="str">
            <v>SHT0012856</v>
          </cell>
          <cell r="G2567" t="str">
            <v>黄骅市正大纺织机械配件厂</v>
          </cell>
          <cell r="H2567" t="str">
            <v>T5后升降手柄焊接总成</v>
          </cell>
          <cell r="I2567" t="str">
            <v>02.03.61.076</v>
          </cell>
        </row>
        <row r="2567">
          <cell r="M2567" t="str">
            <v>件</v>
          </cell>
        </row>
        <row r="2567">
          <cell r="O2567">
            <v>2.03083722477876</v>
          </cell>
          <cell r="P2567">
            <v>7500</v>
          </cell>
          <cell r="Q2567">
            <v>0.075</v>
          </cell>
          <cell r="R2567" t="str">
            <v>模具费100%分摊至10万件产品中</v>
          </cell>
          <cell r="S2567">
            <v>2.10583722477876</v>
          </cell>
        </row>
        <row r="2568">
          <cell r="F2568" t="str">
            <v>SHT0001199</v>
          </cell>
          <cell r="G2568" t="str">
            <v>黄骅市正大纺织机械配件厂</v>
          </cell>
          <cell r="H2568" t="str">
            <v>H3前升降齿板</v>
          </cell>
          <cell r="I2568" t="str">
            <v>02.03.19.073</v>
          </cell>
        </row>
        <row r="2568">
          <cell r="M2568" t="str">
            <v>件</v>
          </cell>
        </row>
        <row r="2568">
          <cell r="O2568">
            <v>1.38652237168142</v>
          </cell>
          <cell r="P2568">
            <v>6000</v>
          </cell>
          <cell r="Q2568">
            <v>0.06</v>
          </cell>
          <cell r="R2568" t="str">
            <v>模具费100%分摊至10万件产品中</v>
          </cell>
          <cell r="S2568">
            <v>1.44652237168142</v>
          </cell>
        </row>
        <row r="2569">
          <cell r="F2569" t="str">
            <v>SCS0004844</v>
          </cell>
          <cell r="G2569" t="str">
            <v>黄骅市正大纺织机械配件厂</v>
          </cell>
          <cell r="H2569" t="str">
            <v>H4A坐垫前倾角锁舌</v>
          </cell>
          <cell r="I2569" t="str">
            <v>02.03.26.094</v>
          </cell>
        </row>
        <row r="2569">
          <cell r="M2569" t="str">
            <v>件</v>
          </cell>
        </row>
        <row r="2569">
          <cell r="O2569">
            <v>0.936154194690266</v>
          </cell>
          <cell r="P2569" t="str">
            <v>——</v>
          </cell>
          <cell r="Q2569" t="str">
            <v>——</v>
          </cell>
          <cell r="R2569" t="str">
            <v>荣昌提供模具</v>
          </cell>
          <cell r="S2569">
            <v>0.936154194690266</v>
          </cell>
        </row>
        <row r="2570">
          <cell r="F2570" t="str">
            <v>SHT0001527</v>
          </cell>
          <cell r="G2570" t="str">
            <v>黄骅市正大纺织机械配件厂</v>
          </cell>
          <cell r="H2570" t="str">
            <v>H3000减震扣</v>
          </cell>
          <cell r="I2570" t="str">
            <v>02.03.07.236</v>
          </cell>
        </row>
        <row r="2570">
          <cell r="M2570" t="str">
            <v>件</v>
          </cell>
        </row>
        <row r="2570">
          <cell r="O2570">
            <v>2.70321591674336</v>
          </cell>
          <cell r="P2570">
            <v>4850</v>
          </cell>
          <cell r="Q2570">
            <v>0.0485</v>
          </cell>
          <cell r="R2570" t="str">
            <v>模具费100%分摊至10万件产品中</v>
          </cell>
          <cell r="S2570">
            <v>2.75171591674336</v>
          </cell>
        </row>
        <row r="2571">
          <cell r="F2571" t="str">
            <v>SHT0010484</v>
          </cell>
          <cell r="G2571" t="str">
            <v>黄骅市正大纺织机械配件厂</v>
          </cell>
          <cell r="H2571" t="str">
            <v>M3000减震扣</v>
          </cell>
        </row>
        <row r="2571">
          <cell r="M2571" t="str">
            <v>件</v>
          </cell>
        </row>
        <row r="2571">
          <cell r="O2571">
            <v>2.34350798748319</v>
          </cell>
          <cell r="P2571">
            <v>4350</v>
          </cell>
          <cell r="Q2571">
            <v>0.087</v>
          </cell>
          <cell r="R2571" t="str">
            <v>模具费100%分摊至5万件产品中</v>
          </cell>
          <cell r="S2571">
            <v>2.43050798748319</v>
          </cell>
        </row>
        <row r="2572">
          <cell r="F2572" t="str">
            <v>SHT0010450</v>
          </cell>
          <cell r="G2572" t="str">
            <v>黄骅市正大纺织机械配件厂</v>
          </cell>
          <cell r="H2572" t="str">
            <v>F3000减震扣组件（电泳）</v>
          </cell>
          <cell r="I2572" t="str">
            <v>02.03.51.016</v>
          </cell>
        </row>
        <row r="2572">
          <cell r="M2572" t="str">
            <v>件</v>
          </cell>
        </row>
        <row r="2572">
          <cell r="O2572">
            <v>2.17673576801416</v>
          </cell>
          <cell r="P2572">
            <v>4350</v>
          </cell>
          <cell r="Q2572">
            <v>0.0435</v>
          </cell>
          <cell r="R2572" t="str">
            <v>模具费100%分摊至10万件产品中</v>
          </cell>
          <cell r="S2572">
            <v>2.22023576801416</v>
          </cell>
        </row>
        <row r="2573">
          <cell r="F2573" t="str">
            <v>SHT0001313</v>
          </cell>
          <cell r="G2573" t="str">
            <v>黄骅市正大纺织机械配件厂</v>
          </cell>
          <cell r="H2573" t="str">
            <v>欧曼减震扣组件（电泳）</v>
          </cell>
          <cell r="I2573" t="str">
            <v>02.03.03.130</v>
          </cell>
        </row>
        <row r="2573">
          <cell r="M2573" t="str">
            <v>件</v>
          </cell>
        </row>
        <row r="2573">
          <cell r="O2573">
            <v>2.77181768665487</v>
          </cell>
          <cell r="P2573">
            <v>4850</v>
          </cell>
          <cell r="Q2573">
            <v>0.0485</v>
          </cell>
          <cell r="R2573" t="str">
            <v>模具费100%分摊至10万件产品中</v>
          </cell>
          <cell r="S2573">
            <v>2.82031768665487</v>
          </cell>
        </row>
        <row r="2574">
          <cell r="F2574" t="str">
            <v>SHT0012569</v>
          </cell>
          <cell r="G2574" t="str">
            <v>黄骅市正大纺织机械配件厂</v>
          </cell>
          <cell r="H2574" t="str">
            <v>1.0升级内十字支撑架左组件</v>
          </cell>
          <cell r="I2574" t="str">
            <v>02.03.61.026</v>
          </cell>
        </row>
        <row r="2574">
          <cell r="M2574" t="str">
            <v>件</v>
          </cell>
        </row>
        <row r="2574">
          <cell r="O2574">
            <v>2.674</v>
          </cell>
          <cell r="P2574">
            <v>4850</v>
          </cell>
          <cell r="Q2574">
            <v>0.097</v>
          </cell>
          <cell r="R2574" t="str">
            <v>模具费100%分摊至5万件产品中</v>
          </cell>
          <cell r="S2574">
            <v>2.771</v>
          </cell>
        </row>
        <row r="2575">
          <cell r="F2575" t="str">
            <v>SHT0012868</v>
          </cell>
          <cell r="G2575" t="str">
            <v>黄骅市正大纺织机械配件厂</v>
          </cell>
          <cell r="H2575" t="str">
            <v>减震垫支撑板组件</v>
          </cell>
        </row>
        <row r="2575">
          <cell r="M2575" t="str">
            <v>件</v>
          </cell>
        </row>
        <row r="2575">
          <cell r="O2575">
            <v>2.12278191674336</v>
          </cell>
          <cell r="P2575">
            <v>4350</v>
          </cell>
          <cell r="Q2575">
            <v>0.0435</v>
          </cell>
          <cell r="R2575" t="str">
            <v>模具费100%分摊至10万件产品中</v>
          </cell>
          <cell r="S2575">
            <v>2.16628191674336</v>
          </cell>
        </row>
        <row r="2576">
          <cell r="F2576" t="str">
            <v>REM0003011</v>
          </cell>
          <cell r="G2576" t="str">
            <v>黄骅市正大纺织机械配件厂</v>
          </cell>
          <cell r="H2576" t="str">
            <v>奥驰镜座连接板左</v>
          </cell>
          <cell r="I2576" t="str">
            <v>02.03.48.027</v>
          </cell>
        </row>
        <row r="2576">
          <cell r="M2576" t="str">
            <v>件</v>
          </cell>
        </row>
        <row r="2576">
          <cell r="O2576">
            <v>4.53095299115044</v>
          </cell>
          <cell r="P2576">
            <v>600</v>
          </cell>
          <cell r="Q2576">
            <v>0.006</v>
          </cell>
          <cell r="R2576" t="str">
            <v>模具费100%分摊至10万件产品中</v>
          </cell>
          <cell r="S2576">
            <v>4.53695299115044</v>
          </cell>
        </row>
        <row r="2577">
          <cell r="F2577" t="str">
            <v>REM0003015</v>
          </cell>
          <cell r="G2577" t="str">
            <v>黄骅市正大纺织机械配件厂</v>
          </cell>
          <cell r="H2577" t="str">
            <v>奥驰镜座连接板右</v>
          </cell>
          <cell r="I2577" t="str">
            <v>02.03.48.030</v>
          </cell>
        </row>
        <row r="2577">
          <cell r="M2577" t="str">
            <v>件</v>
          </cell>
        </row>
        <row r="2577">
          <cell r="O2577">
            <v>4.53095299115044</v>
          </cell>
          <cell r="P2577">
            <v>600</v>
          </cell>
          <cell r="Q2577">
            <v>0.006</v>
          </cell>
          <cell r="R2577" t="str">
            <v>模具费100%分摊至10万件产品中</v>
          </cell>
          <cell r="S2577">
            <v>4.53695299115044</v>
          </cell>
        </row>
        <row r="2578">
          <cell r="F2578" t="str">
            <v>SHT0001772</v>
          </cell>
          <cell r="G2578" t="str">
            <v>黄骅市正大纺织机械配件厂</v>
          </cell>
          <cell r="H2578" t="str">
            <v>旋转片</v>
          </cell>
          <cell r="I2578" t="str">
            <v>02.03.37.054</v>
          </cell>
        </row>
        <row r="2578">
          <cell r="M2578" t="str">
            <v>件</v>
          </cell>
        </row>
        <row r="2578">
          <cell r="O2578">
            <v>0.195148948672566</v>
          </cell>
          <cell r="P2578">
            <v>1750</v>
          </cell>
          <cell r="Q2578">
            <v>0.0175</v>
          </cell>
          <cell r="R2578" t="str">
            <v>模具费100%分摊至10万件产品中</v>
          </cell>
          <cell r="S2578">
            <v>0.212648948672566</v>
          </cell>
        </row>
        <row r="2579">
          <cell r="F2579" t="str">
            <v>SHT0001198</v>
          </cell>
          <cell r="G2579" t="str">
            <v>黄骅市正大纺织机械配件厂</v>
          </cell>
          <cell r="H2579" t="str">
            <v>H3000垫片</v>
          </cell>
          <cell r="I2579" t="str">
            <v>02.03.07.241</v>
          </cell>
        </row>
        <row r="2579">
          <cell r="M2579" t="str">
            <v>件</v>
          </cell>
        </row>
        <row r="2579">
          <cell r="O2579">
            <v>0.0624789663716814</v>
          </cell>
          <cell r="P2579">
            <v>1500</v>
          </cell>
          <cell r="Q2579">
            <v>0.015</v>
          </cell>
          <cell r="R2579" t="str">
            <v>模具费100%分摊至10万件产品中</v>
          </cell>
          <cell r="S2579">
            <v>0.0774789663716814</v>
          </cell>
        </row>
        <row r="2580">
          <cell r="F2580" t="str">
            <v>SHT0012282</v>
          </cell>
          <cell r="G2580" t="str">
            <v>黄骅市正大纺织机械配件厂</v>
          </cell>
          <cell r="H2580" t="str">
            <v>T5腰托开关安装钣金</v>
          </cell>
          <cell r="I2580" t="str">
            <v>02.03.61.014</v>
          </cell>
        </row>
        <row r="2580">
          <cell r="M2580" t="str">
            <v>件</v>
          </cell>
        </row>
        <row r="2580">
          <cell r="O2580">
            <v>1.92099225663717</v>
          </cell>
          <cell r="P2580">
            <v>9850</v>
          </cell>
          <cell r="Q2580">
            <v>0.0985</v>
          </cell>
          <cell r="R2580" t="str">
            <v>模具费100%分摊至10万件产品中</v>
          </cell>
          <cell r="S2580">
            <v>2.01949225663717</v>
          </cell>
        </row>
        <row r="2581">
          <cell r="F2581" t="str">
            <v>SHT0012239</v>
          </cell>
          <cell r="G2581" t="str">
            <v>黄骅市正大纺织机械配件厂</v>
          </cell>
          <cell r="H2581" t="str">
            <v>T5气弹簧下固定钣金</v>
          </cell>
          <cell r="I2581" t="str">
            <v>02.03.61.015</v>
          </cell>
        </row>
        <row r="2581">
          <cell r="M2581" t="str">
            <v>件</v>
          </cell>
        </row>
        <row r="2581">
          <cell r="O2581">
            <v>0.447323585840708</v>
          </cell>
          <cell r="P2581">
            <v>3500</v>
          </cell>
          <cell r="Q2581">
            <v>0.07</v>
          </cell>
          <cell r="R2581" t="str">
            <v>模具费100%分摊至5万件产品中</v>
          </cell>
          <cell r="S2581">
            <v>0.517323585840708</v>
          </cell>
        </row>
        <row r="2582">
          <cell r="F2582" t="str">
            <v>SHT0011997</v>
          </cell>
          <cell r="G2582" t="str">
            <v>黄骅市正大纺织机械配件厂</v>
          </cell>
          <cell r="H2582" t="str">
            <v>1.0升级阻尼器下支架</v>
          </cell>
          <cell r="I2582" t="str">
            <v>02.03.60.039</v>
          </cell>
        </row>
        <row r="2582">
          <cell r="M2582" t="str">
            <v>件</v>
          </cell>
        </row>
        <row r="2582">
          <cell r="O2582">
            <v>0.59368778761062</v>
          </cell>
          <cell r="P2582">
            <v>3500</v>
          </cell>
          <cell r="Q2582">
            <v>0.035</v>
          </cell>
          <cell r="R2582" t="str">
            <v>模具费100%分摊至10万件产品中</v>
          </cell>
          <cell r="S2582">
            <v>0.62868778761062</v>
          </cell>
        </row>
        <row r="2583">
          <cell r="F2583" t="str">
            <v>SHT0001780</v>
          </cell>
          <cell r="G2583" t="str">
            <v>黄骅市正大纺织机械配件厂</v>
          </cell>
          <cell r="H2583" t="str">
            <v>X3000仰角调节机构钣金件左</v>
          </cell>
          <cell r="I2583" t="str">
            <v>02.03.37.071</v>
          </cell>
        </row>
        <row r="2583">
          <cell r="M2583" t="str">
            <v>件</v>
          </cell>
        </row>
        <row r="2583">
          <cell r="O2583">
            <v>0.825421932743363</v>
          </cell>
          <cell r="P2583">
            <v>4000</v>
          </cell>
          <cell r="Q2583">
            <v>0.08</v>
          </cell>
          <cell r="R2583" t="str">
            <v>模具费100%分摊至5万件产品中</v>
          </cell>
          <cell r="S2583">
            <v>0.905421932743363</v>
          </cell>
        </row>
        <row r="2584">
          <cell r="F2584" t="str">
            <v>SHT0001923</v>
          </cell>
          <cell r="G2584" t="str">
            <v>黄骅市正大纺织机械配件厂</v>
          </cell>
          <cell r="H2584" t="str">
            <v>X3000仰角调节机构钣金件右</v>
          </cell>
          <cell r="I2584" t="str">
            <v>02.03.37.072</v>
          </cell>
        </row>
        <row r="2584">
          <cell r="M2584" t="str">
            <v>件</v>
          </cell>
        </row>
        <row r="2584">
          <cell r="O2584">
            <v>0.825421932743363</v>
          </cell>
          <cell r="P2584">
            <v>4000</v>
          </cell>
          <cell r="Q2584">
            <v>0.08</v>
          </cell>
          <cell r="R2584" t="str">
            <v>模具费100%分摊至5万件产品中</v>
          </cell>
          <cell r="S2584">
            <v>0.905421932743363</v>
          </cell>
        </row>
        <row r="2585">
          <cell r="F2585" t="str">
            <v>REM0003175</v>
          </cell>
          <cell r="G2585" t="str">
            <v>黄骅市正大纺织机械配件厂</v>
          </cell>
          <cell r="H2585" t="str">
            <v>奥驰A镜座总成</v>
          </cell>
          <cell r="I2585" t="str">
            <v>02.06.06.036A</v>
          </cell>
        </row>
        <row r="2585">
          <cell r="M2585" t="str">
            <v>件</v>
          </cell>
        </row>
        <row r="2585">
          <cell r="O2585">
            <v>2.50933125663717</v>
          </cell>
          <cell r="P2585">
            <v>1000</v>
          </cell>
          <cell r="Q2585">
            <v>0.02</v>
          </cell>
          <cell r="R2585" t="str">
            <v>模具费100%分摊至5万件产品中</v>
          </cell>
          <cell r="S2585">
            <v>2.52933125663717</v>
          </cell>
        </row>
        <row r="2586">
          <cell r="F2586" t="str">
            <v>SCS0005937</v>
          </cell>
          <cell r="G2586" t="str">
            <v>黄骅市正大纺织机械配件厂</v>
          </cell>
          <cell r="H2586" t="str">
            <v>前铰链</v>
          </cell>
          <cell r="I2586" t="str">
            <v>02.03.47.019</v>
          </cell>
        </row>
        <row r="2586">
          <cell r="M2586" t="str">
            <v>件</v>
          </cell>
        </row>
        <row r="2586">
          <cell r="O2586">
            <v>1.83947927787611</v>
          </cell>
          <cell r="P2586">
            <v>2000</v>
          </cell>
          <cell r="Q2586">
            <v>0.02</v>
          </cell>
          <cell r="R2586" t="str">
            <v>模具费100%分摊至10万件产品中</v>
          </cell>
          <cell r="S2586">
            <v>1.85947927787611</v>
          </cell>
        </row>
        <row r="2587">
          <cell r="F2587" t="str">
            <v>SCS0005939</v>
          </cell>
          <cell r="G2587" t="str">
            <v>黄骅市正大纺织机械配件厂</v>
          </cell>
          <cell r="H2587" t="str">
            <v>后铰链</v>
          </cell>
          <cell r="I2587" t="str">
            <v>02.03.47.020</v>
          </cell>
        </row>
        <row r="2587">
          <cell r="M2587" t="str">
            <v>件</v>
          </cell>
        </row>
        <row r="2587">
          <cell r="O2587">
            <v>1.80991985840708</v>
          </cell>
          <cell r="P2587">
            <v>2000</v>
          </cell>
          <cell r="Q2587">
            <v>0.02</v>
          </cell>
          <cell r="R2587" t="str">
            <v>模具费100%分摊至10万件产品中</v>
          </cell>
          <cell r="S2587">
            <v>1.82991985840708</v>
          </cell>
        </row>
        <row r="2588">
          <cell r="F2588" t="str">
            <v>SHT0002063</v>
          </cell>
          <cell r="G2588" t="str">
            <v>黄骅市正大纺织机械配件厂</v>
          </cell>
          <cell r="H2588" t="str">
            <v>一汽减震扣手板</v>
          </cell>
          <cell r="I2588" t="str">
            <v>02.03.27.043</v>
          </cell>
        </row>
        <row r="2588">
          <cell r="M2588" t="str">
            <v>件</v>
          </cell>
        </row>
        <row r="2588">
          <cell r="O2588">
            <v>0.975470231787611</v>
          </cell>
          <cell r="P2588">
            <v>1100</v>
          </cell>
          <cell r="Q2588">
            <v>0.011</v>
          </cell>
          <cell r="R2588" t="str">
            <v>模具费100%分摊至10万件产品中</v>
          </cell>
          <cell r="S2588">
            <v>0.986470231787611</v>
          </cell>
        </row>
        <row r="2589">
          <cell r="F2589" t="str">
            <v>SLT0000518</v>
          </cell>
          <cell r="G2589" t="str">
            <v>河北新强力机械制造有限公司</v>
          </cell>
          <cell r="H2589" t="str">
            <v>K1侧翻座（左）</v>
          </cell>
        </row>
        <row r="2589">
          <cell r="M2589" t="str">
            <v>件</v>
          </cell>
        </row>
        <row r="2589">
          <cell r="O2589">
            <v>45.3023931623932</v>
          </cell>
        </row>
        <row r="2589">
          <cell r="R2589" t="str">
            <v>摊销完3000件后，恢复至45.3024元</v>
          </cell>
          <cell r="S2589">
            <v>82.3011431623932</v>
          </cell>
        </row>
        <row r="2590">
          <cell r="F2590" t="str">
            <v>SLT0000536</v>
          </cell>
          <cell r="G2590" t="str">
            <v>河北新强力机械制造有限公司</v>
          </cell>
          <cell r="H2590" t="str">
            <v>K1侧翻座（右）</v>
          </cell>
        </row>
        <row r="2590">
          <cell r="M2590" t="str">
            <v>件</v>
          </cell>
        </row>
        <row r="2590">
          <cell r="O2590">
            <v>45.3023931623932</v>
          </cell>
        </row>
        <row r="2590">
          <cell r="R2590" t="str">
            <v>摊销完3000件后，恢复至45.3024元</v>
          </cell>
          <cell r="S2590">
            <v>82.3011431623932</v>
          </cell>
        </row>
        <row r="2591">
          <cell r="F2591" t="str">
            <v>SHT0000088</v>
          </cell>
          <cell r="G2591" t="str">
            <v>河北新强力机械制造有限公司</v>
          </cell>
          <cell r="H2591" t="str">
            <v>M4司机靠背骨架总成  </v>
          </cell>
        </row>
        <row r="2591">
          <cell r="M2591" t="str">
            <v>件</v>
          </cell>
        </row>
        <row r="2591">
          <cell r="O2591">
            <v>25.4188034188034</v>
          </cell>
        </row>
        <row r="2591">
          <cell r="R2591" t="str">
            <v>摊销完3000件后，恢复至25.4188元</v>
          </cell>
          <cell r="S2591">
            <v>62.4175534188034</v>
          </cell>
        </row>
        <row r="2592">
          <cell r="F2592" t="str">
            <v>SLT0000594</v>
          </cell>
          <cell r="G2592" t="str">
            <v>河北新强力机械制造有限公司</v>
          </cell>
          <cell r="H2592" t="str">
            <v>K1侧翻座（左）（小）</v>
          </cell>
        </row>
        <row r="2592">
          <cell r="M2592" t="str">
            <v>件</v>
          </cell>
        </row>
        <row r="2592">
          <cell r="O2592">
            <v>39.726495726</v>
          </cell>
        </row>
        <row r="2592">
          <cell r="S2592">
            <v>39.726495726</v>
          </cell>
        </row>
        <row r="2593">
          <cell r="F2593" t="str">
            <v>SLT0000605</v>
          </cell>
          <cell r="G2593" t="str">
            <v>河北新强力机械制造有限公司</v>
          </cell>
          <cell r="H2593" t="str">
            <v>K1侧翻座（右）（小）</v>
          </cell>
        </row>
        <row r="2593">
          <cell r="M2593" t="str">
            <v>件</v>
          </cell>
        </row>
        <row r="2593">
          <cell r="O2593">
            <v>39.726495726</v>
          </cell>
        </row>
        <row r="2593">
          <cell r="S2593">
            <v>39.726495726</v>
          </cell>
        </row>
        <row r="2594">
          <cell r="F2594" t="str">
            <v>SLT0000756</v>
          </cell>
          <cell r="G2594" t="str">
            <v>河北新强力机械制造有限公司</v>
          </cell>
          <cell r="H2594" t="str">
            <v>M3副司机座垫骨架1800加宽</v>
          </cell>
        </row>
        <row r="2594">
          <cell r="M2594" t="str">
            <v>件</v>
          </cell>
        </row>
        <row r="2594">
          <cell r="O2594">
            <v>41.1538461538462</v>
          </cell>
        </row>
        <row r="2594">
          <cell r="S2594">
            <v>41.1538461538462</v>
          </cell>
        </row>
        <row r="2595">
          <cell r="F2595" t="str">
            <v>SLT0000747</v>
          </cell>
          <cell r="G2595" t="str">
            <v>河北新强力机械制造有限公司</v>
          </cell>
          <cell r="H2595" t="str">
            <v>M3副司机坐骨架1800不加宽</v>
          </cell>
        </row>
        <row r="2595">
          <cell r="M2595" t="str">
            <v>件</v>
          </cell>
        </row>
        <row r="2595">
          <cell r="O2595">
            <v>35.7863247863248</v>
          </cell>
        </row>
        <row r="2595">
          <cell r="S2595">
            <v>35.7863247863248</v>
          </cell>
        </row>
        <row r="2596">
          <cell r="F2596" t="str">
            <v>SLT0000716</v>
          </cell>
          <cell r="G2596" t="str">
            <v>河北新强力机械制造有限公司</v>
          </cell>
          <cell r="H2596" t="str">
            <v>M3左舵1695副司机座（整体）</v>
          </cell>
        </row>
        <row r="2596">
          <cell r="M2596" t="str">
            <v>件</v>
          </cell>
        </row>
        <row r="2596">
          <cell r="O2596">
            <v>33.5674358974359</v>
          </cell>
        </row>
        <row r="2596">
          <cell r="S2596">
            <v>33.5674358974359</v>
          </cell>
        </row>
        <row r="2597">
          <cell r="F2597" t="str">
            <v>SLT0000117</v>
          </cell>
          <cell r="G2597" t="str">
            <v>河北新强力机械制造有限公司</v>
          </cell>
          <cell r="H2597" t="str">
            <v>M31800二排座</v>
          </cell>
        </row>
        <row r="2597">
          <cell r="M2597" t="str">
            <v>件</v>
          </cell>
        </row>
        <row r="2597">
          <cell r="O2597">
            <v>92.3654700854701</v>
          </cell>
        </row>
        <row r="2597">
          <cell r="S2597">
            <v>92.3654700854701</v>
          </cell>
        </row>
        <row r="2598">
          <cell r="F2598" t="str">
            <v>SLT0000119</v>
          </cell>
          <cell r="G2598" t="str">
            <v>河北新强力机械制造有限公司</v>
          </cell>
          <cell r="H2598" t="str">
            <v>M3后排支撑管</v>
          </cell>
        </row>
        <row r="2598">
          <cell r="M2598" t="str">
            <v>件</v>
          </cell>
        </row>
        <row r="2598">
          <cell r="O2598">
            <v>3.14282051282051</v>
          </cell>
        </row>
        <row r="2598">
          <cell r="S2598">
            <v>3.14282051282051</v>
          </cell>
        </row>
        <row r="2599">
          <cell r="F2599" t="str">
            <v>REM0001739</v>
          </cell>
          <cell r="G2599" t="str">
            <v>黄骅市长生汽车灯镜有限公司</v>
          </cell>
          <cell r="H2599" t="str">
            <v>奥铃镜座左（新)</v>
          </cell>
        </row>
        <row r="2599">
          <cell r="M2599" t="str">
            <v>件</v>
          </cell>
        </row>
        <row r="2599">
          <cell r="O2599">
            <v>6.7</v>
          </cell>
        </row>
        <row r="2599">
          <cell r="S2599">
            <v>6.7</v>
          </cell>
        </row>
        <row r="2600">
          <cell r="F2600" t="str">
            <v>REM0001743</v>
          </cell>
          <cell r="G2600" t="str">
            <v>黄骅市长生汽车灯镜有限公司</v>
          </cell>
          <cell r="H2600" t="str">
            <v>奥铃镜座右（新）</v>
          </cell>
        </row>
        <row r="2600">
          <cell r="M2600" t="str">
            <v>件</v>
          </cell>
        </row>
        <row r="2600">
          <cell r="O2600">
            <v>6.7</v>
          </cell>
        </row>
        <row r="2600">
          <cell r="S2600">
            <v>6.7</v>
          </cell>
        </row>
        <row r="2601">
          <cell r="F2601" t="str">
            <v>SLT0000667</v>
          </cell>
          <cell r="G2601" t="str">
            <v>黄骅市泰行汽车配件有限公司</v>
          </cell>
          <cell r="H2601" t="str">
            <v>K1窄体中间背（不带木板）</v>
          </cell>
        </row>
        <row r="2601">
          <cell r="M2601" t="str">
            <v>件</v>
          </cell>
        </row>
        <row r="2601">
          <cell r="O2601">
            <v>20.92</v>
          </cell>
        </row>
        <row r="2601">
          <cell r="S2601">
            <v>20.92</v>
          </cell>
        </row>
        <row r="2602">
          <cell r="F2602" t="str">
            <v>SLT0000668</v>
          </cell>
          <cell r="G2602" t="str">
            <v>黄骅市泰行汽车配件有限公司</v>
          </cell>
          <cell r="H2602" t="str">
            <v>K1窄体中间座（侧面铁板平口）</v>
          </cell>
        </row>
        <row r="2602">
          <cell r="M2602" t="str">
            <v>件</v>
          </cell>
        </row>
        <row r="2602">
          <cell r="O2602">
            <v>37.67</v>
          </cell>
        </row>
        <row r="2602">
          <cell r="S2602">
            <v>37.67</v>
          </cell>
        </row>
        <row r="2603">
          <cell r="F2603" t="str">
            <v>SLT0000674</v>
          </cell>
          <cell r="G2603" t="str">
            <v>黄骅市泰行汽车配件有限公司</v>
          </cell>
          <cell r="H2603" t="str">
            <v>K1宽车中间座（侧面铁板凹凸不平）</v>
          </cell>
        </row>
        <row r="2603">
          <cell r="M2603" t="str">
            <v>件</v>
          </cell>
        </row>
        <row r="2603">
          <cell r="O2603">
            <v>36.69</v>
          </cell>
        </row>
        <row r="2603">
          <cell r="S2603">
            <v>36.69</v>
          </cell>
        </row>
        <row r="2604">
          <cell r="F2604" t="str">
            <v>SLT0000675</v>
          </cell>
          <cell r="G2604" t="str">
            <v>黄骅市泰行汽车配件有限公司</v>
          </cell>
          <cell r="H2604" t="str">
            <v>K1中间背（宽车）（带木板）</v>
          </cell>
        </row>
        <row r="2604">
          <cell r="M2604" t="str">
            <v>件</v>
          </cell>
        </row>
        <row r="2604">
          <cell r="O2604">
            <v>24.34</v>
          </cell>
        </row>
        <row r="2604">
          <cell r="S2604">
            <v>24.34</v>
          </cell>
        </row>
        <row r="2605">
          <cell r="F2605" t="str">
            <v>SHT0010523</v>
          </cell>
          <cell r="G2605" t="str">
            <v>黄骅市创合五金制品有限公司</v>
          </cell>
          <cell r="H2605" t="str">
            <v>X3000阻尼销轴</v>
          </cell>
          <cell r="I2605" t="str">
            <v>02.03.37.096</v>
          </cell>
        </row>
        <row r="2605">
          <cell r="M2605" t="str">
            <v>件</v>
          </cell>
        </row>
        <row r="2605">
          <cell r="O2605">
            <v>1.5</v>
          </cell>
          <cell r="P2605">
            <v>10000</v>
          </cell>
          <cell r="Q2605">
            <v>0.1</v>
          </cell>
          <cell r="R2605" t="str">
            <v>模具费100%分摊至10万件产品中</v>
          </cell>
          <cell r="S2605">
            <v>1.6</v>
          </cell>
        </row>
        <row r="2606">
          <cell r="F2606" t="str">
            <v>BFA0000590</v>
          </cell>
          <cell r="G2606" t="str">
            <v>黄骅市创合五金制品有限公司</v>
          </cell>
          <cell r="H2606" t="str">
            <v>M10台阶螺栓</v>
          </cell>
          <cell r="I2606" t="str">
            <v>02.03.45.027</v>
          </cell>
        </row>
        <row r="2606">
          <cell r="M2606" t="str">
            <v>件</v>
          </cell>
        </row>
        <row r="2606">
          <cell r="O2606">
            <v>1.1</v>
          </cell>
          <cell r="P2606">
            <v>1000</v>
          </cell>
          <cell r="Q2606">
            <v>0.01</v>
          </cell>
          <cell r="R2606" t="str">
            <v>模具费100%分摊至10万件产品中</v>
          </cell>
          <cell r="S2606">
            <v>1.11</v>
          </cell>
        </row>
        <row r="2607">
          <cell r="F2607" t="str">
            <v>BFA0000681</v>
          </cell>
          <cell r="G2607" t="str">
            <v>黄骅市创合五金制品有限公司</v>
          </cell>
          <cell r="H2607" t="str">
            <v>台阶铆钉A</v>
          </cell>
          <cell r="I2607" t="str">
            <v>02.03.45.028</v>
          </cell>
        </row>
        <row r="2607">
          <cell r="M2607" t="str">
            <v>件</v>
          </cell>
        </row>
        <row r="2607">
          <cell r="O2607">
            <v>0.58</v>
          </cell>
        </row>
        <row r="2607">
          <cell r="S2607">
            <v>0.58</v>
          </cell>
        </row>
        <row r="2608">
          <cell r="F2608" t="str">
            <v>BFA0000775</v>
          </cell>
          <cell r="G2608" t="str">
            <v>黄骅市创合五金制品有限公司</v>
          </cell>
          <cell r="H2608" t="str">
            <v>J6F司机靠背右旋转阶梯螺栓</v>
          </cell>
          <cell r="I2608" t="str">
            <v>02.03.27.087</v>
          </cell>
        </row>
        <row r="2608">
          <cell r="M2608" t="str">
            <v>件</v>
          </cell>
        </row>
        <row r="2608">
          <cell r="O2608">
            <v>0.6</v>
          </cell>
          <cell r="P2608">
            <v>3000</v>
          </cell>
          <cell r="Q2608">
            <v>0.03</v>
          </cell>
          <cell r="R2608" t="str">
            <v>模具费100%分摊至10万件产品中</v>
          </cell>
          <cell r="S2608">
            <v>0.63</v>
          </cell>
        </row>
        <row r="2609">
          <cell r="F2609" t="str">
            <v>REM0002954</v>
          </cell>
          <cell r="G2609" t="str">
            <v>黄骅市创合五金制品有限公司</v>
          </cell>
          <cell r="H2609" t="str">
            <v>1780镜杆轴</v>
          </cell>
          <cell r="I2609" t="str">
            <v>02.03.48.044</v>
          </cell>
        </row>
        <row r="2609">
          <cell r="M2609" t="str">
            <v>件</v>
          </cell>
        </row>
        <row r="2609">
          <cell r="O2609">
            <v>1.4</v>
          </cell>
        </row>
        <row r="2609">
          <cell r="S2609">
            <v>1.4</v>
          </cell>
        </row>
        <row r="2610">
          <cell r="F2610" t="str">
            <v>REM0002960</v>
          </cell>
          <cell r="G2610" t="str">
            <v>黄骅市创合五金制品有限公司</v>
          </cell>
          <cell r="H2610" t="str">
            <v>奥驰A镜杆轴</v>
          </cell>
          <cell r="I2610" t="str">
            <v>02.03.48.005</v>
          </cell>
        </row>
        <row r="2610">
          <cell r="M2610" t="str">
            <v>件</v>
          </cell>
        </row>
        <row r="2610">
          <cell r="O2610">
            <v>1.8</v>
          </cell>
        </row>
        <row r="2610">
          <cell r="S2610">
            <v>1.8</v>
          </cell>
        </row>
        <row r="2611">
          <cell r="F2611" t="str">
            <v>REM0002957</v>
          </cell>
          <cell r="G2611" t="str">
            <v>黄骅市创合五金制品有限公司</v>
          </cell>
          <cell r="H2611" t="str">
            <v>奥驰V镜杆轴</v>
          </cell>
          <cell r="I2611" t="str">
            <v>02.03.48.006</v>
          </cell>
        </row>
        <row r="2611">
          <cell r="M2611" t="str">
            <v>件</v>
          </cell>
        </row>
        <row r="2611">
          <cell r="O2611">
            <v>1.25</v>
          </cell>
        </row>
        <row r="2611">
          <cell r="S2611">
            <v>1.25</v>
          </cell>
        </row>
        <row r="2612">
          <cell r="F2612" t="str">
            <v>SHT0002319</v>
          </cell>
          <cell r="G2612" t="str">
            <v>黄骅市创合五金制品有限公司</v>
          </cell>
          <cell r="H2612" t="str">
            <v>M3000支撑块</v>
          </cell>
          <cell r="I2612" t="str">
            <v>02.03.49.005</v>
          </cell>
        </row>
        <row r="2612">
          <cell r="M2612" t="str">
            <v>件</v>
          </cell>
        </row>
        <row r="2612">
          <cell r="O2612">
            <v>0.4</v>
          </cell>
          <cell r="P2612">
            <v>6000</v>
          </cell>
          <cell r="Q2612">
            <v>0.06</v>
          </cell>
          <cell r="R2612" t="str">
            <v>模具费100%分摊至10万件产品中</v>
          </cell>
          <cell r="S2612">
            <v>0.46</v>
          </cell>
        </row>
        <row r="2613">
          <cell r="G2613" t="str">
            <v>黄骅市创合五金制品有限公司</v>
          </cell>
          <cell r="H2613" t="str">
            <v>F3000旋转轴套</v>
          </cell>
          <cell r="I2613" t="str">
            <v>02.03.51.008</v>
          </cell>
        </row>
        <row r="2613">
          <cell r="M2613" t="str">
            <v>件</v>
          </cell>
        </row>
        <row r="2613">
          <cell r="O2613">
            <v>0.45</v>
          </cell>
        </row>
        <row r="2613">
          <cell r="S2613">
            <v>0.45</v>
          </cell>
        </row>
        <row r="2614">
          <cell r="F2614" t="str">
            <v>BAS0000056</v>
          </cell>
          <cell r="G2614" t="str">
            <v>黄骅市创合五金制品有限公司</v>
          </cell>
          <cell r="H2614" t="str">
            <v>F3000内支架钢轴套</v>
          </cell>
          <cell r="I2614" t="str">
            <v>02.03.51.009</v>
          </cell>
        </row>
        <row r="2614">
          <cell r="M2614" t="str">
            <v>件</v>
          </cell>
        </row>
        <row r="2614">
          <cell r="O2614">
            <v>1.5</v>
          </cell>
        </row>
        <row r="2614">
          <cell r="S2614">
            <v>1.5</v>
          </cell>
        </row>
        <row r="2615">
          <cell r="F2615" t="str">
            <v>BAS0000055</v>
          </cell>
          <cell r="G2615" t="str">
            <v>黄骅市创合五金制品有限公司</v>
          </cell>
          <cell r="H2615" t="str">
            <v>F3000轴套螺母</v>
          </cell>
          <cell r="I2615" t="str">
            <v>02.03.51.010</v>
          </cell>
        </row>
        <row r="2615">
          <cell r="M2615" t="str">
            <v>件</v>
          </cell>
        </row>
        <row r="2615">
          <cell r="O2615">
            <v>0.8</v>
          </cell>
        </row>
        <row r="2615">
          <cell r="S2615">
            <v>0.8</v>
          </cell>
        </row>
        <row r="2616">
          <cell r="F2616" t="str">
            <v>REM0002981</v>
          </cell>
          <cell r="G2616" t="str">
            <v>黄骅市创合五金制品有限公司</v>
          </cell>
          <cell r="H2616" t="str">
            <v>BWL7500底盘嵌件</v>
          </cell>
          <cell r="I2616" t="str">
            <v>02.01.05.150A</v>
          </cell>
        </row>
        <row r="2616">
          <cell r="M2616" t="str">
            <v>件</v>
          </cell>
        </row>
        <row r="2616">
          <cell r="O2616">
            <v>0.64</v>
          </cell>
        </row>
        <row r="2616">
          <cell r="S2616">
            <v>0.64</v>
          </cell>
        </row>
        <row r="2617">
          <cell r="F2617" t="str">
            <v>SHT0011825</v>
          </cell>
          <cell r="G2617" t="str">
            <v>黄骅市创合五金制品有限公司</v>
          </cell>
          <cell r="H2617" t="str">
            <v>仰角调节机构阶梯轴新</v>
          </cell>
          <cell r="I2617" t="str">
            <v>02.03.11.114</v>
          </cell>
        </row>
        <row r="2617">
          <cell r="M2617" t="str">
            <v>件</v>
          </cell>
        </row>
        <row r="2617">
          <cell r="O2617">
            <v>0.65</v>
          </cell>
        </row>
        <row r="2617">
          <cell r="S2617">
            <v>0.65</v>
          </cell>
        </row>
        <row r="2618">
          <cell r="F2618" t="str">
            <v>SHT0013143</v>
          </cell>
          <cell r="G2618" t="str">
            <v>黄骅市创合五金制品有限公司</v>
          </cell>
          <cell r="H2618" t="str">
            <v>1.0升级连接铆接轴</v>
          </cell>
          <cell r="I2618" t="str">
            <v>02.03.60.064</v>
          </cell>
        </row>
        <row r="2618">
          <cell r="M2618" t="str">
            <v>件</v>
          </cell>
        </row>
        <row r="2618">
          <cell r="O2618">
            <v>0.48</v>
          </cell>
          <cell r="P2618">
            <v>7000</v>
          </cell>
          <cell r="Q2618">
            <v>0.07</v>
          </cell>
          <cell r="R2618" t="str">
            <v>模具费100%分摊至10万件产品中</v>
          </cell>
          <cell r="S2618">
            <v>0.55</v>
          </cell>
        </row>
        <row r="2619">
          <cell r="F2619" t="str">
            <v>SLT0002352</v>
          </cell>
          <cell r="G2619" t="str">
            <v>黄骅市创合五金制品有限公司</v>
          </cell>
          <cell r="H2619" t="str">
            <v>滑键带锁止（锁止块）</v>
          </cell>
          <cell r="I2619" t="str">
            <v>02.12.39.003</v>
          </cell>
        </row>
        <row r="2619">
          <cell r="M2619" t="str">
            <v>件</v>
          </cell>
        </row>
        <row r="2619">
          <cell r="O2619">
            <v>0.52</v>
          </cell>
        </row>
        <row r="2619">
          <cell r="S2619">
            <v>0.52</v>
          </cell>
        </row>
        <row r="2620">
          <cell r="F2620" t="str">
            <v>SHT0000989</v>
          </cell>
          <cell r="G2620" t="str">
            <v>黄骅市创合五金制品有限公司</v>
          </cell>
          <cell r="H2620" t="str">
            <v>升降后旋转轴</v>
          </cell>
          <cell r="I2620" t="str">
            <v>02.03.37.003</v>
          </cell>
        </row>
        <row r="2620">
          <cell r="M2620" t="str">
            <v>件</v>
          </cell>
        </row>
        <row r="2620">
          <cell r="O2620">
            <v>0.53</v>
          </cell>
        </row>
        <row r="2620">
          <cell r="S2620">
            <v>0.53</v>
          </cell>
        </row>
        <row r="2621">
          <cell r="F2621" t="str">
            <v>BFA0000373</v>
          </cell>
          <cell r="G2621" t="str">
            <v>黄骅市创合五金制品有限公司</v>
          </cell>
          <cell r="H2621" t="str">
            <v>安全带支架螺母</v>
          </cell>
          <cell r="I2621" t="str">
            <v>02.03.07.083</v>
          </cell>
        </row>
        <row r="2621">
          <cell r="M2621" t="str">
            <v>件</v>
          </cell>
        </row>
        <row r="2621">
          <cell r="O2621">
            <v>0.9</v>
          </cell>
          <cell r="P2621">
            <v>10000</v>
          </cell>
          <cell r="Q2621">
            <v>0.1</v>
          </cell>
          <cell r="R2621" t="str">
            <v>模具费100%分摊至10万件产品中</v>
          </cell>
          <cell r="S2621">
            <v>1</v>
          </cell>
        </row>
        <row r="2622">
          <cell r="F2622" t="str">
            <v>SHT0001141</v>
          </cell>
          <cell r="G2622" t="str">
            <v>黄骅市创合五金制品有限公司</v>
          </cell>
          <cell r="H2622" t="str">
            <v>连接杆3（滚花）</v>
          </cell>
          <cell r="I2622" t="str">
            <v>02.03.07.074</v>
          </cell>
        </row>
        <row r="2622">
          <cell r="M2622" t="str">
            <v>件</v>
          </cell>
        </row>
        <row r="2622">
          <cell r="O2622">
            <v>1.8</v>
          </cell>
        </row>
        <row r="2622">
          <cell r="S2622">
            <v>1.8</v>
          </cell>
        </row>
        <row r="2623">
          <cell r="F2623" t="str">
            <v>SHT0002037</v>
          </cell>
          <cell r="G2623" t="str">
            <v>黄骅市创合五金制品有限公司</v>
          </cell>
          <cell r="H2623" t="str">
            <v>外绞架轴套</v>
          </cell>
          <cell r="I2623" t="str">
            <v>02.03.26.083</v>
          </cell>
        </row>
        <row r="2623">
          <cell r="M2623" t="str">
            <v>件</v>
          </cell>
        </row>
        <row r="2623">
          <cell r="O2623">
            <v>0.9</v>
          </cell>
          <cell r="P2623">
            <v>10000</v>
          </cell>
          <cell r="Q2623">
            <v>0.1</v>
          </cell>
          <cell r="R2623" t="str">
            <v>模具费100%分摊至10万件产品中</v>
          </cell>
          <cell r="S2623">
            <v>1</v>
          </cell>
        </row>
        <row r="2624">
          <cell r="F2624" t="str">
            <v>BFA0000338</v>
          </cell>
          <cell r="G2624" t="str">
            <v>黄骅市创合五金制品有限公司</v>
          </cell>
          <cell r="H2624" t="str">
            <v>后排靠背台阶铆钉</v>
          </cell>
          <cell r="I2624" t="str">
            <v>02.03.22.016</v>
          </cell>
        </row>
        <row r="2624">
          <cell r="M2624" t="str">
            <v>件</v>
          </cell>
        </row>
        <row r="2624">
          <cell r="O2624">
            <v>0.8</v>
          </cell>
          <cell r="P2624">
            <v>3000</v>
          </cell>
          <cell r="Q2624">
            <v>0.03</v>
          </cell>
          <cell r="R2624" t="str">
            <v>模具费100%分摊至10万件产品中</v>
          </cell>
          <cell r="S2624">
            <v>0.83</v>
          </cell>
        </row>
        <row r="2625">
          <cell r="F2625" t="str">
            <v>BFA0000354</v>
          </cell>
          <cell r="G2625" t="str">
            <v>黄骅市创合五金制品有限公司</v>
          </cell>
          <cell r="H2625" t="str">
            <v>内十字绞架连接轴</v>
          </cell>
          <cell r="I2625" t="str">
            <v>02.03.19.007</v>
          </cell>
        </row>
        <row r="2625">
          <cell r="M2625" t="str">
            <v>件</v>
          </cell>
        </row>
        <row r="2625">
          <cell r="O2625">
            <v>2.8</v>
          </cell>
        </row>
        <row r="2625">
          <cell r="S2625">
            <v>2.8</v>
          </cell>
        </row>
        <row r="2626">
          <cell r="F2626" t="str">
            <v>BFA0000353</v>
          </cell>
          <cell r="G2626" t="str">
            <v>黄骅市创合五金制品有限公司</v>
          </cell>
          <cell r="H2626" t="str">
            <v>十字绞架连接轴1</v>
          </cell>
          <cell r="I2626" t="str">
            <v>02.03.19.008</v>
          </cell>
        </row>
        <row r="2626">
          <cell r="M2626" t="str">
            <v>件</v>
          </cell>
        </row>
        <row r="2626">
          <cell r="O2626">
            <v>2.8</v>
          </cell>
        </row>
        <row r="2626">
          <cell r="S2626">
            <v>2.8</v>
          </cell>
        </row>
        <row r="2627">
          <cell r="F2627" t="str">
            <v>SHT0001070</v>
          </cell>
          <cell r="G2627" t="str">
            <v>黄骅市创合五金制品有限公司</v>
          </cell>
          <cell r="H2627" t="str">
            <v>十字绞架连接轴2</v>
          </cell>
          <cell r="I2627" t="str">
            <v>02.03.19.059</v>
          </cell>
        </row>
        <row r="2627">
          <cell r="M2627" t="str">
            <v>件</v>
          </cell>
        </row>
        <row r="2627">
          <cell r="O2627">
            <v>2.7</v>
          </cell>
        </row>
        <row r="2627">
          <cell r="S2627">
            <v>2.7</v>
          </cell>
        </row>
        <row r="2628">
          <cell r="F2628" t="str">
            <v>BFA0000412</v>
          </cell>
          <cell r="G2628" t="str">
            <v>黄骅市创合五金制品有限公司</v>
          </cell>
          <cell r="H2628" t="str">
            <v>内绞架前滑动轴新</v>
          </cell>
          <cell r="I2628" t="str">
            <v>02.03.03.019A</v>
          </cell>
        </row>
        <row r="2628">
          <cell r="M2628" t="str">
            <v>件</v>
          </cell>
        </row>
        <row r="2628">
          <cell r="O2628">
            <v>1.18</v>
          </cell>
        </row>
        <row r="2628">
          <cell r="S2628">
            <v>1.18</v>
          </cell>
        </row>
        <row r="2629">
          <cell r="F2629" t="str">
            <v>SCS0006530</v>
          </cell>
          <cell r="G2629" t="str">
            <v>黄骅市创合五金制品有限公司</v>
          </cell>
          <cell r="H2629" t="str">
            <v>连接杆</v>
          </cell>
          <cell r="I2629" t="str">
            <v>02.03.29.068A</v>
          </cell>
        </row>
        <row r="2629">
          <cell r="M2629" t="str">
            <v>件</v>
          </cell>
        </row>
        <row r="2629">
          <cell r="O2629">
            <v>3.15</v>
          </cell>
        </row>
        <row r="2629">
          <cell r="S2629">
            <v>3.15</v>
          </cell>
        </row>
        <row r="2630">
          <cell r="F2630" t="str">
            <v>BFA0000339</v>
          </cell>
          <cell r="G2630" t="str">
            <v>黄骅市创合五金制品有限公司</v>
          </cell>
          <cell r="H2630" t="str">
            <v>301铆钉</v>
          </cell>
          <cell r="I2630" t="str">
            <v>02.03.22.015</v>
          </cell>
        </row>
        <row r="2630">
          <cell r="M2630" t="str">
            <v>件</v>
          </cell>
        </row>
        <row r="2630">
          <cell r="O2630">
            <v>0.15</v>
          </cell>
          <cell r="P2630">
            <v>3000</v>
          </cell>
          <cell r="Q2630">
            <v>0.03</v>
          </cell>
          <cell r="R2630" t="str">
            <v>模具费100%分摊至10万件产品中</v>
          </cell>
          <cell r="S2630">
            <v>0.18</v>
          </cell>
        </row>
        <row r="2631">
          <cell r="F2631" t="str">
            <v>SHT00001144</v>
          </cell>
          <cell r="G2631" t="str">
            <v>黄骅市创合五金制品有限公司</v>
          </cell>
          <cell r="H2631" t="str">
            <v>总座主轴</v>
          </cell>
          <cell r="I2631" t="str">
            <v>02.03.07.037</v>
          </cell>
        </row>
        <row r="2631">
          <cell r="M2631" t="str">
            <v>件</v>
          </cell>
        </row>
        <row r="2631">
          <cell r="O2631">
            <v>1.7</v>
          </cell>
          <cell r="P2631">
            <v>15000</v>
          </cell>
          <cell r="Q2631">
            <v>0.15</v>
          </cell>
          <cell r="R2631" t="str">
            <v>模具费100%分摊至10万件产品中</v>
          </cell>
          <cell r="S2631">
            <v>1.85</v>
          </cell>
        </row>
        <row r="2632">
          <cell r="F2632" t="str">
            <v>BFA0000380</v>
          </cell>
          <cell r="G2632" t="str">
            <v>黄骅市创合五金制品有限公司</v>
          </cell>
          <cell r="H2632" t="str">
            <v>前支撑固定轴</v>
          </cell>
          <cell r="I2632" t="str">
            <v>02.03.07.016</v>
          </cell>
        </row>
        <row r="2632">
          <cell r="M2632" t="str">
            <v>件</v>
          </cell>
        </row>
        <row r="2632">
          <cell r="O2632">
            <v>0.49</v>
          </cell>
          <cell r="P2632">
            <v>8000</v>
          </cell>
          <cell r="Q2632">
            <v>0.08</v>
          </cell>
          <cell r="R2632" t="str">
            <v>模具费100%分摊至10万件产品中</v>
          </cell>
          <cell r="S2632">
            <v>0.57</v>
          </cell>
        </row>
        <row r="2633">
          <cell r="F2633" t="str">
            <v>BFA0000370</v>
          </cell>
          <cell r="G2633" t="str">
            <v>黄骅市创合五金制品有限公司</v>
          </cell>
          <cell r="H2633" t="str">
            <v>拉簧销</v>
          </cell>
          <cell r="I2633" t="str">
            <v>02.03.07.212</v>
          </cell>
        </row>
        <row r="2633">
          <cell r="M2633" t="str">
            <v>件</v>
          </cell>
        </row>
        <row r="2633">
          <cell r="O2633">
            <v>0.38</v>
          </cell>
        </row>
        <row r="2633">
          <cell r="S2633">
            <v>0.38</v>
          </cell>
        </row>
        <row r="2634">
          <cell r="F2634" t="str">
            <v>BAS0000045</v>
          </cell>
          <cell r="G2634" t="str">
            <v>黄骅市创合五金制品有限公司</v>
          </cell>
          <cell r="H2634" t="str">
            <v>拉簧套</v>
          </cell>
          <cell r="I2634" t="str">
            <v>02.03.03.018</v>
          </cell>
        </row>
        <row r="2634">
          <cell r="M2634" t="str">
            <v>件</v>
          </cell>
        </row>
        <row r="2634">
          <cell r="O2634">
            <v>0.44</v>
          </cell>
        </row>
        <row r="2634">
          <cell r="S2634">
            <v>0.44</v>
          </cell>
        </row>
        <row r="2635">
          <cell r="F2635" t="str">
            <v>BFA0000335</v>
          </cell>
          <cell r="G2635" t="str">
            <v>黄骅市创合五金制品有限公司</v>
          </cell>
          <cell r="H2635" t="str">
            <v>焊接有槽带头销</v>
          </cell>
          <cell r="I2635" t="str">
            <v>02.03.22.034</v>
          </cell>
        </row>
        <row r="2635">
          <cell r="M2635" t="str">
            <v>件</v>
          </cell>
        </row>
        <row r="2635">
          <cell r="O2635">
            <v>0.23</v>
          </cell>
          <cell r="P2635">
            <v>3000</v>
          </cell>
          <cell r="Q2635">
            <v>0.03</v>
          </cell>
          <cell r="R2635" t="str">
            <v>模具费100%分摊至10万件产品中</v>
          </cell>
          <cell r="S2635">
            <v>0.26</v>
          </cell>
        </row>
        <row r="2636">
          <cell r="F2636" t="str">
            <v>BFA0000334</v>
          </cell>
          <cell r="G2636" t="str">
            <v>黄骅市创合五金制品有限公司</v>
          </cell>
          <cell r="H2636" t="str">
            <v>有槽铆钉</v>
          </cell>
          <cell r="I2636" t="str">
            <v>02.03.22.036</v>
          </cell>
        </row>
        <row r="2636">
          <cell r="M2636" t="str">
            <v>件</v>
          </cell>
        </row>
        <row r="2636">
          <cell r="O2636">
            <v>0.22</v>
          </cell>
          <cell r="P2636">
            <v>3000</v>
          </cell>
          <cell r="Q2636">
            <v>0.03</v>
          </cell>
          <cell r="R2636" t="str">
            <v>模具费100%分摊至10万件产品中</v>
          </cell>
          <cell r="S2636">
            <v>0.25</v>
          </cell>
        </row>
        <row r="2637">
          <cell r="F2637" t="str">
            <v>BFA0000371</v>
          </cell>
          <cell r="G2637" t="str">
            <v>黄骅市创合五金制品有限公司</v>
          </cell>
          <cell r="H2637" t="str">
            <v>回转销</v>
          </cell>
          <cell r="I2637" t="str">
            <v>02.03.07.211</v>
          </cell>
        </row>
        <row r="2637">
          <cell r="M2637" t="str">
            <v>件</v>
          </cell>
        </row>
        <row r="2637">
          <cell r="O2637">
            <v>0.3</v>
          </cell>
        </row>
        <row r="2637">
          <cell r="S2637">
            <v>0.3</v>
          </cell>
        </row>
        <row r="2638">
          <cell r="F2638" t="str">
            <v>BAS0000046</v>
          </cell>
          <cell r="G2638" t="str">
            <v>黄骅市创合五金制品有限公司</v>
          </cell>
          <cell r="H2638" t="str">
            <v>内绞架固定轴套</v>
          </cell>
          <cell r="I2638" t="str">
            <v>02.03.03.013</v>
          </cell>
        </row>
        <row r="2638">
          <cell r="M2638" t="str">
            <v>件</v>
          </cell>
        </row>
        <row r="2638">
          <cell r="O2638">
            <v>0.52</v>
          </cell>
          <cell r="P2638">
            <v>8000</v>
          </cell>
          <cell r="Q2638">
            <v>0.08</v>
          </cell>
          <cell r="R2638" t="str">
            <v>模具费100%分摊至10万件产品中</v>
          </cell>
          <cell r="S2638">
            <v>0.6</v>
          </cell>
        </row>
        <row r="2639">
          <cell r="F2639" t="str">
            <v>SHT0001132</v>
          </cell>
          <cell r="G2639" t="str">
            <v>黄骅市创合五金制品有限公司</v>
          </cell>
          <cell r="H2639" t="str">
            <v>气阀固定板轴套</v>
          </cell>
          <cell r="I2639" t="str">
            <v>02.03.07.121</v>
          </cell>
        </row>
        <row r="2639">
          <cell r="M2639" t="str">
            <v>件</v>
          </cell>
        </row>
        <row r="2639">
          <cell r="O2639">
            <v>0.6</v>
          </cell>
        </row>
        <row r="2639">
          <cell r="S2639">
            <v>0.6</v>
          </cell>
        </row>
        <row r="2640">
          <cell r="F2640" t="str">
            <v>SHT0001111</v>
          </cell>
          <cell r="G2640" t="str">
            <v>黄骅市创合五金制品有限公司</v>
          </cell>
          <cell r="H2640" t="str">
            <v>行程开关轴（新）</v>
          </cell>
          <cell r="I2640" t="str">
            <v>02.03.10.016A</v>
          </cell>
        </row>
        <row r="2640">
          <cell r="M2640" t="str">
            <v>件</v>
          </cell>
        </row>
        <row r="2640">
          <cell r="O2640">
            <v>0.3</v>
          </cell>
        </row>
        <row r="2640">
          <cell r="S2640">
            <v>0.3</v>
          </cell>
        </row>
        <row r="2641">
          <cell r="F2641" t="str">
            <v>BFA0000332</v>
          </cell>
          <cell r="G2641" t="str">
            <v>黄骅市创合五金制品有限公司</v>
          </cell>
          <cell r="H2641" t="str">
            <v>涡簧固定铆钉</v>
          </cell>
          <cell r="I2641" t="str">
            <v>02.03.22.112</v>
          </cell>
        </row>
        <row r="2641">
          <cell r="M2641" t="str">
            <v>件</v>
          </cell>
        </row>
        <row r="2641">
          <cell r="O2641">
            <v>1.4</v>
          </cell>
        </row>
        <row r="2641">
          <cell r="S2641">
            <v>1.4</v>
          </cell>
        </row>
        <row r="2642">
          <cell r="F2642" t="str">
            <v>SHT0012030</v>
          </cell>
          <cell r="G2642" t="str">
            <v>黄骅市创合五金制品有限公司</v>
          </cell>
          <cell r="H2642" t="str">
            <v>内绞架左侧轴套</v>
          </cell>
          <cell r="I2642" t="str">
            <v>02.03.60.032</v>
          </cell>
        </row>
        <row r="2642">
          <cell r="M2642" t="str">
            <v>件</v>
          </cell>
        </row>
        <row r="2642">
          <cell r="O2642">
            <v>0.87</v>
          </cell>
          <cell r="P2642">
            <v>10000</v>
          </cell>
          <cell r="Q2642">
            <v>0.1</v>
          </cell>
          <cell r="R2642" t="str">
            <v>模具费100%分摊至10万件产品中</v>
          </cell>
          <cell r="S2642">
            <v>0.97</v>
          </cell>
        </row>
        <row r="2643">
          <cell r="F2643" t="str">
            <v>SHT0012032</v>
          </cell>
          <cell r="G2643" t="str">
            <v>黄骅市创合五金制品有限公司</v>
          </cell>
          <cell r="H2643" t="str">
            <v>内绞架右侧轴套</v>
          </cell>
          <cell r="I2643" t="str">
            <v>02.03.60.033</v>
          </cell>
        </row>
        <row r="2643">
          <cell r="M2643" t="str">
            <v>件</v>
          </cell>
        </row>
        <row r="2643">
          <cell r="O2643">
            <v>0.72</v>
          </cell>
          <cell r="P2643">
            <v>8000</v>
          </cell>
          <cell r="Q2643">
            <v>0.08</v>
          </cell>
          <cell r="R2643" t="str">
            <v>模具费100%分摊至10万件产品中</v>
          </cell>
          <cell r="S2643">
            <v>0.8</v>
          </cell>
        </row>
        <row r="2644">
          <cell r="F2644" t="str">
            <v>SHT0012035</v>
          </cell>
          <cell r="G2644" t="str">
            <v>黄骅市创合五金制品有限公司</v>
          </cell>
          <cell r="H2644" t="str">
            <v>1.0升级外绞架转轴</v>
          </cell>
          <cell r="I2644" t="str">
            <v>02.03.60.037</v>
          </cell>
        </row>
        <row r="2644">
          <cell r="M2644" t="str">
            <v>件</v>
          </cell>
        </row>
        <row r="2644">
          <cell r="O2644">
            <v>0.8</v>
          </cell>
          <cell r="P2644">
            <v>9000</v>
          </cell>
          <cell r="Q2644">
            <v>0.09</v>
          </cell>
          <cell r="R2644" t="str">
            <v>模具费100%分摊至10万件产品中</v>
          </cell>
          <cell r="S2644">
            <v>0.89</v>
          </cell>
        </row>
        <row r="2645">
          <cell r="F2645" t="str">
            <v>SHT0012118</v>
          </cell>
          <cell r="G2645" t="str">
            <v>黄骅市创合五金制品有限公司</v>
          </cell>
          <cell r="H2645" t="str">
            <v>纵梁支撑轴套</v>
          </cell>
          <cell r="I2645" t="str">
            <v>02.03.60.044</v>
          </cell>
        </row>
        <row r="2645">
          <cell r="M2645" t="str">
            <v>件</v>
          </cell>
        </row>
        <row r="2645">
          <cell r="O2645">
            <v>0.52</v>
          </cell>
          <cell r="P2645">
            <v>8000</v>
          </cell>
          <cell r="Q2645">
            <v>0.08</v>
          </cell>
          <cell r="R2645" t="str">
            <v>模具费100%分摊至10万件产品中</v>
          </cell>
          <cell r="S2645">
            <v>0.6</v>
          </cell>
        </row>
        <row r="2646">
          <cell r="F2646" t="str">
            <v>SHT0012096</v>
          </cell>
          <cell r="G2646" t="str">
            <v>黄骅市创合五金制品有限公司</v>
          </cell>
          <cell r="H2646" t="str">
            <v>减震器连接立柱</v>
          </cell>
          <cell r="I2646" t="str">
            <v>02.03.60.045</v>
          </cell>
        </row>
        <row r="2646">
          <cell r="M2646" t="str">
            <v>件</v>
          </cell>
        </row>
        <row r="2646">
          <cell r="O2646">
            <v>1.25</v>
          </cell>
          <cell r="P2646">
            <v>13000</v>
          </cell>
          <cell r="Q2646">
            <v>0.13</v>
          </cell>
          <cell r="R2646" t="str">
            <v>模具费100%分摊至10万件产品中</v>
          </cell>
          <cell r="S2646">
            <v>1.38</v>
          </cell>
        </row>
        <row r="2647">
          <cell r="F2647" t="str">
            <v>SHT0012043</v>
          </cell>
          <cell r="G2647" t="str">
            <v>黄骅市创合五金制品有限公司</v>
          </cell>
          <cell r="H2647" t="str">
            <v>升降连杆固定轴</v>
          </cell>
          <cell r="I2647" t="str">
            <v>02.03.60.017</v>
          </cell>
        </row>
        <row r="2647">
          <cell r="M2647" t="str">
            <v>件</v>
          </cell>
        </row>
        <row r="2647">
          <cell r="O2647">
            <v>0.9</v>
          </cell>
        </row>
        <row r="2647">
          <cell r="S2647">
            <v>0.9</v>
          </cell>
        </row>
        <row r="2648">
          <cell r="F2648" t="str">
            <v>SHT0012038</v>
          </cell>
          <cell r="G2648" t="str">
            <v>黄骅市创合五金制品有限公司</v>
          </cell>
          <cell r="H2648" t="str">
            <v>升降解锁总成安装轴</v>
          </cell>
          <cell r="I2648" t="str">
            <v>02.03.60.024</v>
          </cell>
        </row>
        <row r="2648">
          <cell r="M2648" t="str">
            <v>件</v>
          </cell>
        </row>
        <row r="2648">
          <cell r="O2648">
            <v>0.2</v>
          </cell>
          <cell r="P2648">
            <v>4500</v>
          </cell>
          <cell r="Q2648">
            <v>0.045</v>
          </cell>
          <cell r="R2648" t="str">
            <v>模具费100%分摊至10万件产品中</v>
          </cell>
          <cell r="S2648">
            <v>0.245</v>
          </cell>
        </row>
        <row r="2649">
          <cell r="F2649" t="str">
            <v>SHT0012097</v>
          </cell>
          <cell r="G2649" t="str">
            <v>黄骅市创合五金制品有限公司</v>
          </cell>
          <cell r="H2649" t="str">
            <v>升降解锁总成安装长轴</v>
          </cell>
          <cell r="I2649" t="str">
            <v>02.03.60.027</v>
          </cell>
        </row>
        <row r="2649">
          <cell r="M2649" t="str">
            <v>件</v>
          </cell>
        </row>
        <row r="2649">
          <cell r="O2649">
            <v>0.21</v>
          </cell>
          <cell r="P2649">
            <v>4000</v>
          </cell>
          <cell r="Q2649">
            <v>0.04</v>
          </cell>
          <cell r="R2649" t="str">
            <v>模具费100%分摊至10万件产品中</v>
          </cell>
          <cell r="S2649">
            <v>0.25</v>
          </cell>
        </row>
        <row r="2650">
          <cell r="F2650" t="str">
            <v>SHT0012037</v>
          </cell>
          <cell r="G2650" t="str">
            <v>黄骅市创合五金制品有限公司</v>
          </cell>
          <cell r="H2650" t="str">
            <v>升降连杆固定轴套</v>
          </cell>
          <cell r="I2650" t="str">
            <v>02.03.60.011</v>
          </cell>
        </row>
        <row r="2650">
          <cell r="M2650" t="str">
            <v>件</v>
          </cell>
        </row>
        <row r="2650">
          <cell r="O2650">
            <v>0.6</v>
          </cell>
          <cell r="P2650">
            <v>8500</v>
          </cell>
          <cell r="Q2650">
            <v>0.085</v>
          </cell>
          <cell r="R2650" t="str">
            <v>模具费100%分摊至10万件产品中</v>
          </cell>
          <cell r="S2650">
            <v>0.685</v>
          </cell>
        </row>
        <row r="2651">
          <cell r="F2651" t="str">
            <v>SHT0012598</v>
          </cell>
          <cell r="G2651" t="str">
            <v>黄骅市创合五金制品有限公司</v>
          </cell>
          <cell r="H2651" t="str">
            <v>减震器安装螺母</v>
          </cell>
          <cell r="I2651" t="str">
            <v>02.03.60.052</v>
          </cell>
        </row>
        <row r="2651">
          <cell r="M2651" t="str">
            <v>件</v>
          </cell>
        </row>
        <row r="2651">
          <cell r="O2651">
            <v>0.42</v>
          </cell>
          <cell r="P2651">
            <v>8000</v>
          </cell>
          <cell r="Q2651">
            <v>0.08</v>
          </cell>
          <cell r="R2651" t="str">
            <v>模具费100%分摊至10万件产品中</v>
          </cell>
          <cell r="S2651">
            <v>0.5</v>
          </cell>
        </row>
        <row r="2652">
          <cell r="F2652" t="str">
            <v>SHT0012169</v>
          </cell>
          <cell r="G2652" t="str">
            <v>黄骅市创合五金制品有限公司</v>
          </cell>
          <cell r="H2652" t="str">
            <v>减震器滑轨安装螺母</v>
          </cell>
          <cell r="I2652" t="str">
            <v>02.03.60.051</v>
          </cell>
        </row>
        <row r="2652">
          <cell r="M2652" t="str">
            <v>件</v>
          </cell>
        </row>
        <row r="2652">
          <cell r="O2652">
            <v>0.47</v>
          </cell>
          <cell r="P2652">
            <v>8500</v>
          </cell>
          <cell r="Q2652">
            <v>0.085</v>
          </cell>
          <cell r="R2652" t="str">
            <v>模具费100%分摊至10万件产品中</v>
          </cell>
          <cell r="S2652">
            <v>0.555</v>
          </cell>
        </row>
        <row r="2653">
          <cell r="F2653" t="str">
            <v>BFA0010060</v>
          </cell>
          <cell r="G2653" t="str">
            <v>黄骅市创合五金制品有限公司</v>
          </cell>
          <cell r="H2653" t="str">
            <v>仰角旋转固定螺栓</v>
          </cell>
          <cell r="I2653" t="str">
            <v>02.03.59.016</v>
          </cell>
        </row>
        <row r="2653">
          <cell r="M2653" t="str">
            <v>件</v>
          </cell>
        </row>
        <row r="2653">
          <cell r="O2653">
            <v>1.34</v>
          </cell>
          <cell r="P2653">
            <v>8000</v>
          </cell>
          <cell r="Q2653">
            <v>0.08</v>
          </cell>
          <cell r="R2653" t="str">
            <v>模具费100%分摊至10万件产品中</v>
          </cell>
          <cell r="S2653">
            <v>1.42</v>
          </cell>
        </row>
        <row r="2654">
          <cell r="F2654" t="str">
            <v>SLT0002326</v>
          </cell>
          <cell r="G2654" t="str">
            <v>合肥光码科技有限公司</v>
          </cell>
        </row>
        <row r="2654">
          <cell r="M2654" t="str">
            <v>卷</v>
          </cell>
        </row>
        <row r="2654">
          <cell r="O2654">
            <v>82.9315384615385</v>
          </cell>
        </row>
        <row r="2654">
          <cell r="S2654">
            <v>82.9315384615385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workbookViewId="0">
      <selection activeCell="J6" sqref="J6"/>
    </sheetView>
  </sheetViews>
  <sheetFormatPr defaultColWidth="9" defaultRowHeight="13.5"/>
  <sheetData>
    <row r="1" ht="48" customHeight="1" spans="1:17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</row>
    <row r="2" ht="70.95" customHeight="1" spans="1:17">
      <c r="A2" s="103" t="s">
        <v>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</row>
    <row r="3" ht="79.95" customHeight="1" spans="1:17">
      <c r="A3" s="104" t="s">
        <v>1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</row>
    <row r="4" ht="93.6" customHeight="1" spans="1:17">
      <c r="A4" s="105" t="s">
        <v>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</row>
    <row r="6" ht="45" customHeight="1" spans="5:11">
      <c r="E6" s="106"/>
      <c r="F6" s="106"/>
      <c r="G6" s="106" t="s">
        <v>3</v>
      </c>
      <c r="H6" s="106"/>
      <c r="I6" s="107"/>
      <c r="J6" s="108"/>
      <c r="K6" s="107"/>
    </row>
    <row r="7" ht="45" customHeight="1" spans="5:11">
      <c r="E7" s="106"/>
      <c r="F7" s="106"/>
      <c r="G7" s="106" t="s">
        <v>4</v>
      </c>
      <c r="H7" s="106"/>
      <c r="I7" s="109"/>
      <c r="J7" s="109"/>
      <c r="K7" s="109"/>
    </row>
    <row r="8" ht="45" customHeight="1" spans="5:11">
      <c r="E8" s="106"/>
      <c r="F8" s="106"/>
      <c r="G8" s="106" t="s">
        <v>5</v>
      </c>
      <c r="H8" s="106"/>
      <c r="I8" s="109"/>
      <c r="J8" s="109"/>
      <c r="K8" s="109"/>
    </row>
    <row r="9" ht="45" customHeight="1" spans="5:15">
      <c r="E9" s="106"/>
      <c r="F9" s="106"/>
      <c r="G9" s="106" t="s">
        <v>6</v>
      </c>
      <c r="H9" s="106"/>
      <c r="I9" s="109"/>
      <c r="J9" s="109"/>
      <c r="K9" s="109"/>
      <c r="O9" s="110" t="s">
        <v>7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7"/>
  <sheetViews>
    <sheetView view="pageBreakPreview" zoomScaleNormal="100" workbookViewId="0">
      <selection activeCell="D18" sqref="D18"/>
    </sheetView>
  </sheetViews>
  <sheetFormatPr defaultColWidth="9" defaultRowHeight="13.5" outlineLevelCol="6"/>
  <cols>
    <col min="1" max="1" width="5.66371681415929" customWidth="1"/>
    <col min="2" max="2" width="20.6637168141593" customWidth="1"/>
    <col min="3" max="3" width="26.7787610619469" customWidth="1"/>
    <col min="4" max="5" width="24.1061946902655" customWidth="1"/>
    <col min="6" max="6" width="20.6637168141593" customWidth="1"/>
    <col min="7" max="7" width="15.6637168141593" customWidth="1"/>
  </cols>
  <sheetData>
    <row r="2" ht="15" customHeight="1" spans="1:7">
      <c r="A2" s="89" t="s">
        <v>8</v>
      </c>
      <c r="B2" s="89"/>
      <c r="C2" s="89"/>
      <c r="D2" s="89"/>
      <c r="E2" s="89"/>
      <c r="F2" s="89"/>
      <c r="G2" s="89"/>
    </row>
    <row r="3" ht="15" customHeight="1" spans="1:7">
      <c r="A3" s="90"/>
      <c r="C3" s="90"/>
      <c r="D3" s="90"/>
      <c r="E3" s="90"/>
      <c r="G3" s="90"/>
    </row>
    <row r="4" ht="15" customHeight="1" spans="1:7">
      <c r="A4" s="91" t="s">
        <v>9</v>
      </c>
      <c r="B4" s="92" t="s">
        <v>10</v>
      </c>
      <c r="C4" s="91" t="s">
        <v>11</v>
      </c>
      <c r="D4" s="91" t="s">
        <v>12</v>
      </c>
      <c r="E4" s="91"/>
      <c r="F4" s="93" t="s">
        <v>13</v>
      </c>
      <c r="G4" s="91" t="s">
        <v>14</v>
      </c>
    </row>
    <row r="5" ht="15" customHeight="1" spans="1:7">
      <c r="A5" s="36">
        <v>1</v>
      </c>
      <c r="B5" s="33" t="s">
        <v>15</v>
      </c>
      <c r="C5" s="34" t="s">
        <v>16</v>
      </c>
      <c r="D5" s="35" t="s">
        <v>17</v>
      </c>
      <c r="E5" s="10"/>
      <c r="F5" s="33" t="s">
        <v>18</v>
      </c>
      <c r="G5" s="36" t="s">
        <v>19</v>
      </c>
    </row>
    <row r="6" ht="15" customHeight="1" spans="1:7">
      <c r="A6" s="36">
        <v>2</v>
      </c>
      <c r="B6" s="33" t="s">
        <v>20</v>
      </c>
      <c r="C6" s="34" t="s">
        <v>21</v>
      </c>
      <c r="D6" s="35" t="s">
        <v>22</v>
      </c>
      <c r="E6" s="10"/>
      <c r="F6" s="33" t="s">
        <v>20</v>
      </c>
      <c r="G6" s="36" t="s">
        <v>19</v>
      </c>
    </row>
    <row r="7" ht="15" customHeight="1" spans="1:7">
      <c r="A7" s="36">
        <v>3</v>
      </c>
      <c r="B7" s="33" t="s">
        <v>23</v>
      </c>
      <c r="C7" s="34" t="s">
        <v>24</v>
      </c>
      <c r="D7" s="36" t="s">
        <v>22</v>
      </c>
      <c r="E7" s="35"/>
      <c r="F7" s="33" t="s">
        <v>23</v>
      </c>
      <c r="G7" s="36" t="s">
        <v>19</v>
      </c>
    </row>
    <row r="8" ht="15" customHeight="1" spans="1:7">
      <c r="A8" s="36">
        <v>4</v>
      </c>
      <c r="B8" s="33" t="s">
        <v>25</v>
      </c>
      <c r="C8" s="34" t="s">
        <v>26</v>
      </c>
      <c r="D8" s="35" t="s">
        <v>22</v>
      </c>
      <c r="E8" s="35"/>
      <c r="F8" s="33" t="s">
        <v>25</v>
      </c>
      <c r="G8" s="36" t="s">
        <v>19</v>
      </c>
    </row>
    <row r="9" ht="15" customHeight="1" spans="1:7">
      <c r="A9" s="36"/>
      <c r="B9" s="33"/>
      <c r="C9" s="10"/>
      <c r="D9" s="35"/>
      <c r="E9" s="35"/>
      <c r="F9" s="33"/>
      <c r="G9" s="36"/>
    </row>
    <row r="10" ht="15" customHeight="1" spans="1:7">
      <c r="A10" s="94"/>
      <c r="B10" s="95"/>
      <c r="C10" s="94"/>
      <c r="D10" s="94"/>
      <c r="E10" s="94"/>
      <c r="F10" s="96"/>
      <c r="G10" s="94"/>
    </row>
    <row r="11" ht="15" customHeight="1" spans="1:7">
      <c r="A11" s="89" t="s">
        <v>27</v>
      </c>
      <c r="B11" s="89"/>
      <c r="C11" s="89"/>
      <c r="D11" s="89"/>
      <c r="E11" s="89"/>
      <c r="F11" s="89"/>
      <c r="G11" s="89"/>
    </row>
    <row r="12" ht="15" customHeight="1" spans="1:7">
      <c r="A12" s="94"/>
      <c r="B12" s="95"/>
      <c r="C12" s="94"/>
      <c r="D12" s="94"/>
      <c r="E12" s="94"/>
      <c r="F12" s="96"/>
      <c r="G12" s="94"/>
    </row>
    <row r="13" ht="15" customHeight="1" spans="1:7">
      <c r="A13" s="97" t="s">
        <v>9</v>
      </c>
      <c r="B13" s="98" t="s">
        <v>28</v>
      </c>
      <c r="C13" s="99" t="s">
        <v>29</v>
      </c>
      <c r="D13" s="100"/>
      <c r="E13" s="100"/>
      <c r="F13" s="97" t="s">
        <v>30</v>
      </c>
      <c r="G13" s="101" t="s">
        <v>31</v>
      </c>
    </row>
    <row r="14" ht="15" customHeight="1" spans="1:7">
      <c r="A14" s="97">
        <v>1</v>
      </c>
      <c r="B14" s="98" t="s">
        <v>32</v>
      </c>
      <c r="C14" s="99" t="s">
        <v>33</v>
      </c>
      <c r="D14" s="100"/>
      <c r="E14" s="100"/>
      <c r="F14" s="97" t="s">
        <v>34</v>
      </c>
      <c r="G14" s="101" t="s">
        <v>35</v>
      </c>
    </row>
    <row r="15" ht="15" customHeight="1" spans="1:7">
      <c r="A15" s="97">
        <v>2</v>
      </c>
      <c r="B15" s="98" t="s">
        <v>36</v>
      </c>
      <c r="C15" s="99" t="s">
        <v>37</v>
      </c>
      <c r="D15" s="100"/>
      <c r="E15" s="100"/>
      <c r="F15" s="97" t="s">
        <v>38</v>
      </c>
      <c r="G15" s="101" t="s">
        <v>39</v>
      </c>
    </row>
    <row r="16" ht="15" customHeight="1"/>
    <row r="17" ht="15" customHeight="1"/>
  </sheetData>
  <mergeCells count="5">
    <mergeCell ref="A2:G2"/>
    <mergeCell ref="A11:G11"/>
    <mergeCell ref="C13:D13"/>
    <mergeCell ref="C14:D14"/>
    <mergeCell ref="C15:D15"/>
  </mergeCells>
  <conditionalFormatting sqref="B5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F5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B6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F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view="pageBreakPreview" zoomScaleNormal="100" workbookViewId="0">
      <selection activeCell="C6" sqref="C6"/>
    </sheetView>
  </sheetViews>
  <sheetFormatPr defaultColWidth="9" defaultRowHeight="13.5"/>
  <cols>
    <col min="1" max="1" width="12.6637168141593" customWidth="1"/>
    <col min="2" max="2" width="25" customWidth="1"/>
    <col min="3" max="3" width="22.2212389380531" customWidth="1"/>
    <col min="4" max="4" width="14.6637168141593" customWidth="1"/>
    <col min="5" max="5" width="15.8849557522124" customWidth="1"/>
    <col min="6" max="6" width="3.88495575221239" customWidth="1"/>
    <col min="7" max="7" width="8.10619469026549" customWidth="1"/>
    <col min="8" max="8" width="8.7787610619469" customWidth="1"/>
    <col min="9" max="9" width="4.66371681415929" customWidth="1"/>
    <col min="10" max="10" width="6.2212389380531" customWidth="1"/>
    <col min="11" max="11" width="9.44247787610619" customWidth="1"/>
    <col min="12" max="12" width="11.2212389380531" customWidth="1"/>
    <col min="13" max="13" width="6.2212389380531" customWidth="1"/>
  </cols>
  <sheetData>
    <row r="1" customHeight="1" spans="1:12">
      <c r="A1" s="2"/>
      <c r="B1" s="2"/>
      <c r="C1" s="3"/>
      <c r="D1" s="3"/>
      <c r="E1" s="22"/>
      <c r="F1" s="23"/>
      <c r="G1" s="24"/>
      <c r="H1" s="24"/>
      <c r="I1" s="25"/>
      <c r="J1" s="24"/>
      <c r="K1" s="24"/>
      <c r="L1" s="24"/>
    </row>
    <row r="2" customHeight="1" spans="1:13">
      <c r="A2" s="5" t="s">
        <v>40</v>
      </c>
      <c r="B2" s="6" t="s">
        <v>41</v>
      </c>
      <c r="C2" s="6" t="s">
        <v>42</v>
      </c>
      <c r="D2" s="6" t="s">
        <v>43</v>
      </c>
      <c r="E2" s="5" t="s">
        <v>44</v>
      </c>
      <c r="F2" s="6" t="s">
        <v>45</v>
      </c>
      <c r="G2" s="26" t="s">
        <v>46</v>
      </c>
      <c r="H2" s="27" t="s">
        <v>47</v>
      </c>
      <c r="I2" s="5" t="s">
        <v>48</v>
      </c>
      <c r="J2" s="28" t="s">
        <v>49</v>
      </c>
      <c r="K2" s="26" t="s">
        <v>50</v>
      </c>
      <c r="L2" s="26" t="s">
        <v>51</v>
      </c>
      <c r="M2" s="4" t="s">
        <v>52</v>
      </c>
    </row>
    <row r="3" customHeight="1" spans="1:13">
      <c r="A3" s="6" t="s">
        <v>53</v>
      </c>
      <c r="B3" s="6" t="s">
        <v>53</v>
      </c>
      <c r="C3" s="6" t="s">
        <v>53</v>
      </c>
      <c r="D3" s="6"/>
      <c r="E3" s="5" t="s">
        <v>54</v>
      </c>
      <c r="F3" s="6" t="s">
        <v>55</v>
      </c>
      <c r="G3" s="26" t="s">
        <v>56</v>
      </c>
      <c r="H3" s="26"/>
      <c r="I3" s="5"/>
      <c r="J3" s="26"/>
      <c r="K3" s="26"/>
      <c r="L3" s="26"/>
      <c r="M3" s="4"/>
    </row>
    <row r="4" customHeight="1" spans="1:13">
      <c r="A4" s="33" t="s">
        <v>57</v>
      </c>
      <c r="B4" s="7" t="s">
        <v>58</v>
      </c>
      <c r="C4" s="13" t="s">
        <v>59</v>
      </c>
      <c r="D4" s="10"/>
      <c r="E4" s="33"/>
      <c r="F4" s="4" t="s">
        <v>60</v>
      </c>
      <c r="G4" s="40">
        <v>1</v>
      </c>
      <c r="H4" s="40"/>
      <c r="I4" s="33"/>
      <c r="J4" s="40"/>
      <c r="K4" s="40" t="s">
        <v>61</v>
      </c>
      <c r="L4" s="40"/>
      <c r="M4" s="4"/>
    </row>
    <row r="5" customHeight="1" spans="1:13">
      <c r="A5" s="33"/>
      <c r="B5" s="34"/>
      <c r="C5" s="35"/>
      <c r="D5" s="10"/>
      <c r="E5" s="33"/>
      <c r="F5" s="4"/>
      <c r="G5" s="40"/>
      <c r="H5" s="40"/>
      <c r="I5" s="33"/>
      <c r="J5" s="40"/>
      <c r="K5" s="40"/>
      <c r="L5" s="40"/>
      <c r="M5" s="4"/>
    </row>
    <row r="6" customHeight="1" spans="1:13">
      <c r="A6" s="33"/>
      <c r="B6" s="34"/>
      <c r="C6" s="35"/>
      <c r="D6" s="33"/>
      <c r="E6" s="33"/>
      <c r="F6" s="4"/>
      <c r="G6" s="40"/>
      <c r="H6" s="40"/>
      <c r="I6" s="33"/>
      <c r="J6" s="40"/>
      <c r="K6" s="40"/>
      <c r="L6" s="40"/>
      <c r="M6" s="4"/>
    </row>
    <row r="7" customHeight="1" spans="1:13">
      <c r="A7" s="33"/>
      <c r="B7" s="34"/>
      <c r="C7" s="36"/>
      <c r="D7" s="35"/>
      <c r="E7" s="33"/>
      <c r="F7" s="4"/>
      <c r="G7" s="40"/>
      <c r="H7" s="40"/>
      <c r="I7" s="33"/>
      <c r="J7" s="40"/>
      <c r="K7" s="40"/>
      <c r="L7" s="40"/>
      <c r="M7" s="4"/>
    </row>
    <row r="8" customHeight="1" spans="1:13">
      <c r="A8" s="33"/>
      <c r="B8" s="34"/>
      <c r="C8" s="36"/>
      <c r="D8" s="33"/>
      <c r="E8" s="33"/>
      <c r="F8" s="4"/>
      <c r="G8" s="40"/>
      <c r="H8" s="40"/>
      <c r="I8" s="33"/>
      <c r="J8" s="40"/>
      <c r="K8" s="40"/>
      <c r="L8" s="40"/>
      <c r="M8" s="4"/>
    </row>
    <row r="9" customHeight="1" spans="1:13">
      <c r="A9" s="33"/>
      <c r="B9" s="34"/>
      <c r="C9" s="36"/>
      <c r="D9" s="33"/>
      <c r="E9" s="33"/>
      <c r="F9" s="4"/>
      <c r="G9" s="40"/>
      <c r="H9" s="40"/>
      <c r="I9" s="33"/>
      <c r="J9" s="40"/>
      <c r="K9" s="40"/>
      <c r="L9" s="40"/>
      <c r="M9" s="4"/>
    </row>
    <row r="10" customHeight="1" spans="1:13">
      <c r="A10" s="33"/>
      <c r="B10" s="34"/>
      <c r="C10" s="36"/>
      <c r="D10" s="33"/>
      <c r="E10" s="33"/>
      <c r="F10" s="4"/>
      <c r="G10" s="40"/>
      <c r="H10" s="40"/>
      <c r="I10" s="33"/>
      <c r="J10" s="40"/>
      <c r="K10" s="40"/>
      <c r="L10" s="40"/>
      <c r="M10" s="4"/>
    </row>
    <row r="11" spans="1:7">
      <c r="A11" s="20"/>
      <c r="B11" s="20"/>
      <c r="C11" s="20"/>
      <c r="G11" s="30"/>
    </row>
    <row r="12" spans="1:7">
      <c r="A12" s="20"/>
      <c r="B12" s="20"/>
      <c r="C12" s="20"/>
      <c r="G12" s="30"/>
    </row>
    <row r="13" spans="1:7">
      <c r="A13" s="20"/>
      <c r="B13" s="20"/>
      <c r="C13" s="20"/>
      <c r="G13" s="30"/>
    </row>
    <row r="14" spans="1:7">
      <c r="A14" s="20"/>
      <c r="B14" s="20"/>
      <c r="C14" s="20"/>
      <c r="G14" s="30"/>
    </row>
    <row r="15" spans="1:7">
      <c r="A15" s="20"/>
      <c r="B15" s="20"/>
      <c r="C15" s="20"/>
      <c r="G15" s="30"/>
    </row>
    <row r="16" spans="1:7">
      <c r="A16" s="20"/>
      <c r="B16" s="20"/>
      <c r="C16" s="20"/>
      <c r="G16" s="30"/>
    </row>
    <row r="17" spans="1:7">
      <c r="A17" s="20"/>
      <c r="B17" s="20"/>
      <c r="C17" s="20"/>
      <c r="G17" s="30"/>
    </row>
    <row r="18" spans="1:7">
      <c r="A18" s="20"/>
      <c r="B18" s="20"/>
      <c r="C18" s="20"/>
      <c r="G18" s="30"/>
    </row>
    <row r="19" spans="1:7">
      <c r="A19" s="20"/>
      <c r="B19" s="20"/>
      <c r="C19" s="20"/>
      <c r="G19" s="30"/>
    </row>
    <row r="20" spans="1:7">
      <c r="A20" s="20"/>
      <c r="B20" s="20"/>
      <c r="C20" s="20"/>
      <c r="G20" s="30"/>
    </row>
    <row r="21" spans="1:7">
      <c r="A21" s="20"/>
      <c r="B21" s="20"/>
      <c r="C21" s="20"/>
      <c r="G21" s="30"/>
    </row>
    <row r="22" spans="1:7">
      <c r="A22" s="20"/>
      <c r="B22" s="20"/>
      <c r="C22" s="20"/>
      <c r="G22" s="30"/>
    </row>
    <row r="23" spans="1:7">
      <c r="A23" s="20"/>
      <c r="B23" s="20"/>
      <c r="C23" s="20"/>
      <c r="G23" s="30"/>
    </row>
    <row r="24" spans="1:7">
      <c r="A24" s="20"/>
      <c r="B24" s="20"/>
      <c r="C24" s="20"/>
      <c r="G24" s="30"/>
    </row>
    <row r="25" spans="1:7">
      <c r="A25" s="20"/>
      <c r="B25" s="20"/>
      <c r="C25" s="20"/>
      <c r="G25" s="30"/>
    </row>
  </sheetData>
  <autoFilter ref="A3:M10">
    <extLst/>
  </autoFilter>
  <conditionalFormatting sqref="A4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4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E5">
    <cfRule type="duplicateValues" dxfId="0" priority="222"/>
    <cfRule type="duplicateValues" dxfId="0" priority="223"/>
    <cfRule type="duplicateValues" dxfId="0" priority="227"/>
    <cfRule type="duplicateValues" dxfId="0" priority="228"/>
  </conditionalFormatting>
  <conditionalFormatting sqref="A6">
    <cfRule type="duplicateValues" dxfId="0" priority="271"/>
  </conditionalFormatting>
  <conditionalFormatting sqref="D6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2"/>
  </conditionalFormatting>
  <conditionalFormatting sqref="E6"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5"/>
  </conditionalFormatting>
  <conditionalFormatting sqref="A7"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7"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A8">
    <cfRule type="duplicateValues" dxfId="0" priority="74"/>
  </conditionalFormatting>
  <conditionalFormatting sqref="D8">
    <cfRule type="duplicateValues" dxfId="0" priority="68"/>
  </conditionalFormatting>
  <conditionalFormatting sqref="E8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A$1:A$1048576">
    <cfRule type="duplicateValues" dxfId="0" priority="1"/>
  </conditionalFormatting>
  <conditionalFormatting sqref="A8:A10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A9:A10">
    <cfRule type="duplicateValues" dxfId="0" priority="73"/>
  </conditionalFormatting>
  <conditionalFormatting sqref="D8:D10"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D9:D10">
    <cfRule type="duplicateValues" dxfId="0" priority="67"/>
  </conditionalFormatting>
  <conditionalFormatting sqref="E9:E10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A1:A3 A5:A6 A11:A1048576">
    <cfRule type="duplicateValues" dxfId="0" priority="263"/>
    <cfRule type="duplicateValues" dxfId="0" priority="264"/>
    <cfRule type="duplicateValues" dxfId="0" priority="268"/>
    <cfRule type="duplicateValues" dxfId="0" priority="269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tabSelected="1" view="pageBreakPreview" zoomScaleNormal="100" topLeftCell="G1" workbookViewId="0">
      <selection activeCell="O5" sqref="O5"/>
    </sheetView>
  </sheetViews>
  <sheetFormatPr defaultColWidth="9" defaultRowHeight="13.5"/>
  <cols>
    <col min="1" max="1" width="4.66371681415929" customWidth="1"/>
    <col min="2" max="2" width="11.8849557522124" customWidth="1"/>
    <col min="3" max="3" width="25.2212389380531" customWidth="1"/>
    <col min="4" max="4" width="3.7787610619469" customWidth="1"/>
    <col min="5" max="5" width="13" customWidth="1"/>
    <col min="6" max="6" width="25" customWidth="1"/>
    <col min="7" max="7" width="17" customWidth="1"/>
    <col min="8" max="8" width="6.55752212389381" customWidth="1"/>
    <col min="9" max="9" width="15.8849557522124" customWidth="1"/>
    <col min="10" max="10" width="3.88495575221239" customWidth="1"/>
    <col min="11" max="12" width="9.44247787610619" customWidth="1"/>
    <col min="13" max="13" width="29.6637168141593" customWidth="1"/>
    <col min="14" max="14" width="8.44247787610619" style="46" customWidth="1"/>
    <col min="15" max="15" width="14.1061946902655" customWidth="1"/>
    <col min="16" max="16" width="14.1061946902655" style="68" customWidth="1"/>
    <col min="17" max="17" width="23.8849557522124" customWidth="1"/>
  </cols>
  <sheetData>
    <row r="1" spans="1:17">
      <c r="A1" s="31" t="s">
        <v>62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77"/>
      <c r="Q1" s="32"/>
    </row>
    <row r="2" customHeight="1" spans="1:17">
      <c r="A2" s="31" t="s">
        <v>63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77"/>
      <c r="Q2" s="32"/>
    </row>
    <row r="3" s="66" customFormat="1" customHeight="1" spans="1:17">
      <c r="A3" s="69" t="s">
        <v>9</v>
      </c>
      <c r="B3" s="70" t="s">
        <v>64</v>
      </c>
      <c r="C3" s="71" t="s">
        <v>65</v>
      </c>
      <c r="D3" s="71" t="s">
        <v>66</v>
      </c>
      <c r="E3" s="70" t="s">
        <v>40</v>
      </c>
      <c r="F3" s="71" t="s">
        <v>41</v>
      </c>
      <c r="G3" s="71" t="s">
        <v>42</v>
      </c>
      <c r="H3" s="71" t="s">
        <v>43</v>
      </c>
      <c r="I3" s="70" t="s">
        <v>44</v>
      </c>
      <c r="J3" s="71" t="s">
        <v>45</v>
      </c>
      <c r="K3" s="78" t="s">
        <v>46</v>
      </c>
      <c r="L3" s="78" t="s">
        <v>50</v>
      </c>
      <c r="M3" s="79" t="s">
        <v>51</v>
      </c>
      <c r="N3" s="79" t="s">
        <v>67</v>
      </c>
      <c r="O3" s="79" t="s">
        <v>68</v>
      </c>
      <c r="P3" s="80" t="s">
        <v>69</v>
      </c>
      <c r="Q3" s="69" t="s">
        <v>52</v>
      </c>
    </row>
    <row r="4" customHeight="1" spans="1:17">
      <c r="A4" s="4">
        <f>ROW()-3</f>
        <v>1</v>
      </c>
      <c r="B4" s="33" t="s">
        <v>15</v>
      </c>
      <c r="C4" s="34" t="s">
        <v>16</v>
      </c>
      <c r="D4" s="4" t="s">
        <v>60</v>
      </c>
      <c r="E4" s="33" t="s">
        <v>15</v>
      </c>
      <c r="F4" s="34" t="s">
        <v>16</v>
      </c>
      <c r="G4" s="35" t="s">
        <v>17</v>
      </c>
      <c r="H4" s="10"/>
      <c r="I4" s="33" t="s">
        <v>18</v>
      </c>
      <c r="J4" s="4" t="s">
        <v>60</v>
      </c>
      <c r="K4" s="40">
        <v>1</v>
      </c>
      <c r="L4" s="40" t="s">
        <v>70</v>
      </c>
      <c r="M4" s="40" t="str">
        <f>VLOOKUP(E4,[5]驾驶员靠背上骨架焊接总成!$E$4:$M$38,9,0)</f>
        <v>座椅组装车间</v>
      </c>
      <c r="N4" s="81"/>
      <c r="O4" s="41"/>
      <c r="P4" s="8"/>
      <c r="Q4" s="4"/>
    </row>
    <row r="5" customHeight="1" spans="1:17">
      <c r="A5" s="4">
        <f t="shared" ref="A5:A14" si="0">ROW()-3</f>
        <v>2</v>
      </c>
      <c r="B5" s="33" t="s">
        <v>15</v>
      </c>
      <c r="C5" s="34" t="s">
        <v>16</v>
      </c>
      <c r="D5" s="4" t="s">
        <v>60</v>
      </c>
      <c r="E5" s="35" t="s">
        <v>71</v>
      </c>
      <c r="F5" s="34" t="s">
        <v>72</v>
      </c>
      <c r="G5" s="35"/>
      <c r="H5" s="35"/>
      <c r="I5" s="35" t="s">
        <v>73</v>
      </c>
      <c r="J5" s="4" t="s">
        <v>60</v>
      </c>
      <c r="K5" s="40">
        <v>1</v>
      </c>
      <c r="L5" s="40" t="s">
        <v>70</v>
      </c>
      <c r="M5" s="40" t="str">
        <f>VLOOKUP(E5,[5]驾驶员靠背上骨架焊接总成!$E$4:$M$38,9,0)</f>
        <v>弯管车间</v>
      </c>
      <c r="N5" s="81"/>
      <c r="O5" s="41"/>
      <c r="P5" s="8"/>
      <c r="Q5" s="4"/>
    </row>
    <row r="6" customHeight="1" spans="1:17">
      <c r="A6" s="4">
        <f t="shared" si="0"/>
        <v>3</v>
      </c>
      <c r="B6" s="33" t="s">
        <v>15</v>
      </c>
      <c r="C6" s="34" t="s">
        <v>16</v>
      </c>
      <c r="D6" s="4" t="s">
        <v>60</v>
      </c>
      <c r="E6" s="33" t="s">
        <v>74</v>
      </c>
      <c r="F6" s="34" t="s">
        <v>75</v>
      </c>
      <c r="G6" s="36"/>
      <c r="H6" s="35"/>
      <c r="I6" s="33" t="s">
        <v>76</v>
      </c>
      <c r="J6" s="4" t="s">
        <v>60</v>
      </c>
      <c r="K6" s="40">
        <v>1</v>
      </c>
      <c r="L6" s="40" t="s">
        <v>70</v>
      </c>
      <c r="M6" s="40" t="str">
        <f>VLOOKUP(E6,[5]驾驶员靠背上骨架焊接总成!$E$4:$M$38,9,0)</f>
        <v>弯管车间</v>
      </c>
      <c r="N6" s="81"/>
      <c r="O6" s="41"/>
      <c r="P6" s="8"/>
      <c r="Q6" s="4"/>
    </row>
    <row r="7" customHeight="1" spans="1:17">
      <c r="A7" s="4">
        <f t="shared" si="0"/>
        <v>4</v>
      </c>
      <c r="B7" s="33" t="s">
        <v>15</v>
      </c>
      <c r="C7" s="34" t="s">
        <v>16</v>
      </c>
      <c r="D7" s="4" t="s">
        <v>60</v>
      </c>
      <c r="E7" s="33" t="s">
        <v>77</v>
      </c>
      <c r="F7" s="34" t="s">
        <v>78</v>
      </c>
      <c r="G7" s="35"/>
      <c r="H7" s="10"/>
      <c r="I7" s="33" t="s">
        <v>79</v>
      </c>
      <c r="J7" s="4" t="s">
        <v>60</v>
      </c>
      <c r="K7" s="40">
        <v>1</v>
      </c>
      <c r="L7" s="40" t="s">
        <v>61</v>
      </c>
      <c r="M7" s="40" t="str">
        <f>VLOOKUP(E7,[5]驾驶员靠背上骨架焊接总成!$E$4:$M$38,9,0)</f>
        <v>黄骅市成卓汽车部件厂</v>
      </c>
      <c r="N7" s="81" t="str">
        <f>VLOOKUP(E7,[5]驾驶员靠背上骨架焊接总成!$E$4:$O$38,10,0)</f>
        <v>吴如峰</v>
      </c>
      <c r="O7" s="41">
        <f>VLOOKUP(E7,[5]驾驶员靠背上骨架焊接总成!$E$4:$O$38,11,0)</f>
        <v>15127737555</v>
      </c>
      <c r="P7" s="8">
        <v>3.4670796460177</v>
      </c>
      <c r="Q7" s="4" t="s">
        <v>80</v>
      </c>
    </row>
    <row r="8" customHeight="1" spans="1:17">
      <c r="A8" s="4">
        <f t="shared" si="0"/>
        <v>5</v>
      </c>
      <c r="B8" s="33" t="s">
        <v>15</v>
      </c>
      <c r="C8" s="34" t="s">
        <v>16</v>
      </c>
      <c r="D8" s="4" t="s">
        <v>60</v>
      </c>
      <c r="E8" s="33" t="s">
        <v>81</v>
      </c>
      <c r="F8" s="34" t="s">
        <v>82</v>
      </c>
      <c r="G8" s="36"/>
      <c r="H8" s="10"/>
      <c r="I8" s="33" t="s">
        <v>83</v>
      </c>
      <c r="J8" s="4" t="s">
        <v>60</v>
      </c>
      <c r="K8" s="40">
        <v>1</v>
      </c>
      <c r="L8" s="40" t="s">
        <v>61</v>
      </c>
      <c r="M8" s="40" t="str">
        <f>VLOOKUP(E8,[5]驾驶员靠背上骨架焊接总成!$E$4:$M$38,9,0)</f>
        <v>黄骅市成卓汽车部件厂</v>
      </c>
      <c r="N8" s="81" t="str">
        <f>VLOOKUP(E8,[5]驾驶员靠背上骨架焊接总成!$E$4:$O$38,10,0)</f>
        <v>吴如峰</v>
      </c>
      <c r="O8" s="41">
        <f>VLOOKUP(E8,[5]驾驶员靠背上骨架焊接总成!$E$4:$O$38,11,0)</f>
        <v>15127737555</v>
      </c>
      <c r="P8" s="8">
        <v>3.4070796460177</v>
      </c>
      <c r="Q8" s="4" t="s">
        <v>84</v>
      </c>
    </row>
    <row r="9" s="21" customFormat="1" ht="22.2" customHeight="1" spans="1:17">
      <c r="A9" s="4">
        <f t="shared" si="0"/>
        <v>6</v>
      </c>
      <c r="B9" s="33" t="s">
        <v>15</v>
      </c>
      <c r="C9" s="34" t="s">
        <v>16</v>
      </c>
      <c r="D9" s="4" t="s">
        <v>60</v>
      </c>
      <c r="E9" s="33" t="s">
        <v>85</v>
      </c>
      <c r="F9" s="34" t="s">
        <v>86</v>
      </c>
      <c r="G9" s="35"/>
      <c r="H9" s="35"/>
      <c r="I9" s="33" t="s">
        <v>87</v>
      </c>
      <c r="J9" s="4" t="s">
        <v>60</v>
      </c>
      <c r="K9" s="40">
        <v>1</v>
      </c>
      <c r="L9" s="40" t="s">
        <v>61</v>
      </c>
      <c r="M9" s="40" t="s">
        <v>88</v>
      </c>
      <c r="N9" s="81" t="s">
        <v>89</v>
      </c>
      <c r="O9" s="41">
        <v>15613628108</v>
      </c>
      <c r="P9" s="8">
        <v>0.2006</v>
      </c>
      <c r="Q9" s="87"/>
    </row>
    <row r="10" customHeight="1" spans="1:17">
      <c r="A10" s="4">
        <f t="shared" si="0"/>
        <v>7</v>
      </c>
      <c r="B10" s="33" t="s">
        <v>15</v>
      </c>
      <c r="C10" s="34" t="s">
        <v>16</v>
      </c>
      <c r="D10" s="4" t="s">
        <v>60</v>
      </c>
      <c r="E10" s="33" t="s">
        <v>90</v>
      </c>
      <c r="F10" s="34" t="s">
        <v>58</v>
      </c>
      <c r="G10" s="35" t="s">
        <v>91</v>
      </c>
      <c r="H10" s="35"/>
      <c r="I10" s="33" t="s">
        <v>92</v>
      </c>
      <c r="J10" s="4" t="s">
        <v>60</v>
      </c>
      <c r="K10" s="40">
        <v>1</v>
      </c>
      <c r="L10" s="40" t="s">
        <v>61</v>
      </c>
      <c r="M10" s="40" t="str">
        <f>VLOOKUP(E10,[5]驾驶员靠背上骨架焊接总成!$E$4:$M$38,9,0)</f>
        <v>江苏力乐汽车部件股份有限公司</v>
      </c>
      <c r="N10" s="81" t="str">
        <f>VLOOKUP(E10,[5]驾驶员靠背上骨架焊接总成!$E$4:$O$38,10,0)</f>
        <v>达光荣</v>
      </c>
      <c r="O10" s="41">
        <f>VLOOKUP(E10,[5]驾驶员靠背上骨架焊接总成!$E$4:$O$38,11,0)</f>
        <v>18115068111</v>
      </c>
      <c r="P10" s="8">
        <f>VLOOKUP(E10,'[6]2021年已签价格'!$F:$S,14,0)</f>
        <v>15.1802</v>
      </c>
      <c r="Q10" s="4"/>
    </row>
    <row r="11" customHeight="1" spans="1:17">
      <c r="A11" s="4">
        <f t="shared" si="0"/>
        <v>8</v>
      </c>
      <c r="B11" s="33" t="s">
        <v>15</v>
      </c>
      <c r="C11" s="34" t="s">
        <v>16</v>
      </c>
      <c r="D11" s="4" t="s">
        <v>60</v>
      </c>
      <c r="E11" s="33" t="s">
        <v>93</v>
      </c>
      <c r="F11" s="34" t="s">
        <v>94</v>
      </c>
      <c r="G11" s="36"/>
      <c r="H11" s="35"/>
      <c r="I11" s="33" t="s">
        <v>95</v>
      </c>
      <c r="J11" s="4" t="s">
        <v>60</v>
      </c>
      <c r="K11" s="40">
        <v>1</v>
      </c>
      <c r="L11" s="40" t="s">
        <v>61</v>
      </c>
      <c r="M11" s="40" t="str">
        <f>VLOOKUP(E11,[5]驾驶员靠背上骨架焊接总成!$E$4:$M$38,9,0)</f>
        <v>海兴中盛弹簧有限公司</v>
      </c>
      <c r="N11" s="81" t="str">
        <f>VLOOKUP(E11,[5]驾驶员靠背上骨架焊接总成!$E$4:$O$38,10,0)</f>
        <v>吕永升</v>
      </c>
      <c r="O11" s="41">
        <f>VLOOKUP(E11,[5]驾驶员靠背上骨架焊接总成!$E$4:$O$38,11,0)</f>
        <v>13730576566</v>
      </c>
      <c r="P11" s="8">
        <v>4.38</v>
      </c>
      <c r="Q11" s="4"/>
    </row>
    <row r="12" s="67" customFormat="1" ht="36.6" customHeight="1" spans="1:17">
      <c r="A12" s="72">
        <f t="shared" si="0"/>
        <v>9</v>
      </c>
      <c r="B12" s="73" t="s">
        <v>15</v>
      </c>
      <c r="C12" s="74" t="s">
        <v>16</v>
      </c>
      <c r="D12" s="72" t="s">
        <v>60</v>
      </c>
      <c r="E12" s="75" t="s">
        <v>96</v>
      </c>
      <c r="F12" s="76" t="s">
        <v>97</v>
      </c>
      <c r="G12" s="76"/>
      <c r="H12" s="76"/>
      <c r="I12" s="82" t="s">
        <v>98</v>
      </c>
      <c r="J12" s="72" t="s">
        <v>60</v>
      </c>
      <c r="K12" s="83">
        <v>1</v>
      </c>
      <c r="L12" s="83" t="s">
        <v>61</v>
      </c>
      <c r="M12" s="83" t="str">
        <f>VLOOKUP(E12,[5]驾驶员靠背上骨架焊接总成!$E$4:$M$38,9,0)</f>
        <v>海兴中盛弹簧有限公司</v>
      </c>
      <c r="N12" s="84" t="str">
        <f>VLOOKUP(E12,[5]驾驶员靠背上骨架焊接总成!$E$4:$O$38,10,0)</f>
        <v>吕永升</v>
      </c>
      <c r="O12" s="85">
        <f>VLOOKUP(E12,[5]驾驶员靠背上骨架焊接总成!$E$4:$O$38,11,0)</f>
        <v>13730576566</v>
      </c>
      <c r="P12" s="86">
        <v>1.85</v>
      </c>
      <c r="Q12" s="88" t="s">
        <v>99</v>
      </c>
    </row>
    <row r="13" customHeight="1" spans="1:17">
      <c r="A13" s="4">
        <f t="shared" si="0"/>
        <v>10</v>
      </c>
      <c r="B13" s="33" t="s">
        <v>15</v>
      </c>
      <c r="C13" s="34" t="s">
        <v>16</v>
      </c>
      <c r="D13" s="4" t="s">
        <v>60</v>
      </c>
      <c r="E13" s="29" t="s">
        <v>100</v>
      </c>
      <c r="F13" s="34" t="s">
        <v>101</v>
      </c>
      <c r="G13" s="16"/>
      <c r="H13" s="10"/>
      <c r="I13" s="16" t="s">
        <v>102</v>
      </c>
      <c r="J13" s="4" t="s">
        <v>60</v>
      </c>
      <c r="K13" s="40">
        <v>1</v>
      </c>
      <c r="L13" s="40" t="s">
        <v>61</v>
      </c>
      <c r="M13" s="40" t="str">
        <f>VLOOKUP(E13,[5]驾驶员靠背上骨架焊接总成!$E$4:$M$38,9,0)</f>
        <v>海兴中盛弹簧有限公司</v>
      </c>
      <c r="N13" s="81" t="str">
        <f>VLOOKUP(E13,[5]驾驶员靠背上骨架焊接总成!$E$4:$O$38,10,0)</f>
        <v>吕永升</v>
      </c>
      <c r="O13" s="41">
        <f>VLOOKUP(E13,[5]驾驶员靠背上骨架焊接总成!$E$4:$O$38,11,0)</f>
        <v>13730576566</v>
      </c>
      <c r="P13" s="8">
        <f>VLOOKUP(E13,'[6]2021年已签价格'!$F:$S,14,0)</f>
        <v>1.85</v>
      </c>
      <c r="Q13" s="4"/>
    </row>
    <row r="14" customHeight="1" spans="1:17">
      <c r="A14" s="4">
        <f t="shared" si="0"/>
        <v>11</v>
      </c>
      <c r="B14" s="33" t="s">
        <v>15</v>
      </c>
      <c r="C14" s="34" t="s">
        <v>16</v>
      </c>
      <c r="D14" s="4" t="s">
        <v>60</v>
      </c>
      <c r="E14" s="33" t="s">
        <v>103</v>
      </c>
      <c r="F14" s="34" t="s">
        <v>104</v>
      </c>
      <c r="G14" s="10"/>
      <c r="H14" s="10"/>
      <c r="I14" s="33"/>
      <c r="J14" s="4" t="s">
        <v>60</v>
      </c>
      <c r="K14" s="40">
        <v>1</v>
      </c>
      <c r="L14" s="40" t="s">
        <v>70</v>
      </c>
      <c r="M14" s="40" t="str">
        <f>VLOOKUP(E14,[5]驾驶员靠背上骨架焊接总成!$E$4:$M$38,9,0)</f>
        <v>电泳车间</v>
      </c>
      <c r="N14" s="81"/>
      <c r="O14" s="41"/>
      <c r="P14" s="8"/>
      <c r="Q14" s="4"/>
    </row>
    <row r="15" customHeight="1" spans="1:17">
      <c r="A15" s="4">
        <f t="shared" ref="A15:A24" si="1">ROW()-3</f>
        <v>12</v>
      </c>
      <c r="B15" s="33" t="s">
        <v>15</v>
      </c>
      <c r="C15" s="34" t="s">
        <v>16</v>
      </c>
      <c r="D15" s="4" t="s">
        <v>60</v>
      </c>
      <c r="E15" s="33" t="s">
        <v>105</v>
      </c>
      <c r="F15" s="34" t="s">
        <v>106</v>
      </c>
      <c r="G15" s="35"/>
      <c r="H15" s="10"/>
      <c r="I15" s="33" t="s">
        <v>107</v>
      </c>
      <c r="J15" s="4" t="s">
        <v>60</v>
      </c>
      <c r="K15" s="40">
        <v>1</v>
      </c>
      <c r="L15" s="40" t="s">
        <v>61</v>
      </c>
      <c r="M15" s="40" t="str">
        <f>VLOOKUP(E15,[5]驾驶员靠背上骨架焊接总成!$E$4:$M$38,9,0)</f>
        <v>海兴中盛弹簧有限公司</v>
      </c>
      <c r="N15" s="81" t="str">
        <f>VLOOKUP(E15,[5]驾驶员靠背上骨架焊接总成!$E$4:$O$38,10,0)</f>
        <v>吕永升</v>
      </c>
      <c r="O15" s="41">
        <f>VLOOKUP(E15,[5]驾驶员靠背上骨架焊接总成!$E$4:$O$38,11,0)</f>
        <v>13730576566</v>
      </c>
      <c r="P15" s="8">
        <f>VLOOKUP(E15,'[6]2021年已签价格'!$F:$S,14,0)</f>
        <v>0.83</v>
      </c>
      <c r="Q15" s="4"/>
    </row>
    <row r="16" customHeight="1" spans="1:17">
      <c r="A16" s="4">
        <f t="shared" si="1"/>
        <v>13</v>
      </c>
      <c r="B16" s="33" t="s">
        <v>15</v>
      </c>
      <c r="C16" s="34" t="s">
        <v>16</v>
      </c>
      <c r="D16" s="4" t="s">
        <v>60</v>
      </c>
      <c r="E16" s="33" t="s">
        <v>108</v>
      </c>
      <c r="F16" s="34" t="s">
        <v>109</v>
      </c>
      <c r="G16" s="36"/>
      <c r="H16" s="10"/>
      <c r="I16" s="33" t="s">
        <v>110</v>
      </c>
      <c r="J16" s="4" t="s">
        <v>60</v>
      </c>
      <c r="K16" s="40">
        <v>1</v>
      </c>
      <c r="L16" s="40" t="s">
        <v>61</v>
      </c>
      <c r="M16" s="40" t="str">
        <f>VLOOKUP(E16,[5]驾驶员靠背上骨架焊接总成!$E$4:$M$38,9,0)</f>
        <v>海兴中盛弹簧有限公司</v>
      </c>
      <c r="N16" s="81" t="str">
        <f>VLOOKUP(E16,[5]驾驶员靠背上骨架焊接总成!$E$4:$O$38,10,0)</f>
        <v>吕永升</v>
      </c>
      <c r="O16" s="41">
        <f>VLOOKUP(E16,[5]驾驶员靠背上骨架焊接总成!$E$4:$O$38,11,0)</f>
        <v>13730576566</v>
      </c>
      <c r="P16" s="8">
        <f>VLOOKUP(E16,'[6]2021年已签价格'!$F:$S,14,0)</f>
        <v>0.85</v>
      </c>
      <c r="Q16" s="4"/>
    </row>
    <row r="17" customHeight="1" spans="1:17">
      <c r="A17" s="4">
        <f t="shared" si="1"/>
        <v>14</v>
      </c>
      <c r="B17" s="33" t="s">
        <v>15</v>
      </c>
      <c r="C17" s="34" t="s">
        <v>16</v>
      </c>
      <c r="D17" s="4" t="s">
        <v>60</v>
      </c>
      <c r="E17" s="33" t="s">
        <v>111</v>
      </c>
      <c r="F17" s="34" t="s">
        <v>112</v>
      </c>
      <c r="G17" s="35"/>
      <c r="H17" s="10"/>
      <c r="I17" s="33" t="s">
        <v>113</v>
      </c>
      <c r="J17" s="4" t="s">
        <v>60</v>
      </c>
      <c r="K17" s="40">
        <v>1</v>
      </c>
      <c r="L17" s="40" t="s">
        <v>61</v>
      </c>
      <c r="M17" s="40" t="str">
        <f>VLOOKUP(E17,[5]驾驶员靠背上骨架焊接总成!$E$4:$M$38,9,0)</f>
        <v>黄骅市创合五金制品有限公司</v>
      </c>
      <c r="N17" s="81" t="str">
        <f>VLOOKUP(E17,[5]驾驶员靠背上骨架焊接总成!$E$4:$O$38,10,0)</f>
        <v>王恩旺</v>
      </c>
      <c r="O17" s="41">
        <f>VLOOKUP(E17,[5]驾驶员靠背上骨架焊接总成!$E$4:$O$38,11,0)</f>
        <v>13833747920</v>
      </c>
      <c r="P17" s="8">
        <f>VLOOKUP(E17,'[6]2021年已签价格'!$F:$S,14,0)</f>
        <v>0.63</v>
      </c>
      <c r="Q17" s="4"/>
    </row>
    <row r="18" ht="28.2" customHeight="1" spans="1:17">
      <c r="A18" s="4">
        <f t="shared" si="1"/>
        <v>15</v>
      </c>
      <c r="B18" s="33" t="s">
        <v>15</v>
      </c>
      <c r="C18" s="34" t="s">
        <v>16</v>
      </c>
      <c r="D18" s="4" t="s">
        <v>60</v>
      </c>
      <c r="E18" s="33" t="s">
        <v>114</v>
      </c>
      <c r="F18" s="34" t="s">
        <v>115</v>
      </c>
      <c r="G18" s="35"/>
      <c r="H18" s="10"/>
      <c r="I18" s="33" t="s">
        <v>116</v>
      </c>
      <c r="J18" s="4" t="s">
        <v>60</v>
      </c>
      <c r="K18" s="40">
        <v>1</v>
      </c>
      <c r="L18" s="40" t="s">
        <v>61</v>
      </c>
      <c r="M18" s="59" t="str">
        <f>VLOOKUP(E18,[5]驾驶员靠背上骨架焊接总成!$E$4:$M$38,9,0)</f>
        <v>苏州苏宁标准件有限公司
北京浦东三浦标准件有限公司</v>
      </c>
      <c r="N18" s="60" t="str">
        <f>VLOOKUP(E18,[5]驾驶员靠背上骨架焊接总成!$E$4:$O$38,10,0)</f>
        <v>陈倩
孙艳东</v>
      </c>
      <c r="O18" s="62" t="str">
        <f>VLOOKUP(E18,[5]驾驶员靠背上骨架焊接总成!$E$4:$O$38,11,0)</f>
        <v>13862007478
15028618516</v>
      </c>
      <c r="P18" s="8">
        <f>VLOOKUP(E18,'[6]2021年已签价格'!$F:$S,14,0)</f>
        <v>0.0135</v>
      </c>
      <c r="Q18" s="4"/>
    </row>
    <row r="19" customHeight="1" spans="1:17">
      <c r="A19" s="4">
        <f t="shared" si="1"/>
        <v>16</v>
      </c>
      <c r="B19" s="33" t="s">
        <v>15</v>
      </c>
      <c r="C19" s="34" t="s">
        <v>16</v>
      </c>
      <c r="D19" s="4" t="s">
        <v>60</v>
      </c>
      <c r="E19" s="33" t="s">
        <v>117</v>
      </c>
      <c r="F19" s="34" t="s">
        <v>118</v>
      </c>
      <c r="G19" s="35"/>
      <c r="H19" s="10"/>
      <c r="I19" s="33" t="s">
        <v>119</v>
      </c>
      <c r="J19" s="4" t="s">
        <v>60</v>
      </c>
      <c r="K19" s="40">
        <v>1</v>
      </c>
      <c r="L19" s="40" t="s">
        <v>61</v>
      </c>
      <c r="M19" s="40" t="str">
        <f>VLOOKUP(E19,[5]驾驶员靠背上骨架焊接总成!$E$4:$M$38,9,0)</f>
        <v>北京浦东三浦标准件有限公司</v>
      </c>
      <c r="N19" s="81" t="str">
        <f>VLOOKUP(E19,[5]驾驶员靠背上骨架焊接总成!$E$4:$O$38,10,0)</f>
        <v>孙延东</v>
      </c>
      <c r="O19" s="41">
        <f>VLOOKUP(E19,[5]驾驶员靠背上骨架焊接总成!$E$4:$O$38,11,0)</f>
        <v>15028618516</v>
      </c>
      <c r="P19" s="8">
        <v>0.188</v>
      </c>
      <c r="Q19" s="4"/>
    </row>
    <row r="20" customHeight="1" spans="1:17">
      <c r="A20" s="4">
        <f t="shared" si="1"/>
        <v>17</v>
      </c>
      <c r="B20" s="33" t="s">
        <v>15</v>
      </c>
      <c r="C20" s="34" t="s">
        <v>16</v>
      </c>
      <c r="D20" s="4" t="s">
        <v>60</v>
      </c>
      <c r="E20" s="33" t="s">
        <v>120</v>
      </c>
      <c r="F20" s="34" t="s">
        <v>121</v>
      </c>
      <c r="G20" s="35"/>
      <c r="H20" s="33"/>
      <c r="I20" s="33" t="s">
        <v>122</v>
      </c>
      <c r="J20" s="4" t="s">
        <v>60</v>
      </c>
      <c r="K20" s="40">
        <v>1</v>
      </c>
      <c r="L20" s="40" t="s">
        <v>61</v>
      </c>
      <c r="M20" s="40" t="str">
        <f>VLOOKUP(E20,[5]驾驶员靠背上骨架焊接总成!$E$4:$M$38,9,0)</f>
        <v>江苏万金汽车零部件制造有限公司</v>
      </c>
      <c r="N20" s="81" t="str">
        <f>VLOOKUP(E20,[5]驾驶员靠背上骨架焊接总成!$E$4:$O$38,10,0)</f>
        <v>万小忠</v>
      </c>
      <c r="O20" s="41">
        <f>VLOOKUP(E20,[5]驾驶员靠背上骨架焊接总成!$E$4:$O$38,11,0)</f>
        <v>13901495110</v>
      </c>
      <c r="P20" s="8">
        <v>1.96</v>
      </c>
      <c r="Q20" s="4"/>
    </row>
    <row r="21" customHeight="1" spans="1:17">
      <c r="A21" s="4">
        <f t="shared" si="1"/>
        <v>18</v>
      </c>
      <c r="B21" s="33" t="s">
        <v>15</v>
      </c>
      <c r="C21" s="34" t="s">
        <v>16</v>
      </c>
      <c r="D21" s="4" t="s">
        <v>60</v>
      </c>
      <c r="E21" s="33" t="s">
        <v>123</v>
      </c>
      <c r="F21" s="33" t="s">
        <v>124</v>
      </c>
      <c r="G21" s="35"/>
      <c r="H21" s="33"/>
      <c r="I21" s="33"/>
      <c r="J21" s="4" t="s">
        <v>125</v>
      </c>
      <c r="K21" s="40">
        <v>0.026370091776</v>
      </c>
      <c r="L21" s="40" t="s">
        <v>61</v>
      </c>
      <c r="M21" s="40" t="str">
        <f>VLOOKUP(E21,[5]驾驶员靠背上骨架焊接总成!$E$4:$M$38,9,0)</f>
        <v>一单一议</v>
      </c>
      <c r="N21" s="81"/>
      <c r="O21" s="41"/>
      <c r="P21" s="8"/>
      <c r="Q21" s="4"/>
    </row>
    <row r="22" customHeight="1" spans="1:17">
      <c r="A22" s="4">
        <f t="shared" si="1"/>
        <v>19</v>
      </c>
      <c r="B22" s="33" t="s">
        <v>103</v>
      </c>
      <c r="C22" s="34" t="s">
        <v>104</v>
      </c>
      <c r="D22" s="4" t="s">
        <v>60</v>
      </c>
      <c r="E22" s="33" t="s">
        <v>126</v>
      </c>
      <c r="F22" s="34" t="s">
        <v>127</v>
      </c>
      <c r="G22" s="35"/>
      <c r="H22" s="33"/>
      <c r="I22" s="33"/>
      <c r="J22" s="4" t="s">
        <v>60</v>
      </c>
      <c r="K22" s="40">
        <v>1</v>
      </c>
      <c r="L22" s="40" t="s">
        <v>70</v>
      </c>
      <c r="M22" s="40" t="str">
        <f>VLOOKUP(E22,[5]驾驶员靠背上骨架焊接总成!$E$4:$M$38,9,0)</f>
        <v>焊接车间</v>
      </c>
      <c r="N22" s="81"/>
      <c r="O22" s="41"/>
      <c r="P22" s="8"/>
      <c r="Q22" s="4"/>
    </row>
    <row r="23" customHeight="1" spans="1:17">
      <c r="A23" s="4">
        <f t="shared" si="1"/>
        <v>20</v>
      </c>
      <c r="B23" s="33" t="s">
        <v>103</v>
      </c>
      <c r="C23" s="34" t="s">
        <v>104</v>
      </c>
      <c r="D23" s="4" t="s">
        <v>60</v>
      </c>
      <c r="E23" s="53" t="s">
        <v>128</v>
      </c>
      <c r="F23" s="53" t="s">
        <v>129</v>
      </c>
      <c r="G23" s="54"/>
      <c r="H23" s="55"/>
      <c r="I23" s="55"/>
      <c r="J23" s="4" t="s">
        <v>130</v>
      </c>
      <c r="K23" s="40">
        <v>0.2263</v>
      </c>
      <c r="L23" s="40" t="s">
        <v>70</v>
      </c>
      <c r="M23" s="40" t="s">
        <v>131</v>
      </c>
      <c r="N23" s="81"/>
      <c r="O23" s="41"/>
      <c r="P23" s="8"/>
      <c r="Q23" s="4"/>
    </row>
    <row r="24" customHeight="1" spans="1:17">
      <c r="A24" s="4">
        <f t="shared" si="1"/>
        <v>21</v>
      </c>
      <c r="B24" s="33" t="s">
        <v>126</v>
      </c>
      <c r="C24" s="34" t="s">
        <v>127</v>
      </c>
      <c r="D24" s="4" t="s">
        <v>60</v>
      </c>
      <c r="E24" s="33" t="s">
        <v>132</v>
      </c>
      <c r="F24" s="34" t="s">
        <v>133</v>
      </c>
      <c r="G24" s="35"/>
      <c r="H24" s="33"/>
      <c r="I24" s="33" t="s">
        <v>134</v>
      </c>
      <c r="J24" s="4" t="s">
        <v>60</v>
      </c>
      <c r="K24" s="40">
        <v>1</v>
      </c>
      <c r="L24" s="40" t="s">
        <v>61</v>
      </c>
      <c r="M24" s="40" t="str">
        <f>VLOOKUP(E24,[5]驾驶员靠背上骨架焊接总成!$E$4:$M$38,9,0)</f>
        <v>黄骅市鑫昌五金制品厂</v>
      </c>
      <c r="N24" s="81" t="str">
        <f>VLOOKUP(E24,[5]驾驶员靠背上骨架焊接总成!$E$4:$O$38,10,0)</f>
        <v>张立福</v>
      </c>
      <c r="O24" s="41">
        <f>VLOOKUP(E24,[5]驾驶员靠背上骨架焊接总成!$E$4:$O$38,11,0)</f>
        <v>13700386095</v>
      </c>
      <c r="P24" s="8">
        <v>8.15044247787611</v>
      </c>
      <c r="Q24" s="4"/>
    </row>
    <row r="25" customHeight="1" spans="1:17">
      <c r="A25" s="4">
        <f t="shared" ref="A25:A39" si="2">ROW()-3</f>
        <v>22</v>
      </c>
      <c r="B25" s="33" t="s">
        <v>126</v>
      </c>
      <c r="C25" s="34" t="s">
        <v>127</v>
      </c>
      <c r="D25" s="4" t="s">
        <v>60</v>
      </c>
      <c r="E25" s="33" t="s">
        <v>135</v>
      </c>
      <c r="F25" s="34" t="s">
        <v>136</v>
      </c>
      <c r="G25" s="10"/>
      <c r="H25" s="33"/>
      <c r="I25" s="33" t="s">
        <v>137</v>
      </c>
      <c r="J25" s="4" t="s">
        <v>60</v>
      </c>
      <c r="K25" s="40">
        <v>1</v>
      </c>
      <c r="L25" s="40" t="s">
        <v>61</v>
      </c>
      <c r="M25" s="40" t="str">
        <f>VLOOKUP(E25,[5]驾驶员靠背上骨架焊接总成!$E$4:$M$38,9,0)</f>
        <v>黄骅市成卓汽车部件厂</v>
      </c>
      <c r="N25" s="81" t="str">
        <f>VLOOKUP(E25,[5]驾驶员靠背上骨架焊接总成!$E$4:$O$38,10,0)</f>
        <v>吴如峰</v>
      </c>
      <c r="O25" s="41">
        <f>VLOOKUP(E25,[5]驾驶员靠背上骨架焊接总成!$E$4:$O$38,11,0)</f>
        <v>15127737555</v>
      </c>
      <c r="P25" s="8">
        <f>VLOOKUP(E25,'[6]2021年已签价格'!$F:$S,14,0)</f>
        <v>0.503</v>
      </c>
      <c r="Q25" s="4"/>
    </row>
    <row r="26" customHeight="1" spans="1:17">
      <c r="A26" s="4">
        <f t="shared" si="2"/>
        <v>23</v>
      </c>
      <c r="B26" s="33" t="s">
        <v>126</v>
      </c>
      <c r="C26" s="34" t="s">
        <v>127</v>
      </c>
      <c r="D26" s="4" t="s">
        <v>60</v>
      </c>
      <c r="E26" s="33" t="s">
        <v>138</v>
      </c>
      <c r="F26" s="34" t="s">
        <v>139</v>
      </c>
      <c r="G26" s="35"/>
      <c r="H26" s="33"/>
      <c r="I26" s="33" t="s">
        <v>140</v>
      </c>
      <c r="J26" s="4" t="s">
        <v>60</v>
      </c>
      <c r="K26" s="40">
        <v>1</v>
      </c>
      <c r="L26" s="40" t="s">
        <v>61</v>
      </c>
      <c r="M26" s="40" t="str">
        <f>VLOOKUP(E26,[5]驾驶员靠背上骨架焊接总成!$E$4:$M$38,9,0)</f>
        <v>黄骅市成卓汽车部件厂</v>
      </c>
      <c r="N26" s="81" t="str">
        <f>VLOOKUP(E26,[5]驾驶员靠背上骨架焊接总成!$E$4:$O$38,10,0)</f>
        <v>吴如峰</v>
      </c>
      <c r="O26" s="41">
        <f>VLOOKUP(E26,[5]驾驶员靠背上骨架焊接总成!$E$4:$O$38,11,0)</f>
        <v>15127737555</v>
      </c>
      <c r="P26" s="8">
        <v>1.06725663716814</v>
      </c>
      <c r="Q26" s="4"/>
    </row>
    <row r="27" customHeight="1" spans="1:17">
      <c r="A27" s="4">
        <f t="shared" si="2"/>
        <v>24</v>
      </c>
      <c r="B27" s="33" t="s">
        <v>126</v>
      </c>
      <c r="C27" s="34" t="s">
        <v>127</v>
      </c>
      <c r="D27" s="4" t="s">
        <v>60</v>
      </c>
      <c r="E27" s="33" t="s">
        <v>141</v>
      </c>
      <c r="F27" s="34" t="s">
        <v>142</v>
      </c>
      <c r="G27" s="10"/>
      <c r="H27" s="10"/>
      <c r="I27" s="33" t="s">
        <v>143</v>
      </c>
      <c r="J27" s="4" t="s">
        <v>60</v>
      </c>
      <c r="K27" s="40">
        <v>1</v>
      </c>
      <c r="L27" s="40" t="s">
        <v>61</v>
      </c>
      <c r="M27" s="40" t="str">
        <f>VLOOKUP(E27,[5]驾驶员靠背上骨架焊接总成!$E$4:$M$38,9,0)</f>
        <v>黄骅市成卓汽车部件厂</v>
      </c>
      <c r="N27" s="81" t="str">
        <f>VLOOKUP(E27,[5]驾驶员靠背上骨架焊接总成!$E$4:$O$38,10,0)</f>
        <v>吴如峰</v>
      </c>
      <c r="O27" s="41">
        <f>VLOOKUP(E27,[5]驾驶员靠背上骨架焊接总成!$E$4:$O$38,11,0)</f>
        <v>15127737555</v>
      </c>
      <c r="P27" s="8">
        <v>0.619469026548673</v>
      </c>
      <c r="Q27" s="4"/>
    </row>
    <row r="28" customHeight="1" spans="1:17">
      <c r="A28" s="4">
        <f t="shared" si="2"/>
        <v>25</v>
      </c>
      <c r="B28" s="33" t="s">
        <v>126</v>
      </c>
      <c r="C28" s="34" t="s">
        <v>127</v>
      </c>
      <c r="D28" s="4" t="s">
        <v>60</v>
      </c>
      <c r="E28" s="33" t="s">
        <v>144</v>
      </c>
      <c r="F28" s="34" t="s">
        <v>145</v>
      </c>
      <c r="G28" s="10" t="s">
        <v>146</v>
      </c>
      <c r="H28" s="10"/>
      <c r="I28" s="33" t="s">
        <v>147</v>
      </c>
      <c r="J28" s="4" t="s">
        <v>60</v>
      </c>
      <c r="K28" s="40">
        <v>1</v>
      </c>
      <c r="L28" s="40" t="s">
        <v>70</v>
      </c>
      <c r="M28" s="40" t="s">
        <v>131</v>
      </c>
      <c r="N28" s="81"/>
      <c r="O28" s="41"/>
      <c r="P28" s="8"/>
      <c r="Q28" s="4"/>
    </row>
    <row r="29" ht="41.4" customHeight="1" spans="1:17">
      <c r="A29" s="4">
        <f t="shared" si="2"/>
        <v>26</v>
      </c>
      <c r="B29" s="33" t="s">
        <v>126</v>
      </c>
      <c r="C29" s="34" t="s">
        <v>127</v>
      </c>
      <c r="D29" s="4" t="s">
        <v>60</v>
      </c>
      <c r="E29" s="33" t="s">
        <v>148</v>
      </c>
      <c r="F29" s="34" t="s">
        <v>149</v>
      </c>
      <c r="G29" s="10"/>
      <c r="H29" s="10"/>
      <c r="I29" s="33" t="s">
        <v>150</v>
      </c>
      <c r="J29" s="4" t="s">
        <v>60</v>
      </c>
      <c r="K29" s="40">
        <v>1</v>
      </c>
      <c r="L29" s="40" t="s">
        <v>61</v>
      </c>
      <c r="M29" s="59" t="str">
        <f>VLOOKUP(E29,[5]驾驶员靠背上骨架焊接总成!$E$4:$M$38,9,0)</f>
        <v>上锐（常州）供应链管理有限公司
苏州苏宁标准件有限公司
北京浦东三浦标准件有限公司</v>
      </c>
      <c r="N29" s="60" t="str">
        <f>VLOOKUP(E29,[5]驾驶员靠背上骨架焊接总成!$E$4:$O$38,10,0)</f>
        <v>张池
陈倩
孙艳东</v>
      </c>
      <c r="O29" s="62" t="str">
        <f>VLOOKUP(E29,[5]驾驶员靠背上骨架焊接总成!$E$4:$O$38,11,0)</f>
        <v>13601335560
13862007478
15028618516</v>
      </c>
      <c r="P29" s="14" t="s">
        <v>151</v>
      </c>
      <c r="Q29" s="4"/>
    </row>
    <row r="30" customHeight="1" spans="1:17">
      <c r="A30" s="4">
        <f t="shared" si="2"/>
        <v>27</v>
      </c>
      <c r="B30" s="33" t="s">
        <v>126</v>
      </c>
      <c r="C30" s="34" t="s">
        <v>127</v>
      </c>
      <c r="D30" s="4" t="s">
        <v>60</v>
      </c>
      <c r="E30" s="33" t="s">
        <v>152</v>
      </c>
      <c r="F30" s="34" t="s">
        <v>153</v>
      </c>
      <c r="G30" s="10"/>
      <c r="H30" s="10"/>
      <c r="I30" s="33" t="s">
        <v>154</v>
      </c>
      <c r="J30" s="4" t="s">
        <v>60</v>
      </c>
      <c r="K30" s="40">
        <v>1</v>
      </c>
      <c r="L30" s="40" t="s">
        <v>70</v>
      </c>
      <c r="M30" s="40" t="str">
        <f>VLOOKUP(E30,[5]驾驶员靠背上骨架焊接总成!$E$4:$M$38,9,0)</f>
        <v>弯管车间</v>
      </c>
      <c r="N30" s="81"/>
      <c r="O30" s="41"/>
      <c r="P30" s="8"/>
      <c r="Q30" s="4"/>
    </row>
    <row r="31" customHeight="1" spans="1:17">
      <c r="A31" s="4">
        <f t="shared" si="2"/>
        <v>28</v>
      </c>
      <c r="B31" s="33" t="s">
        <v>126</v>
      </c>
      <c r="C31" s="34" t="s">
        <v>127</v>
      </c>
      <c r="D31" s="4" t="s">
        <v>60</v>
      </c>
      <c r="E31" s="33" t="s">
        <v>155</v>
      </c>
      <c r="F31" s="34" t="s">
        <v>156</v>
      </c>
      <c r="G31" s="10"/>
      <c r="H31" s="10"/>
      <c r="I31" s="33" t="s">
        <v>157</v>
      </c>
      <c r="J31" s="4" t="s">
        <v>60</v>
      </c>
      <c r="K31" s="65">
        <v>2</v>
      </c>
      <c r="L31" s="40" t="s">
        <v>61</v>
      </c>
      <c r="M31" s="40" t="str">
        <f>VLOOKUP(E31,[5]驾驶员靠背上骨架焊接总成!$E$4:$M$38,9,0)</f>
        <v>黄骅市佳祥五金制品有限公司</v>
      </c>
      <c r="N31" s="81" t="str">
        <f>VLOOKUP(E31,[5]驾驶员靠背上骨架焊接总成!$E$4:$O$38,10,0)</f>
        <v>张振忠</v>
      </c>
      <c r="O31" s="41">
        <f>VLOOKUP(E31,[5]驾驶员靠背上骨架焊接总成!$E$4:$O$38,11,0)</f>
        <v>13785720068</v>
      </c>
      <c r="P31" s="8">
        <v>0.486725663716814</v>
      </c>
      <c r="Q31" s="4"/>
    </row>
    <row r="32" customHeight="1" spans="1:17">
      <c r="A32" s="4">
        <f t="shared" si="2"/>
        <v>29</v>
      </c>
      <c r="B32" s="33" t="s">
        <v>126</v>
      </c>
      <c r="C32" s="34" t="s">
        <v>127</v>
      </c>
      <c r="D32" s="4" t="s">
        <v>60</v>
      </c>
      <c r="E32" s="33" t="s">
        <v>158</v>
      </c>
      <c r="F32" s="34" t="s">
        <v>159</v>
      </c>
      <c r="G32" s="10"/>
      <c r="H32" s="10"/>
      <c r="I32" s="33" t="s">
        <v>158</v>
      </c>
      <c r="J32" s="4" t="s">
        <v>60</v>
      </c>
      <c r="K32" s="40">
        <v>1</v>
      </c>
      <c r="L32" s="40" t="s">
        <v>61</v>
      </c>
      <c r="M32" s="40" t="str">
        <f>VLOOKUP(E32,[5]驾驶员靠背上骨架焊接总成!$E$4:$M$38,9,0)</f>
        <v>海兴中盛弹簧有限公司</v>
      </c>
      <c r="N32" s="81" t="str">
        <f>VLOOKUP(E32,[5]驾驶员靠背上骨架焊接总成!$E$4:$O$38,10,0)</f>
        <v>吕永升</v>
      </c>
      <c r="O32" s="41">
        <f>VLOOKUP(E32,[5]驾驶员靠背上骨架焊接总成!$E$4:$O$38,11,0)</f>
        <v>13730576566</v>
      </c>
      <c r="P32" s="8">
        <v>0.377874593449815</v>
      </c>
      <c r="Q32" s="4"/>
    </row>
    <row r="33" customHeight="1" spans="1:17">
      <c r="A33" s="4">
        <f t="shared" si="2"/>
        <v>30</v>
      </c>
      <c r="B33" s="33" t="s">
        <v>126</v>
      </c>
      <c r="C33" s="34" t="s">
        <v>127</v>
      </c>
      <c r="D33" s="4" t="s">
        <v>60</v>
      </c>
      <c r="E33" s="33" t="s">
        <v>123</v>
      </c>
      <c r="F33" s="33" t="s">
        <v>124</v>
      </c>
      <c r="G33" s="35"/>
      <c r="H33" s="33"/>
      <c r="I33" s="33"/>
      <c r="J33" s="4" t="s">
        <v>125</v>
      </c>
      <c r="K33" s="40">
        <v>0.026370091776</v>
      </c>
      <c r="L33" s="40" t="s">
        <v>61</v>
      </c>
      <c r="M33" s="40" t="str">
        <f>VLOOKUP(E33,[5]驾驶员靠背上骨架焊接总成!$E$4:$M$38,9,0)</f>
        <v>一单一议</v>
      </c>
      <c r="N33" s="81"/>
      <c r="O33" s="41"/>
      <c r="P33" s="8"/>
      <c r="Q33" s="4"/>
    </row>
    <row r="34" customHeight="1" spans="1:17">
      <c r="A34" s="4">
        <f t="shared" si="2"/>
        <v>31</v>
      </c>
      <c r="B34" s="33" t="s">
        <v>144</v>
      </c>
      <c r="C34" s="34" t="s">
        <v>145</v>
      </c>
      <c r="D34" s="4" t="s">
        <v>60</v>
      </c>
      <c r="E34" s="33" t="s">
        <v>160</v>
      </c>
      <c r="F34" s="33" t="s">
        <v>161</v>
      </c>
      <c r="G34" s="35" t="s">
        <v>162</v>
      </c>
      <c r="H34" s="33"/>
      <c r="I34" s="33"/>
      <c r="J34" s="4" t="s">
        <v>60</v>
      </c>
      <c r="K34" s="40">
        <v>1</v>
      </c>
      <c r="L34" s="40" t="s">
        <v>61</v>
      </c>
      <c r="M34" s="40" t="str">
        <f>VLOOKUP(E34,[5]驾驶员靠背上骨架焊接总成!$E$4:$M$38,9,0)</f>
        <v>安徽汉升工业部件股份有限公司</v>
      </c>
      <c r="N34" s="81" t="str">
        <f>VLOOKUP(E34,[5]驾驶员靠背上骨架焊接总成!$E$4:$O$38,10,0)</f>
        <v>朱永丽</v>
      </c>
      <c r="O34" s="41">
        <f>VLOOKUP(E34,[5]驾驶员靠背上骨架焊接总成!$E$4:$O$38,11,0)</f>
        <v>15212905033</v>
      </c>
      <c r="P34" s="8">
        <v>0.34</v>
      </c>
      <c r="Q34" s="4"/>
    </row>
    <row r="35" customHeight="1" spans="1:17">
      <c r="A35" s="4">
        <f t="shared" si="2"/>
        <v>32</v>
      </c>
      <c r="B35" s="33" t="s">
        <v>144</v>
      </c>
      <c r="C35" s="34" t="s">
        <v>145</v>
      </c>
      <c r="D35" s="4" t="s">
        <v>60</v>
      </c>
      <c r="E35" s="33" t="s">
        <v>163</v>
      </c>
      <c r="F35" s="33" t="s">
        <v>164</v>
      </c>
      <c r="G35" s="35" t="s">
        <v>162</v>
      </c>
      <c r="H35" s="33"/>
      <c r="I35" s="33"/>
      <c r="J35" s="4" t="s">
        <v>60</v>
      </c>
      <c r="K35" s="40">
        <v>1</v>
      </c>
      <c r="L35" s="40" t="s">
        <v>61</v>
      </c>
      <c r="M35" s="40" t="str">
        <f>VLOOKUP(E35,[5]驾驶员靠背上骨架焊接总成!$E$4:$M$38,9,0)</f>
        <v>黄骅市成卓汽车部件厂</v>
      </c>
      <c r="N35" s="81" t="str">
        <f>VLOOKUP(E35,[5]驾驶员靠背上骨架焊接总成!$E$4:$O$38,10,0)</f>
        <v>吴如峰</v>
      </c>
      <c r="O35" s="41">
        <f>VLOOKUP(E35,[5]驾驶员靠背上骨架焊接总成!$E$4:$O$38,11,0)</f>
        <v>15127737555</v>
      </c>
      <c r="P35" s="8">
        <v>7.3345</v>
      </c>
      <c r="Q35" s="4"/>
    </row>
    <row r="36" customHeight="1" spans="1:17">
      <c r="A36" s="4">
        <f t="shared" si="2"/>
        <v>33</v>
      </c>
      <c r="B36" s="35" t="s">
        <v>71</v>
      </c>
      <c r="C36" s="34" t="s">
        <v>72</v>
      </c>
      <c r="D36" s="4" t="s">
        <v>60</v>
      </c>
      <c r="E36" s="37" t="s">
        <v>165</v>
      </c>
      <c r="F36" s="37" t="s">
        <v>166</v>
      </c>
      <c r="G36" s="10" t="s">
        <v>167</v>
      </c>
      <c r="H36" s="10" t="s">
        <v>168</v>
      </c>
      <c r="I36" s="33"/>
      <c r="J36" s="42" t="s">
        <v>125</v>
      </c>
      <c r="K36" s="43">
        <v>1.431</v>
      </c>
      <c r="L36" s="40" t="s">
        <v>61</v>
      </c>
      <c r="M36" s="40" t="str">
        <f>VLOOKUP(E36,[5]驾驶员靠背上骨架焊接总成!$E$4:$M$38,9,0)</f>
        <v>一单一议</v>
      </c>
      <c r="N36" s="81"/>
      <c r="O36" s="41"/>
      <c r="P36" s="8"/>
      <c r="Q36" s="4"/>
    </row>
    <row r="37" customHeight="1" spans="1:17">
      <c r="A37" s="4">
        <f t="shared" si="2"/>
        <v>34</v>
      </c>
      <c r="B37" s="35" t="s">
        <v>71</v>
      </c>
      <c r="C37" s="34" t="s">
        <v>72</v>
      </c>
      <c r="D37" s="4" t="s">
        <v>60</v>
      </c>
      <c r="E37" s="37" t="s">
        <v>169</v>
      </c>
      <c r="F37" s="37" t="s">
        <v>170</v>
      </c>
      <c r="G37" s="10" t="s">
        <v>171</v>
      </c>
      <c r="H37" s="10" t="s">
        <v>172</v>
      </c>
      <c r="I37" s="33"/>
      <c r="J37" s="42" t="s">
        <v>125</v>
      </c>
      <c r="K37" s="43">
        <v>0.12</v>
      </c>
      <c r="L37" s="40" t="s">
        <v>61</v>
      </c>
      <c r="M37" s="40" t="str">
        <f>VLOOKUP(E37,[5]驾驶员靠背上骨架焊接总成!$E$4:$M$38,9,0)</f>
        <v>一单一议</v>
      </c>
      <c r="N37" s="81"/>
      <c r="O37" s="41"/>
      <c r="P37" s="8"/>
      <c r="Q37" s="4"/>
    </row>
    <row r="38" customHeight="1" spans="1:17">
      <c r="A38" s="4">
        <f t="shared" si="2"/>
        <v>35</v>
      </c>
      <c r="B38" s="33" t="s">
        <v>74</v>
      </c>
      <c r="C38" s="34" t="s">
        <v>75</v>
      </c>
      <c r="D38" s="4" t="s">
        <v>60</v>
      </c>
      <c r="E38" s="37" t="s">
        <v>169</v>
      </c>
      <c r="F38" s="37" t="s">
        <v>170</v>
      </c>
      <c r="G38" s="10" t="s">
        <v>171</v>
      </c>
      <c r="H38" s="10" t="s">
        <v>172</v>
      </c>
      <c r="I38" s="33"/>
      <c r="J38" s="37" t="s">
        <v>125</v>
      </c>
      <c r="K38" s="43">
        <v>0.387</v>
      </c>
      <c r="L38" s="40" t="s">
        <v>61</v>
      </c>
      <c r="M38" s="40" t="str">
        <f>VLOOKUP(E38,[5]驾驶员靠背上骨架焊接总成!$E$4:$M$38,9,0)</f>
        <v>一单一议</v>
      </c>
      <c r="N38" s="81"/>
      <c r="O38" s="41"/>
      <c r="P38" s="8"/>
      <c r="Q38" s="4"/>
    </row>
    <row r="39" customHeight="1" spans="1:17">
      <c r="A39" s="4">
        <f t="shared" si="2"/>
        <v>36</v>
      </c>
      <c r="B39" s="33" t="s">
        <v>152</v>
      </c>
      <c r="C39" s="34" t="s">
        <v>153</v>
      </c>
      <c r="D39" s="4" t="s">
        <v>60</v>
      </c>
      <c r="E39" s="37" t="s">
        <v>173</v>
      </c>
      <c r="F39" s="37" t="s">
        <v>174</v>
      </c>
      <c r="G39" s="10" t="s">
        <v>175</v>
      </c>
      <c r="H39" s="10" t="s">
        <v>176</v>
      </c>
      <c r="I39" s="33"/>
      <c r="J39" s="42" t="s">
        <v>60</v>
      </c>
      <c r="K39" s="43">
        <v>0.378</v>
      </c>
      <c r="L39" s="40" t="s">
        <v>61</v>
      </c>
      <c r="M39" s="40" t="str">
        <f>VLOOKUP(E39,[5]驾驶员靠背上骨架焊接总成!$E$4:$M$38,9,0)</f>
        <v>一单一议</v>
      </c>
      <c r="N39" s="81"/>
      <c r="O39" s="41"/>
      <c r="P39" s="8"/>
      <c r="Q39" s="4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H44" s="21"/>
      <c r="K44" s="30"/>
    </row>
    <row r="45" spans="5:11">
      <c r="E45" s="20"/>
      <c r="F45" s="20"/>
      <c r="G45" s="20"/>
      <c r="H45" s="21"/>
      <c r="K45" s="30"/>
    </row>
    <row r="46" spans="5:11">
      <c r="E46" s="20"/>
      <c r="F46" s="20"/>
      <c r="G46" s="20"/>
      <c r="H46" s="21"/>
      <c r="K46" s="30"/>
    </row>
    <row r="47" spans="5:11">
      <c r="E47" s="20"/>
      <c r="F47" s="20"/>
      <c r="G47" s="20"/>
      <c r="H47" s="21"/>
      <c r="K47" s="30"/>
    </row>
    <row r="48" spans="5:11">
      <c r="E48" s="20"/>
      <c r="F48" s="20"/>
      <c r="G48" s="20"/>
      <c r="H48" s="21"/>
      <c r="K48" s="30"/>
    </row>
    <row r="49" spans="5:11">
      <c r="E49" s="20"/>
      <c r="F49" s="20"/>
      <c r="G49" s="20"/>
      <c r="H49" s="21"/>
      <c r="K49" s="30"/>
    </row>
    <row r="50" spans="5:11">
      <c r="E50" s="20"/>
      <c r="F50" s="20"/>
      <c r="G50" s="20"/>
      <c r="H50" s="21"/>
      <c r="K50" s="30"/>
    </row>
    <row r="51" spans="5:11">
      <c r="E51" s="20"/>
      <c r="F51" s="20"/>
      <c r="G51" s="20"/>
      <c r="H51" s="21"/>
      <c r="K51" s="30"/>
    </row>
    <row r="52" spans="5:11">
      <c r="E52" s="20"/>
      <c r="F52" s="20"/>
      <c r="G52" s="20"/>
      <c r="H52" s="21"/>
      <c r="K52" s="30"/>
    </row>
    <row r="53" spans="5:11">
      <c r="E53" s="20"/>
      <c r="F53" s="20"/>
      <c r="G53" s="20"/>
      <c r="H53" s="21"/>
      <c r="K53" s="30"/>
    </row>
    <row r="54" spans="5:11">
      <c r="E54" s="20"/>
      <c r="F54" s="20"/>
      <c r="G54" s="20"/>
      <c r="H54" s="21"/>
      <c r="K54" s="30"/>
    </row>
    <row r="55" spans="5:11">
      <c r="E55" s="20"/>
      <c r="F55" s="20"/>
      <c r="G55" s="20"/>
      <c r="H55" s="21"/>
      <c r="K55" s="30"/>
    </row>
    <row r="56" spans="5:11">
      <c r="E56" s="20"/>
      <c r="F56" s="20"/>
      <c r="G56" s="20"/>
      <c r="H56" s="21"/>
      <c r="K56" s="30"/>
    </row>
    <row r="57" spans="5:11">
      <c r="E57" s="20"/>
      <c r="F57" s="20"/>
      <c r="G57" s="20"/>
      <c r="H57" s="21"/>
      <c r="K57" s="30"/>
    </row>
    <row r="58" spans="5:11">
      <c r="E58" s="20"/>
      <c r="F58" s="20"/>
      <c r="G58" s="20"/>
      <c r="H58" s="21"/>
      <c r="K58" s="30"/>
    </row>
    <row r="59" spans="5:11">
      <c r="E59" s="20"/>
      <c r="F59" s="20"/>
      <c r="G59" s="20"/>
      <c r="H59" s="21"/>
      <c r="K59" s="30"/>
    </row>
    <row r="60" spans="5:11">
      <c r="E60" s="20"/>
      <c r="F60" s="20"/>
      <c r="G60" s="20"/>
      <c r="H60" s="21"/>
      <c r="K60" s="30"/>
    </row>
    <row r="61" spans="5:11">
      <c r="E61" s="20"/>
      <c r="F61" s="20"/>
      <c r="G61" s="20"/>
      <c r="H61" s="21"/>
      <c r="K61" s="30"/>
    </row>
    <row r="62" spans="5:11">
      <c r="E62" s="20"/>
      <c r="F62" s="20"/>
      <c r="G62" s="20"/>
      <c r="H62" s="21"/>
      <c r="K62" s="30"/>
    </row>
    <row r="63" spans="5:11">
      <c r="E63" s="20"/>
      <c r="F63" s="20"/>
      <c r="G63" s="20"/>
      <c r="H63" s="21"/>
      <c r="K63" s="30"/>
    </row>
    <row r="64" spans="5:11">
      <c r="E64" s="20"/>
      <c r="F64" s="20"/>
      <c r="G64" s="20"/>
      <c r="H64" s="21"/>
      <c r="K64" s="30"/>
    </row>
    <row r="65" spans="5:11">
      <c r="E65" s="20"/>
      <c r="F65" s="20"/>
      <c r="G65" s="20"/>
      <c r="H65" s="21"/>
      <c r="K65" s="30"/>
    </row>
    <row r="66" spans="5:11">
      <c r="E66" s="20"/>
      <c r="F66" s="20"/>
      <c r="G66" s="20"/>
      <c r="H66" s="21"/>
      <c r="K66" s="30"/>
    </row>
    <row r="67" spans="5:11">
      <c r="E67" s="20"/>
      <c r="F67" s="20"/>
      <c r="G67" s="20"/>
      <c r="H67" s="21"/>
      <c r="K67" s="30"/>
    </row>
    <row r="68" spans="5:11">
      <c r="E68" s="20"/>
      <c r="F68" s="20"/>
      <c r="G68" s="20"/>
      <c r="K68" s="30"/>
    </row>
    <row r="69" spans="5:11">
      <c r="E69" s="20"/>
      <c r="F69" s="20"/>
      <c r="G69" s="20"/>
      <c r="K69" s="30"/>
    </row>
    <row r="70" spans="5:11">
      <c r="E70" s="20"/>
      <c r="F70" s="20"/>
      <c r="G70" s="20"/>
      <c r="K70" s="30"/>
    </row>
    <row r="71" spans="5:11">
      <c r="E71" s="20"/>
      <c r="F71" s="20"/>
      <c r="G71" s="20"/>
      <c r="K71" s="30"/>
    </row>
    <row r="72" spans="5:11">
      <c r="E72" s="20"/>
      <c r="F72" s="20"/>
      <c r="G72" s="20"/>
      <c r="K72" s="30"/>
    </row>
    <row r="73" spans="5:11">
      <c r="E73" s="20"/>
      <c r="F73" s="20"/>
      <c r="G73" s="20"/>
      <c r="K73" s="30"/>
    </row>
    <row r="74" spans="5:11">
      <c r="E74" s="20"/>
      <c r="F74" s="20"/>
      <c r="G74" s="20"/>
      <c r="K74" s="30"/>
    </row>
    <row r="75" spans="5:11">
      <c r="E75" s="20"/>
      <c r="F75" s="20"/>
      <c r="G75" s="20"/>
      <c r="K75" s="30"/>
    </row>
  </sheetData>
  <mergeCells count="2">
    <mergeCell ref="A1:Q1"/>
    <mergeCell ref="A2:Q2"/>
  </mergeCells>
  <conditionalFormatting sqref="I4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I9">
    <cfRule type="duplicateValues" dxfId="0" priority="144"/>
  </conditionalFormatting>
  <conditionalFormatting sqref="I12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G13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8">
    <cfRule type="duplicateValues" dxfId="0" priority="147"/>
  </conditionalFormatting>
  <conditionalFormatting sqref="F21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22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95"/>
  </conditionalFormatting>
  <conditionalFormatting sqref="B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F23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H23"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I23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I3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B34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35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36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B37"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B38"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B39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F33:F35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H20:H22">
    <cfRule type="duplicateValues" dxfId="0" priority="174"/>
  </conditionalFormatting>
  <conditionalFormatting sqref="H20:H26"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H24:H26">
    <cfRule type="duplicateValues" dxfId="0" priority="173"/>
  </conditionalFormatting>
  <conditionalFormatting sqref="H33:H35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I7:I8">
    <cfRule type="duplicateValues" dxfId="0" priority="140"/>
    <cfRule type="duplicateValues" dxfId="0" priority="141"/>
    <cfRule type="duplicateValues" dxfId="0" priority="142"/>
  </conditionalFormatting>
  <conditionalFormatting sqref="I19:I21">
    <cfRule type="duplicateValues" dxfId="0" priority="146"/>
  </conditionalFormatting>
  <conditionalFormatting sqref="I33:I35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36:I39">
    <cfRule type="duplicateValues" dxfId="0" priority="194"/>
  </conditionalFormatting>
  <conditionalFormatting sqref="I5:I6 I13:I21 I10:I11">
    <cfRule type="duplicateValues" dxfId="0" priority="145"/>
  </conditionalFormatting>
  <conditionalFormatting sqref="I5:I6 I13:I21 I9:I11">
    <cfRule type="duplicateValues" dxfId="0" priority="143"/>
  </conditionalFormatting>
  <conditionalFormatting sqref="I5:I11 I13:I21">
    <cfRule type="duplicateValues" dxfId="0" priority="138"/>
    <cfRule type="duplicateValues" dxfId="0" priority="139"/>
  </conditionalFormatting>
  <conditionalFormatting sqref="I22:I23 I36:I39">
    <cfRule type="duplicateValues" dxfId="0" priority="186"/>
    <cfRule type="duplicateValues" dxfId="0" priority="187"/>
    <cfRule type="duplicateValues" dxfId="0" priority="191"/>
    <cfRule type="duplicateValues" dxfId="0" priority="193"/>
  </conditionalFormatting>
  <conditionalFormatting sqref="I24:I30 I32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pageMargins left="0.196850393700787" right="0.196850393700787" top="0.393700787401575" bottom="0.393700787401575" header="0.31496062992126" footer="0.31496062992126"/>
  <pageSetup paperSize="9" scale="64" orientation="landscape"/>
  <headerFooter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workbookViewId="0">
      <selection activeCell="M13" sqref="M13"/>
    </sheetView>
  </sheetViews>
  <sheetFormatPr defaultColWidth="9" defaultRowHeight="13.5"/>
  <cols>
    <col min="1" max="1" width="4.66371681415929" customWidth="1"/>
    <col min="2" max="2" width="11.8849557522124" customWidth="1"/>
    <col min="3" max="3" width="26.2212389380531" customWidth="1"/>
    <col min="4" max="4" width="3.7787610619469" customWidth="1"/>
    <col min="5" max="5" width="14.2212389380531" customWidth="1"/>
    <col min="6" max="6" width="27.4424778761062" customWidth="1"/>
    <col min="7" max="7" width="22.2212389380531" customWidth="1"/>
    <col min="8" max="8" width="5.66371681415929" customWidth="1"/>
    <col min="9" max="9" width="15.8849557522124" customWidth="1"/>
    <col min="10" max="10" width="3.88495575221239" customWidth="1"/>
    <col min="11" max="11" width="10" customWidth="1"/>
    <col min="12" max="12" width="9.44247787610619" customWidth="1"/>
    <col min="13" max="13" width="32.3362831858407" style="46" customWidth="1"/>
    <col min="14" max="14" width="11.2212389380531" style="47" customWidth="1"/>
    <col min="15" max="16" width="16.1061946902655" style="47" customWidth="1"/>
    <col min="17" max="17" width="18.1061946902655" customWidth="1"/>
  </cols>
  <sheetData>
    <row r="1" spans="1:17">
      <c r="A1" s="31" t="s">
        <v>62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customHeight="1" spans="1:17">
      <c r="A2" s="31" t="s">
        <v>177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customHeight="1" spans="1:17">
      <c r="A3" s="4" t="s">
        <v>9</v>
      </c>
      <c r="B3" s="5" t="s">
        <v>64</v>
      </c>
      <c r="C3" s="6" t="s">
        <v>65</v>
      </c>
      <c r="D3" s="6" t="s">
        <v>66</v>
      </c>
      <c r="E3" s="5" t="s">
        <v>40</v>
      </c>
      <c r="F3" s="6" t="s">
        <v>41</v>
      </c>
      <c r="G3" s="6" t="s">
        <v>42</v>
      </c>
      <c r="H3" s="6" t="s">
        <v>43</v>
      </c>
      <c r="I3" s="5" t="s">
        <v>44</v>
      </c>
      <c r="J3" s="6" t="s">
        <v>45</v>
      </c>
      <c r="K3" s="26" t="s">
        <v>46</v>
      </c>
      <c r="L3" s="26" t="s">
        <v>50</v>
      </c>
      <c r="M3" s="39" t="s">
        <v>51</v>
      </c>
      <c r="N3" s="58" t="s">
        <v>67</v>
      </c>
      <c r="O3" s="58" t="s">
        <v>68</v>
      </c>
      <c r="P3" s="39" t="s">
        <v>178</v>
      </c>
      <c r="Q3" s="4" t="s">
        <v>52</v>
      </c>
    </row>
    <row r="4" customHeight="1" spans="1:17">
      <c r="A4" s="4">
        <f>ROW()-3</f>
        <v>1</v>
      </c>
      <c r="B4" s="33" t="s">
        <v>20</v>
      </c>
      <c r="C4" s="34" t="s">
        <v>21</v>
      </c>
      <c r="D4" s="4" t="s">
        <v>60</v>
      </c>
      <c r="E4" s="33" t="s">
        <v>20</v>
      </c>
      <c r="F4" s="34" t="s">
        <v>21</v>
      </c>
      <c r="G4" s="35" t="s">
        <v>22</v>
      </c>
      <c r="H4" s="10"/>
      <c r="I4" s="33" t="s">
        <v>20</v>
      </c>
      <c r="J4" s="4" t="s">
        <v>60</v>
      </c>
      <c r="K4" s="40">
        <v>1</v>
      </c>
      <c r="L4" s="40" t="s">
        <v>70</v>
      </c>
      <c r="M4" s="59" t="str">
        <f>VLOOKUP(E4,[5]副驾驶员靠背上骨架焊接总成!$E$4:$M$35,9,0)</f>
        <v>座椅组装车间</v>
      </c>
      <c r="N4" s="60"/>
      <c r="O4" s="61"/>
      <c r="P4" s="62"/>
      <c r="Q4" s="4"/>
    </row>
    <row r="5" customHeight="1" spans="1:17">
      <c r="A5" s="4">
        <f>ROW()-3</f>
        <v>2</v>
      </c>
      <c r="B5" s="33" t="s">
        <v>20</v>
      </c>
      <c r="C5" s="34" t="s">
        <v>21</v>
      </c>
      <c r="D5" s="4" t="s">
        <v>60</v>
      </c>
      <c r="E5" s="35" t="s">
        <v>71</v>
      </c>
      <c r="F5" s="34" t="s">
        <v>72</v>
      </c>
      <c r="G5" s="35"/>
      <c r="H5" s="35"/>
      <c r="I5" s="35" t="s">
        <v>73</v>
      </c>
      <c r="J5" s="4" t="s">
        <v>60</v>
      </c>
      <c r="K5" s="40">
        <v>1</v>
      </c>
      <c r="L5" s="40" t="s">
        <v>70</v>
      </c>
      <c r="M5" s="59" t="str">
        <f>VLOOKUP(E5,[5]副驾驶员靠背上骨架焊接总成!$E$4:$M$35,9,0)</f>
        <v>弯管车间</v>
      </c>
      <c r="N5" s="60"/>
      <c r="O5" s="61"/>
      <c r="P5" s="62"/>
      <c r="Q5" s="4"/>
    </row>
    <row r="6" customHeight="1" spans="1:17">
      <c r="A6" s="4">
        <f>ROW()-3</f>
        <v>3</v>
      </c>
      <c r="B6" s="33" t="s">
        <v>20</v>
      </c>
      <c r="C6" s="34" t="s">
        <v>21</v>
      </c>
      <c r="D6" s="4" t="s">
        <v>60</v>
      </c>
      <c r="E6" s="33" t="s">
        <v>74</v>
      </c>
      <c r="F6" s="34" t="s">
        <v>75</v>
      </c>
      <c r="G6" s="36"/>
      <c r="H6" s="35"/>
      <c r="I6" s="33" t="s">
        <v>76</v>
      </c>
      <c r="J6" s="4" t="s">
        <v>60</v>
      </c>
      <c r="K6" s="40">
        <v>1</v>
      </c>
      <c r="L6" s="40" t="s">
        <v>70</v>
      </c>
      <c r="M6" s="59" t="str">
        <f>VLOOKUP(E6,[5]副驾驶员靠背上骨架焊接总成!$E$4:$M$35,9,0)</f>
        <v>弯管车间</v>
      </c>
      <c r="N6" s="60"/>
      <c r="O6" s="61"/>
      <c r="P6" s="62"/>
      <c r="Q6" s="4"/>
    </row>
    <row r="7" customHeight="1" spans="1:17">
      <c r="A7" s="4">
        <f>ROW()-3</f>
        <v>4</v>
      </c>
      <c r="B7" s="33" t="s">
        <v>20</v>
      </c>
      <c r="C7" s="34" t="s">
        <v>21</v>
      </c>
      <c r="D7" s="4" t="s">
        <v>60</v>
      </c>
      <c r="E7" s="33" t="s">
        <v>77</v>
      </c>
      <c r="F7" s="34" t="s">
        <v>78</v>
      </c>
      <c r="G7" s="35"/>
      <c r="H7" s="10"/>
      <c r="I7" s="33" t="s">
        <v>79</v>
      </c>
      <c r="J7" s="4" t="s">
        <v>60</v>
      </c>
      <c r="K7" s="40">
        <v>1</v>
      </c>
      <c r="L7" s="40" t="s">
        <v>61</v>
      </c>
      <c r="M7" s="59" t="str">
        <f>VLOOKUP(E7,[5]副驾驶员靠背上骨架焊接总成!$E$4:$M$35,9,0)</f>
        <v>黄骅市成卓汽车部件厂</v>
      </c>
      <c r="N7" s="60" t="str">
        <f>VLOOKUP(E7,[5]副驾驶员靠背上骨架焊接总成!$E$4:$O$35,10,0)</f>
        <v>吴如峰</v>
      </c>
      <c r="O7" s="61">
        <f>VLOOKUP(E7,[5]副驾驶员靠背上骨架焊接总成!$E$4:$O$35,11,0)</f>
        <v>15127737555</v>
      </c>
      <c r="P7" s="62">
        <f>VLOOKUP(E7,驾驶员靠背上骨架焊接总成!E7:P42,12,0)</f>
        <v>3.4670796460177</v>
      </c>
      <c r="Q7" s="4" t="str">
        <f>VLOOKUP(E7,驾驶员靠背上骨架焊接总成!E7:Q42,13,0)</f>
        <v>预估价，设变改制</v>
      </c>
    </row>
    <row r="8" s="44" customFormat="1" customHeight="1" spans="1:17">
      <c r="A8" s="48"/>
      <c r="B8" s="33" t="s">
        <v>20</v>
      </c>
      <c r="C8" s="34" t="s">
        <v>21</v>
      </c>
      <c r="D8" s="4" t="s">
        <v>60</v>
      </c>
      <c r="E8" s="49" t="s">
        <v>57</v>
      </c>
      <c r="F8" s="50" t="s">
        <v>58</v>
      </c>
      <c r="G8" s="51" t="s">
        <v>59</v>
      </c>
      <c r="H8" s="51"/>
      <c r="I8" s="49" t="s">
        <v>57</v>
      </c>
      <c r="J8" s="63" t="s">
        <v>60</v>
      </c>
      <c r="K8" s="64">
        <v>1</v>
      </c>
      <c r="L8" s="64" t="s">
        <v>61</v>
      </c>
      <c r="M8" s="59" t="s">
        <v>179</v>
      </c>
      <c r="N8" s="60" t="s">
        <v>180</v>
      </c>
      <c r="O8" s="61">
        <v>18115068111</v>
      </c>
      <c r="P8" s="62">
        <v>13.88</v>
      </c>
      <c r="Q8" s="4"/>
    </row>
    <row r="9" s="45" customFormat="1" customHeight="1" spans="1:17">
      <c r="A9" s="6">
        <f t="shared" ref="A9:A23" si="0">ROW()-3</f>
        <v>6</v>
      </c>
      <c r="B9" s="5" t="s">
        <v>20</v>
      </c>
      <c r="C9" s="34" t="s">
        <v>21</v>
      </c>
      <c r="D9" s="6" t="s">
        <v>60</v>
      </c>
      <c r="E9" s="5" t="s">
        <v>93</v>
      </c>
      <c r="F9" s="34" t="s">
        <v>94</v>
      </c>
      <c r="G9" s="52"/>
      <c r="H9" s="35"/>
      <c r="I9" s="5" t="s">
        <v>95</v>
      </c>
      <c r="J9" s="6" t="s">
        <v>60</v>
      </c>
      <c r="K9" s="26">
        <v>1</v>
      </c>
      <c r="L9" s="26" t="s">
        <v>61</v>
      </c>
      <c r="M9" s="59" t="str">
        <f>VLOOKUP(E9,[5]副驾驶员靠背上骨架焊接总成!$E$4:$M$35,9,0)</f>
        <v>海兴中盛弹簧有限公司</v>
      </c>
      <c r="N9" s="60" t="str">
        <f>VLOOKUP(E9,[5]副驾驶员靠背上骨架焊接总成!$E$4:$O$35,10,0)</f>
        <v>吕永升</v>
      </c>
      <c r="O9" s="61">
        <f>VLOOKUP(E9,[5]副驾驶员靠背上骨架焊接总成!$E$4:$O$35,11,0)</f>
        <v>13730576566</v>
      </c>
      <c r="P9" s="62">
        <f>VLOOKUP(E9,驾驶员靠背上骨架焊接总成!E9:P44,12,0)</f>
        <v>4.38</v>
      </c>
      <c r="Q9" s="4">
        <f>VLOOKUP(E9,驾驶员靠背上骨架焊接总成!E9:Q44,13,0)</f>
        <v>0</v>
      </c>
    </row>
    <row r="10" customHeight="1" spans="1:17">
      <c r="A10" s="4">
        <f t="shared" si="0"/>
        <v>7</v>
      </c>
      <c r="B10" s="33" t="s">
        <v>20</v>
      </c>
      <c r="C10" s="34" t="s">
        <v>21</v>
      </c>
      <c r="D10" s="4" t="s">
        <v>60</v>
      </c>
      <c r="E10" s="16" t="s">
        <v>96</v>
      </c>
      <c r="F10" s="17" t="s">
        <v>97</v>
      </c>
      <c r="G10" s="17" t="s">
        <v>181</v>
      </c>
      <c r="H10" s="17"/>
      <c r="I10" s="17" t="s">
        <v>98</v>
      </c>
      <c r="J10" s="4" t="s">
        <v>60</v>
      </c>
      <c r="K10" s="40">
        <v>1</v>
      </c>
      <c r="L10" s="40" t="s">
        <v>61</v>
      </c>
      <c r="M10" s="59" t="str">
        <f>VLOOKUP(E10,[5]副驾驶员靠背上骨架焊接总成!$E$4:$M$35,9,0)</f>
        <v>海兴中盛弹簧有限公司</v>
      </c>
      <c r="N10" s="60" t="str">
        <f>VLOOKUP(E10,[5]副驾驶员靠背上骨架焊接总成!$E$4:$O$35,10,0)</f>
        <v>吕永升</v>
      </c>
      <c r="O10" s="61">
        <f>VLOOKUP(E10,[5]副驾驶员靠背上骨架焊接总成!$E$4:$O$35,11,0)</f>
        <v>13730576566</v>
      </c>
      <c r="P10" s="62">
        <f>VLOOKUP(E10,驾驶员靠背上骨架焊接总成!E10:P45,12,0)</f>
        <v>1.85</v>
      </c>
      <c r="Q10" s="4" t="str">
        <f>VLOOKUP(E10,驾驶员靠背上骨架焊接总成!E10:Q45,13,0)</f>
        <v>资料显示，奥杰借用J6F，但J6F用的是SLT0002562,未税1.85</v>
      </c>
    </row>
    <row r="11" customHeight="1" spans="1:17">
      <c r="A11" s="4">
        <f t="shared" si="0"/>
        <v>8</v>
      </c>
      <c r="B11" s="33" t="s">
        <v>20</v>
      </c>
      <c r="C11" s="34" t="s">
        <v>21</v>
      </c>
      <c r="D11" s="4" t="s">
        <v>60</v>
      </c>
      <c r="E11" s="29" t="s">
        <v>100</v>
      </c>
      <c r="F11" s="34" t="s">
        <v>101</v>
      </c>
      <c r="G11" s="10" t="s">
        <v>181</v>
      </c>
      <c r="H11" s="10"/>
      <c r="I11" s="10" t="s">
        <v>102</v>
      </c>
      <c r="J11" s="4" t="s">
        <v>60</v>
      </c>
      <c r="K11" s="40">
        <v>1</v>
      </c>
      <c r="L11" s="40" t="s">
        <v>61</v>
      </c>
      <c r="M11" s="59" t="str">
        <f>VLOOKUP(E11,[5]副驾驶员靠背上骨架焊接总成!$E$4:$M$35,9,0)</f>
        <v>海兴中盛弹簧有限公司</v>
      </c>
      <c r="N11" s="60" t="str">
        <f>VLOOKUP(E11,[5]副驾驶员靠背上骨架焊接总成!$E$4:$O$35,10,0)</f>
        <v>吕永升</v>
      </c>
      <c r="O11" s="61">
        <f>VLOOKUP(E11,[5]副驾驶员靠背上骨架焊接总成!$E$4:$O$35,11,0)</f>
        <v>13730576566</v>
      </c>
      <c r="P11" s="62">
        <f>VLOOKUP(E11,驾驶员靠背上骨架焊接总成!E11:P46,12,0)</f>
        <v>1.85</v>
      </c>
      <c r="Q11" s="4"/>
    </row>
    <row r="12" customHeight="1" spans="1:17">
      <c r="A12" s="4">
        <f t="shared" si="0"/>
        <v>9</v>
      </c>
      <c r="B12" s="33" t="s">
        <v>20</v>
      </c>
      <c r="C12" s="34" t="s">
        <v>21</v>
      </c>
      <c r="D12" s="4" t="s">
        <v>60</v>
      </c>
      <c r="E12" s="33" t="s">
        <v>182</v>
      </c>
      <c r="F12" s="34" t="s">
        <v>183</v>
      </c>
      <c r="G12" s="35" t="s">
        <v>22</v>
      </c>
      <c r="H12" s="10"/>
      <c r="I12" s="33"/>
      <c r="J12" s="4" t="s">
        <v>60</v>
      </c>
      <c r="K12" s="40">
        <v>1</v>
      </c>
      <c r="L12" s="40" t="s">
        <v>70</v>
      </c>
      <c r="M12" s="59" t="str">
        <f>VLOOKUP(E12,[5]副驾驶员靠背上骨架焊接总成!$E$4:$M$35,9,0)</f>
        <v>电泳车间</v>
      </c>
      <c r="N12" s="60"/>
      <c r="O12" s="61"/>
      <c r="P12" s="62"/>
      <c r="Q12" s="4"/>
    </row>
    <row r="13" customHeight="1" spans="1:17">
      <c r="A13" s="4">
        <f t="shared" si="0"/>
        <v>10</v>
      </c>
      <c r="B13" s="33" t="s">
        <v>20</v>
      </c>
      <c r="C13" s="34" t="s">
        <v>21</v>
      </c>
      <c r="D13" s="4" t="s">
        <v>60</v>
      </c>
      <c r="E13" s="33" t="s">
        <v>105</v>
      </c>
      <c r="F13" s="34" t="s">
        <v>106</v>
      </c>
      <c r="G13" s="35"/>
      <c r="H13" s="10"/>
      <c r="I13" s="33" t="s">
        <v>107</v>
      </c>
      <c r="J13" s="4" t="s">
        <v>60</v>
      </c>
      <c r="K13" s="40">
        <v>1</v>
      </c>
      <c r="L13" s="40" t="s">
        <v>61</v>
      </c>
      <c r="M13" s="59" t="str">
        <f>VLOOKUP(E13,[5]副驾驶员靠背上骨架焊接总成!$E$4:$M$35,9,0)</f>
        <v>海兴中盛弹簧有限公司</v>
      </c>
      <c r="N13" s="60" t="str">
        <f>VLOOKUP(E13,[5]副驾驶员靠背上骨架焊接总成!$E$4:$O$35,10,0)</f>
        <v>吕永升</v>
      </c>
      <c r="O13" s="61">
        <f>VLOOKUP(E13,[5]副驾驶员靠背上骨架焊接总成!$E$4:$O$35,11,0)</f>
        <v>13730576566</v>
      </c>
      <c r="P13" s="62">
        <f>VLOOKUP(E13,驾驶员靠背上骨架焊接总成!E13:P48,12,0)</f>
        <v>0.83</v>
      </c>
      <c r="Q13" s="4"/>
    </row>
    <row r="14" customHeight="1" spans="1:17">
      <c r="A14" s="4">
        <f t="shared" si="0"/>
        <v>11</v>
      </c>
      <c r="B14" s="33" t="s">
        <v>20</v>
      </c>
      <c r="C14" s="34" t="s">
        <v>21</v>
      </c>
      <c r="D14" s="4" t="s">
        <v>60</v>
      </c>
      <c r="E14" s="33" t="s">
        <v>108</v>
      </c>
      <c r="F14" s="34" t="s">
        <v>109</v>
      </c>
      <c r="G14" s="36"/>
      <c r="H14" s="10"/>
      <c r="I14" s="33" t="s">
        <v>110</v>
      </c>
      <c r="J14" s="4" t="s">
        <v>60</v>
      </c>
      <c r="K14" s="40">
        <v>1</v>
      </c>
      <c r="L14" s="40" t="s">
        <v>61</v>
      </c>
      <c r="M14" s="59" t="str">
        <f>VLOOKUP(E14,[5]副驾驶员靠背上骨架焊接总成!$E$4:$M$35,9,0)</f>
        <v>海兴中盛弹簧有限公司</v>
      </c>
      <c r="N14" s="60" t="str">
        <f>VLOOKUP(E14,[5]副驾驶员靠背上骨架焊接总成!$E$4:$O$35,10,0)</f>
        <v>吕永升</v>
      </c>
      <c r="O14" s="61">
        <f>VLOOKUP(E14,[5]副驾驶员靠背上骨架焊接总成!$E$4:$O$35,11,0)</f>
        <v>13730576566</v>
      </c>
      <c r="P14" s="62">
        <f>VLOOKUP(E14,驾驶员靠背上骨架焊接总成!E14:P49,12,0)</f>
        <v>0.85</v>
      </c>
      <c r="Q14" s="4"/>
    </row>
    <row r="15" customHeight="1" spans="1:17">
      <c r="A15" s="4">
        <f t="shared" si="0"/>
        <v>12</v>
      </c>
      <c r="B15" s="33" t="s">
        <v>20</v>
      </c>
      <c r="C15" s="34" t="s">
        <v>21</v>
      </c>
      <c r="D15" s="4" t="s">
        <v>60</v>
      </c>
      <c r="E15" s="33" t="s">
        <v>111</v>
      </c>
      <c r="F15" s="34" t="s">
        <v>112</v>
      </c>
      <c r="G15" s="35"/>
      <c r="H15" s="10"/>
      <c r="I15" s="33" t="s">
        <v>113</v>
      </c>
      <c r="J15" s="4" t="s">
        <v>60</v>
      </c>
      <c r="K15" s="40">
        <v>1</v>
      </c>
      <c r="L15" s="40" t="s">
        <v>61</v>
      </c>
      <c r="M15" s="59" t="str">
        <f>VLOOKUP(E15,[5]副驾驶员靠背上骨架焊接总成!$E$4:$M$35,9,0)</f>
        <v>黄骅市创合五金制品有限公司</v>
      </c>
      <c r="N15" s="60" t="str">
        <f>VLOOKUP(E15,[5]副驾驶员靠背上骨架焊接总成!$E$4:$O$35,10,0)</f>
        <v>王恩旺</v>
      </c>
      <c r="O15" s="61">
        <f>VLOOKUP(E15,[5]副驾驶员靠背上骨架焊接总成!$E$4:$O$35,11,0)</f>
        <v>13833747920</v>
      </c>
      <c r="P15" s="62">
        <f>VLOOKUP(E15,驾驶员靠背上骨架焊接总成!E15:P50,12,0)</f>
        <v>0.63</v>
      </c>
      <c r="Q15" s="4"/>
    </row>
    <row r="16" ht="27.6" customHeight="1" spans="1:17">
      <c r="A16" s="4">
        <f t="shared" si="0"/>
        <v>13</v>
      </c>
      <c r="B16" s="33" t="s">
        <v>20</v>
      </c>
      <c r="C16" s="34" t="s">
        <v>21</v>
      </c>
      <c r="D16" s="4" t="s">
        <v>60</v>
      </c>
      <c r="E16" s="33" t="s">
        <v>114</v>
      </c>
      <c r="F16" s="34" t="s">
        <v>115</v>
      </c>
      <c r="G16" s="35"/>
      <c r="H16" s="10"/>
      <c r="I16" s="33" t="s">
        <v>116</v>
      </c>
      <c r="J16" s="4" t="s">
        <v>60</v>
      </c>
      <c r="K16" s="40">
        <v>1</v>
      </c>
      <c r="L16" s="40" t="s">
        <v>61</v>
      </c>
      <c r="M16" s="59" t="str">
        <f>VLOOKUP(E16,[5]副驾驶员靠背上骨架焊接总成!$E$4:$M$35,9,0)</f>
        <v>苏州苏宁标准件有限公司
北京浦东三浦标准件有限公司</v>
      </c>
      <c r="N16" s="60" t="str">
        <f>VLOOKUP(E16,[5]副驾驶员靠背上骨架焊接总成!$E$4:$O$35,10,0)</f>
        <v>陈倩
孙艳东</v>
      </c>
      <c r="O16" s="61" t="str">
        <f>VLOOKUP(E16,[5]副驾驶员靠背上骨架焊接总成!$E$4:$O$35,11,0)</f>
        <v>13862007478
15028618516</v>
      </c>
      <c r="P16" s="62">
        <f>VLOOKUP(E16,驾驶员靠背上骨架焊接总成!E16:P51,12,0)</f>
        <v>0.0135</v>
      </c>
      <c r="Q16" s="4"/>
    </row>
    <row r="17" customHeight="1" spans="1:17">
      <c r="A17" s="4">
        <f t="shared" si="0"/>
        <v>14</v>
      </c>
      <c r="B17" s="33" t="s">
        <v>20</v>
      </c>
      <c r="C17" s="34" t="s">
        <v>21</v>
      </c>
      <c r="D17" s="4" t="s">
        <v>60</v>
      </c>
      <c r="E17" s="33" t="s">
        <v>117</v>
      </c>
      <c r="F17" s="34" t="s">
        <v>118</v>
      </c>
      <c r="G17" s="35"/>
      <c r="H17" s="10"/>
      <c r="I17" s="33" t="s">
        <v>119</v>
      </c>
      <c r="J17" s="4" t="s">
        <v>60</v>
      </c>
      <c r="K17" s="40">
        <v>1</v>
      </c>
      <c r="L17" s="40" t="s">
        <v>61</v>
      </c>
      <c r="M17" s="59" t="str">
        <f>VLOOKUP(E17,[5]副驾驶员靠背上骨架焊接总成!$E$4:$M$35,9,0)</f>
        <v>北京浦东三浦标准件有限公司</v>
      </c>
      <c r="N17" s="60" t="str">
        <f>VLOOKUP(E17,[5]副驾驶员靠背上骨架焊接总成!$E$4:$O$35,10,0)</f>
        <v>孙延东</v>
      </c>
      <c r="O17" s="61">
        <f>VLOOKUP(E17,[5]副驾驶员靠背上骨架焊接总成!$E$4:$O$35,11,0)</f>
        <v>15028618516</v>
      </c>
      <c r="P17" s="62">
        <f>VLOOKUP(E17,驾驶员靠背上骨架焊接总成!E17:P52,12,0)</f>
        <v>0.188</v>
      </c>
      <c r="Q17" s="4"/>
    </row>
    <row r="18" customHeight="1" spans="1:17">
      <c r="A18" s="4">
        <f t="shared" si="0"/>
        <v>15</v>
      </c>
      <c r="B18" s="33" t="s">
        <v>20</v>
      </c>
      <c r="C18" s="34" t="s">
        <v>21</v>
      </c>
      <c r="D18" s="4" t="s">
        <v>60</v>
      </c>
      <c r="E18" s="33" t="s">
        <v>120</v>
      </c>
      <c r="F18" s="34" t="s">
        <v>121</v>
      </c>
      <c r="G18" s="35"/>
      <c r="H18" s="33"/>
      <c r="I18" s="33" t="s">
        <v>122</v>
      </c>
      <c r="J18" s="4" t="s">
        <v>60</v>
      </c>
      <c r="K18" s="40">
        <v>1</v>
      </c>
      <c r="L18" s="40" t="s">
        <v>61</v>
      </c>
      <c r="M18" s="59" t="str">
        <f>VLOOKUP(E18,[5]副驾驶员靠背上骨架焊接总成!$E$4:$M$35,9,0)</f>
        <v>江苏万金汽车零部件制造有限公司</v>
      </c>
      <c r="N18" s="60" t="str">
        <f>VLOOKUP(E18,[5]副驾驶员靠背上骨架焊接总成!$E$4:$O$35,10,0)</f>
        <v>万小忠</v>
      </c>
      <c r="O18" s="61">
        <f>VLOOKUP(E18,[5]副驾驶员靠背上骨架焊接总成!$E$4:$O$35,11,0)</f>
        <v>13901495110</v>
      </c>
      <c r="P18" s="62">
        <f>VLOOKUP(E18,驾驶员靠背上骨架焊接总成!E18:P53,12,0)</f>
        <v>1.96</v>
      </c>
      <c r="Q18" s="4"/>
    </row>
    <row r="19" customHeight="1" spans="1:17">
      <c r="A19" s="4">
        <f t="shared" si="0"/>
        <v>16</v>
      </c>
      <c r="B19" s="33" t="s">
        <v>20</v>
      </c>
      <c r="C19" s="34" t="s">
        <v>21</v>
      </c>
      <c r="D19" s="4" t="s">
        <v>60</v>
      </c>
      <c r="E19" s="33" t="s">
        <v>123</v>
      </c>
      <c r="F19" s="33" t="s">
        <v>124</v>
      </c>
      <c r="G19" s="35"/>
      <c r="H19" s="33"/>
      <c r="I19" s="33"/>
      <c r="J19" s="4" t="s">
        <v>125</v>
      </c>
      <c r="K19" s="40">
        <v>0.026370091776</v>
      </c>
      <c r="L19" s="40" t="s">
        <v>61</v>
      </c>
      <c r="M19" s="59" t="str">
        <f>VLOOKUP(E19,[5]副驾驶员靠背上骨架焊接总成!$E$4:$M$35,9,0)</f>
        <v>一单一议</v>
      </c>
      <c r="N19" s="60"/>
      <c r="O19" s="61"/>
      <c r="P19" s="62"/>
      <c r="Q19" s="4"/>
    </row>
    <row r="20" customHeight="1" spans="1:17">
      <c r="A20" s="4">
        <f t="shared" si="0"/>
        <v>17</v>
      </c>
      <c r="B20" s="33" t="s">
        <v>182</v>
      </c>
      <c r="C20" s="34" t="s">
        <v>183</v>
      </c>
      <c r="D20" s="4" t="s">
        <v>60</v>
      </c>
      <c r="E20" s="33" t="s">
        <v>184</v>
      </c>
      <c r="F20" s="34" t="s">
        <v>185</v>
      </c>
      <c r="G20" s="35" t="s">
        <v>22</v>
      </c>
      <c r="H20" s="33"/>
      <c r="I20" s="33"/>
      <c r="J20" s="4" t="s">
        <v>60</v>
      </c>
      <c r="K20" s="40">
        <v>1</v>
      </c>
      <c r="L20" s="40" t="s">
        <v>70</v>
      </c>
      <c r="M20" s="59" t="str">
        <f>VLOOKUP(E20,[5]副驾驶员靠背上骨架焊接总成!$E$4:$M$35,9,0)</f>
        <v>焊接车间</v>
      </c>
      <c r="N20" s="60"/>
      <c r="O20" s="61"/>
      <c r="P20" s="62"/>
      <c r="Q20" s="4"/>
    </row>
    <row r="21" customHeight="1" spans="1:17">
      <c r="A21" s="4">
        <f t="shared" si="0"/>
        <v>18</v>
      </c>
      <c r="B21" s="33" t="s">
        <v>182</v>
      </c>
      <c r="C21" s="34" t="s">
        <v>183</v>
      </c>
      <c r="D21" s="4" t="s">
        <v>60</v>
      </c>
      <c r="E21" s="53" t="s">
        <v>128</v>
      </c>
      <c r="F21" s="53" t="s">
        <v>129</v>
      </c>
      <c r="G21" s="54"/>
      <c r="H21" s="55"/>
      <c r="I21" s="55"/>
      <c r="J21" s="4" t="s">
        <v>130</v>
      </c>
      <c r="K21" s="40">
        <v>0.2258</v>
      </c>
      <c r="L21" s="40" t="s">
        <v>70</v>
      </c>
      <c r="M21" s="59" t="s">
        <v>131</v>
      </c>
      <c r="N21" s="60"/>
      <c r="O21" s="61"/>
      <c r="P21" s="62"/>
      <c r="Q21" s="4"/>
    </row>
    <row r="22" customHeight="1" spans="1:17">
      <c r="A22" s="4">
        <f t="shared" si="0"/>
        <v>19</v>
      </c>
      <c r="B22" s="33" t="s">
        <v>184</v>
      </c>
      <c r="C22" s="34" t="s">
        <v>185</v>
      </c>
      <c r="D22" s="4" t="s">
        <v>60</v>
      </c>
      <c r="E22" s="33" t="s">
        <v>132</v>
      </c>
      <c r="F22" s="34" t="s">
        <v>133</v>
      </c>
      <c r="G22" s="35"/>
      <c r="H22" s="33"/>
      <c r="I22" s="33" t="s">
        <v>134</v>
      </c>
      <c r="J22" s="4" t="s">
        <v>60</v>
      </c>
      <c r="K22" s="40">
        <v>1</v>
      </c>
      <c r="L22" s="40" t="s">
        <v>61</v>
      </c>
      <c r="M22" s="59" t="str">
        <f>VLOOKUP(E22,[5]副驾驶员靠背上骨架焊接总成!$E$4:$M$35,9,0)</f>
        <v>黄骅市鑫昌五金制品厂</v>
      </c>
      <c r="N22" s="60" t="str">
        <f>VLOOKUP(E22,[5]副驾驶员靠背上骨架焊接总成!$E$4:$O$35,10,0)</f>
        <v>张立福</v>
      </c>
      <c r="O22" s="61">
        <f>VLOOKUP(E22,[5]副驾驶员靠背上骨架焊接总成!$E$4:$O$35,11,0)</f>
        <v>13700386095</v>
      </c>
      <c r="P22" s="62">
        <f>VLOOKUP(E22,驾驶员靠背上骨架焊接总成!E22:P57,12,0)</f>
        <v>8.15044247787611</v>
      </c>
      <c r="Q22" s="4"/>
    </row>
    <row r="23" customHeight="1" spans="1:17">
      <c r="A23" s="4">
        <f t="shared" si="0"/>
        <v>20</v>
      </c>
      <c r="B23" s="33" t="s">
        <v>184</v>
      </c>
      <c r="C23" s="34" t="s">
        <v>185</v>
      </c>
      <c r="D23" s="4" t="s">
        <v>60</v>
      </c>
      <c r="E23" s="33" t="s">
        <v>138</v>
      </c>
      <c r="F23" s="34" t="s">
        <v>139</v>
      </c>
      <c r="G23" s="35"/>
      <c r="H23" s="33"/>
      <c r="I23" s="33" t="s">
        <v>140</v>
      </c>
      <c r="J23" s="4" t="s">
        <v>60</v>
      </c>
      <c r="K23" s="40">
        <v>1</v>
      </c>
      <c r="L23" s="40" t="s">
        <v>61</v>
      </c>
      <c r="M23" s="59" t="str">
        <f>VLOOKUP(E23,[5]副驾驶员靠背上骨架焊接总成!$E$4:$M$35,9,0)</f>
        <v>黄骅市成卓汽车部件厂</v>
      </c>
      <c r="N23" s="60" t="str">
        <f>VLOOKUP(E23,[5]副驾驶员靠背上骨架焊接总成!$E$4:$O$35,10,0)</f>
        <v>吴如峰</v>
      </c>
      <c r="O23" s="61">
        <f>VLOOKUP(E23,[5]副驾驶员靠背上骨架焊接总成!$E$4:$O$35,11,0)</f>
        <v>15127737555</v>
      </c>
      <c r="P23" s="62">
        <f>VLOOKUP(E23,驾驶员靠背上骨架焊接总成!E23:P58,12,0)</f>
        <v>1.06725663716814</v>
      </c>
      <c r="Q23" s="4"/>
    </row>
    <row r="24" customHeight="1" spans="1:17">
      <c r="A24" s="4"/>
      <c r="B24" s="33" t="s">
        <v>184</v>
      </c>
      <c r="C24" s="34" t="s">
        <v>185</v>
      </c>
      <c r="D24" s="4" t="s">
        <v>60</v>
      </c>
      <c r="E24" s="56" t="s">
        <v>141</v>
      </c>
      <c r="F24" s="57" t="s">
        <v>142</v>
      </c>
      <c r="G24" s="54"/>
      <c r="H24" s="56"/>
      <c r="I24" s="56" t="s">
        <v>143</v>
      </c>
      <c r="J24" s="4" t="s">
        <v>60</v>
      </c>
      <c r="K24" s="40">
        <v>1</v>
      </c>
      <c r="L24" s="40" t="s">
        <v>61</v>
      </c>
      <c r="M24" s="59" t="s">
        <v>186</v>
      </c>
      <c r="N24" s="60" t="s">
        <v>187</v>
      </c>
      <c r="O24" s="61">
        <v>15127737555</v>
      </c>
      <c r="P24" s="62">
        <f>VLOOKUP(E24,驾驶员靠背上骨架焊接总成!E24:P59,12,0)</f>
        <v>0.619469026548673</v>
      </c>
      <c r="Q24" s="4"/>
    </row>
    <row r="25" customHeight="1" spans="1:17">
      <c r="A25" s="4">
        <f>ROW()-3</f>
        <v>22</v>
      </c>
      <c r="B25" s="33" t="s">
        <v>184</v>
      </c>
      <c r="C25" s="34" t="s">
        <v>185</v>
      </c>
      <c r="D25" s="4" t="s">
        <v>60</v>
      </c>
      <c r="E25" s="33" t="s">
        <v>188</v>
      </c>
      <c r="F25" s="34" t="s">
        <v>189</v>
      </c>
      <c r="G25" s="35" t="s">
        <v>190</v>
      </c>
      <c r="H25" s="10"/>
      <c r="I25" s="33" t="s">
        <v>188</v>
      </c>
      <c r="J25" s="4" t="s">
        <v>60</v>
      </c>
      <c r="K25" s="40">
        <v>1</v>
      </c>
      <c r="L25" s="40" t="s">
        <v>70</v>
      </c>
      <c r="M25" s="59" t="s">
        <v>191</v>
      </c>
      <c r="N25" s="60"/>
      <c r="O25" s="61"/>
      <c r="P25" s="62"/>
      <c r="Q25" s="4"/>
    </row>
    <row r="26" ht="40.2" customHeight="1" spans="1:17">
      <c r="A26" s="4">
        <f>ROW()-3</f>
        <v>23</v>
      </c>
      <c r="B26" s="33" t="s">
        <v>184</v>
      </c>
      <c r="C26" s="34" t="s">
        <v>185</v>
      </c>
      <c r="D26" s="4" t="s">
        <v>60</v>
      </c>
      <c r="E26" s="33" t="s">
        <v>148</v>
      </c>
      <c r="F26" s="34" t="s">
        <v>149</v>
      </c>
      <c r="G26" s="10"/>
      <c r="H26" s="10"/>
      <c r="I26" s="33" t="s">
        <v>150</v>
      </c>
      <c r="J26" s="4" t="s">
        <v>60</v>
      </c>
      <c r="K26" s="40">
        <v>1</v>
      </c>
      <c r="L26" s="40" t="s">
        <v>61</v>
      </c>
      <c r="M26" s="59" t="str">
        <f>VLOOKUP(E26,[5]副驾驶员靠背上骨架焊接总成!$E$4:$M$35,9,0)</f>
        <v>上锐（常州）供应链管理有限公司
苏州苏宁标准件有限公司
北京浦东三浦标准件有限公司</v>
      </c>
      <c r="N26" s="60" t="str">
        <f>VLOOKUP(E26,[5]副驾驶员靠背上骨架焊接总成!$E$4:$O$35,10,0)</f>
        <v>张池
陈倩
孙艳东</v>
      </c>
      <c r="O26" s="61" t="str">
        <f>VLOOKUP(E26,[5]副驾驶员靠背上骨架焊接总成!$E$4:$O$35,11,0)</f>
        <v>13601335560
13862007478
15028618516</v>
      </c>
      <c r="P26" s="62" t="str">
        <f>VLOOKUP(E26,驾驶员靠背上骨架焊接总成!E26:P61,12,0)</f>
        <v>0.75
0.2
0.32</v>
      </c>
      <c r="Q26" s="4"/>
    </row>
    <row r="27" customHeight="1" spans="1:17">
      <c r="A27" s="4">
        <f>ROW()-3</f>
        <v>24</v>
      </c>
      <c r="B27" s="33" t="s">
        <v>184</v>
      </c>
      <c r="C27" s="34" t="s">
        <v>185</v>
      </c>
      <c r="D27" s="4" t="s">
        <v>60</v>
      </c>
      <c r="E27" s="33" t="s">
        <v>152</v>
      </c>
      <c r="F27" s="34" t="s">
        <v>153</v>
      </c>
      <c r="G27" s="10"/>
      <c r="H27" s="10"/>
      <c r="I27" s="33" t="s">
        <v>154</v>
      </c>
      <c r="J27" s="4" t="s">
        <v>60</v>
      </c>
      <c r="K27" s="40">
        <v>1</v>
      </c>
      <c r="L27" s="40" t="s">
        <v>70</v>
      </c>
      <c r="M27" s="59" t="str">
        <f>VLOOKUP(E27,[5]副驾驶员靠背上骨架焊接总成!$E$4:$M$35,9,0)</f>
        <v>弯管车间</v>
      </c>
      <c r="N27" s="60"/>
      <c r="O27" s="61"/>
      <c r="P27" s="62"/>
      <c r="Q27" s="4"/>
    </row>
    <row r="28" customHeight="1" spans="1:17">
      <c r="A28" s="4"/>
      <c r="B28" s="33" t="s">
        <v>184</v>
      </c>
      <c r="C28" s="34" t="s">
        <v>185</v>
      </c>
      <c r="D28" s="4" t="s">
        <v>60</v>
      </c>
      <c r="E28" s="33" t="s">
        <v>155</v>
      </c>
      <c r="F28" s="34" t="s">
        <v>156</v>
      </c>
      <c r="G28" s="10"/>
      <c r="H28" s="10"/>
      <c r="I28" s="33" t="s">
        <v>157</v>
      </c>
      <c r="J28" s="4" t="s">
        <v>60</v>
      </c>
      <c r="K28" s="65">
        <v>2</v>
      </c>
      <c r="L28" s="40" t="s">
        <v>61</v>
      </c>
      <c r="M28" s="59" t="str">
        <f>VLOOKUP(E28,[5]副驾驶员靠背上骨架焊接总成!$E$4:$M$35,9,0)</f>
        <v>黄骅市佳祥五金制品有限公司</v>
      </c>
      <c r="N28" s="60" t="str">
        <f>VLOOKUP(E28,[5]副驾驶员靠背上骨架焊接总成!$E$4:$O$35,10,0)</f>
        <v>张振忠</v>
      </c>
      <c r="O28" s="61">
        <f>VLOOKUP(E28,[5]副驾驶员靠背上骨架焊接总成!$E$4:$O$35,11,0)</f>
        <v>13785720068</v>
      </c>
      <c r="P28" s="62">
        <f>VLOOKUP(E28,驾驶员靠背上骨架焊接总成!E28:P63,12,0)</f>
        <v>0.486725663716814</v>
      </c>
      <c r="Q28" s="4"/>
    </row>
    <row r="29" customHeight="1" spans="1:17">
      <c r="A29" s="4">
        <f t="shared" ref="A29:A36" si="1">ROW()-3</f>
        <v>26</v>
      </c>
      <c r="B29" s="33" t="s">
        <v>184</v>
      </c>
      <c r="C29" s="34" t="s">
        <v>185</v>
      </c>
      <c r="D29" s="4" t="s">
        <v>60</v>
      </c>
      <c r="E29" s="33" t="s">
        <v>158</v>
      </c>
      <c r="F29" s="34" t="s">
        <v>159</v>
      </c>
      <c r="G29" s="10"/>
      <c r="H29" s="10"/>
      <c r="I29" s="33" t="s">
        <v>158</v>
      </c>
      <c r="J29" s="4" t="s">
        <v>60</v>
      </c>
      <c r="K29" s="40">
        <v>1</v>
      </c>
      <c r="L29" s="40" t="s">
        <v>61</v>
      </c>
      <c r="M29" s="59" t="str">
        <f>VLOOKUP(E29,[5]副驾驶员靠背上骨架焊接总成!$E$4:$M$35,9,0)</f>
        <v>海兴中盛弹簧有限公司</v>
      </c>
      <c r="N29" s="60" t="str">
        <f>VLOOKUP(E29,[5]副驾驶员靠背上骨架焊接总成!$E$4:$O$35,10,0)</f>
        <v>吕永升</v>
      </c>
      <c r="O29" s="61">
        <f>VLOOKUP(E29,[5]副驾驶员靠背上骨架焊接总成!$E$4:$O$35,11,0)</f>
        <v>13730576566</v>
      </c>
      <c r="P29" s="62">
        <f>VLOOKUP(E29,驾驶员靠背上骨架焊接总成!E29:P64,12,0)</f>
        <v>0.377874593449815</v>
      </c>
      <c r="Q29" s="4"/>
    </row>
    <row r="30" customHeight="1" spans="1:17">
      <c r="A30" s="4">
        <f t="shared" si="1"/>
        <v>27</v>
      </c>
      <c r="B30" s="33" t="s">
        <v>184</v>
      </c>
      <c r="C30" s="34" t="s">
        <v>185</v>
      </c>
      <c r="D30" s="4" t="s">
        <v>60</v>
      </c>
      <c r="E30" s="33" t="s">
        <v>123</v>
      </c>
      <c r="F30" s="33" t="s">
        <v>124</v>
      </c>
      <c r="G30" s="35"/>
      <c r="H30" s="33"/>
      <c r="I30" s="33"/>
      <c r="J30" s="4" t="s">
        <v>125</v>
      </c>
      <c r="K30" s="40">
        <v>0.026370091776</v>
      </c>
      <c r="L30" s="40" t="s">
        <v>61</v>
      </c>
      <c r="M30" s="59" t="str">
        <f>VLOOKUP(E30,[5]副驾驶员靠背上骨架焊接总成!$E$4:$M$35,9,0)</f>
        <v>一单一议</v>
      </c>
      <c r="N30" s="60"/>
      <c r="O30" s="61"/>
      <c r="P30" s="62"/>
      <c r="Q30" s="4"/>
    </row>
    <row r="31" customHeight="1" spans="1:17">
      <c r="A31" s="4">
        <f t="shared" si="1"/>
        <v>28</v>
      </c>
      <c r="B31" s="35" t="s">
        <v>71</v>
      </c>
      <c r="C31" s="34" t="s">
        <v>72</v>
      </c>
      <c r="D31" s="4" t="s">
        <v>60</v>
      </c>
      <c r="E31" s="37" t="s">
        <v>165</v>
      </c>
      <c r="F31" s="37" t="s">
        <v>166</v>
      </c>
      <c r="G31" s="10" t="s">
        <v>167</v>
      </c>
      <c r="H31" s="10" t="s">
        <v>168</v>
      </c>
      <c r="I31" s="33"/>
      <c r="J31" s="42" t="s">
        <v>125</v>
      </c>
      <c r="K31" s="43">
        <v>1.431</v>
      </c>
      <c r="L31" s="40" t="s">
        <v>61</v>
      </c>
      <c r="M31" s="59" t="str">
        <f>VLOOKUP(E31,[5]副驾驶员靠背上骨架焊接总成!$E$4:$M$35,9,0)</f>
        <v>一单一议</v>
      </c>
      <c r="N31" s="60"/>
      <c r="O31" s="61"/>
      <c r="P31" s="62"/>
      <c r="Q31" s="4"/>
    </row>
    <row r="32" customHeight="1" spans="1:17">
      <c r="A32" s="4">
        <f t="shared" si="1"/>
        <v>29</v>
      </c>
      <c r="B32" s="33" t="s">
        <v>188</v>
      </c>
      <c r="C32" s="34" t="s">
        <v>189</v>
      </c>
      <c r="D32" s="4" t="s">
        <v>60</v>
      </c>
      <c r="E32" s="33" t="s">
        <v>160</v>
      </c>
      <c r="F32" s="34" t="s">
        <v>192</v>
      </c>
      <c r="G32" s="10"/>
      <c r="H32" s="10"/>
      <c r="I32" s="33">
        <v>321721801400</v>
      </c>
      <c r="J32" s="4" t="s">
        <v>60</v>
      </c>
      <c r="K32" s="40">
        <v>1</v>
      </c>
      <c r="L32" s="40" t="s">
        <v>61</v>
      </c>
      <c r="M32" s="59" t="str">
        <f>VLOOKUP(E32,[5]副驾驶员靠背上骨架焊接总成!$E$4:$M$35,9,0)</f>
        <v>安徽汉升工业部件股份有限公司</v>
      </c>
      <c r="N32" s="60" t="str">
        <f>VLOOKUP(E32,[5]副驾驶员靠背上骨架焊接总成!$E$4:$O$35,10,0)</f>
        <v>朱永丽</v>
      </c>
      <c r="O32" s="61">
        <f>VLOOKUP(E32,[5]副驾驶员靠背上骨架焊接总成!$E$4:$O$35,11,0)</f>
        <v>15212905033</v>
      </c>
      <c r="P32" s="62">
        <f>VLOOKUP(E32,驾驶员靠背上骨架焊接总成!E32:P67,12,0)</f>
        <v>0.34</v>
      </c>
      <c r="Q32" s="4"/>
    </row>
    <row r="33" customHeight="1" spans="1:17">
      <c r="A33" s="4">
        <f t="shared" si="1"/>
        <v>30</v>
      </c>
      <c r="B33" s="33" t="s">
        <v>188</v>
      </c>
      <c r="C33" s="34" t="s">
        <v>189</v>
      </c>
      <c r="D33" s="4"/>
      <c r="E33" s="33" t="s">
        <v>193</v>
      </c>
      <c r="F33" s="34" t="s">
        <v>194</v>
      </c>
      <c r="G33" s="35" t="s">
        <v>22</v>
      </c>
      <c r="H33" s="10"/>
      <c r="I33" s="33" t="s">
        <v>193</v>
      </c>
      <c r="J33" s="4" t="s">
        <v>60</v>
      </c>
      <c r="K33" s="40">
        <v>1</v>
      </c>
      <c r="L33" s="40" t="s">
        <v>61</v>
      </c>
      <c r="M33" s="59" t="str">
        <f>VLOOKUP(E33,[5]副驾驶员靠背上骨架焊接总成!$E$4:$M$35,9,0)</f>
        <v>黄骅市成卓汽车部件厂</v>
      </c>
      <c r="N33" s="60" t="str">
        <f>VLOOKUP(E33,[5]副驾驶员靠背上骨架焊接总成!$E$4:$O$35,10,0)</f>
        <v>吴如峰</v>
      </c>
      <c r="O33" s="61">
        <f>VLOOKUP(E33,[5]副驾驶员靠背上骨架焊接总成!$E$4:$O$35,11,0)</f>
        <v>15127737555</v>
      </c>
      <c r="P33" s="62">
        <v>7.5</v>
      </c>
      <c r="Q33" s="4"/>
    </row>
    <row r="34" customHeight="1" spans="1:17">
      <c r="A34" s="4">
        <f t="shared" si="1"/>
        <v>31</v>
      </c>
      <c r="B34" s="35" t="s">
        <v>71</v>
      </c>
      <c r="C34" s="34" t="s">
        <v>72</v>
      </c>
      <c r="D34" s="4" t="s">
        <v>60</v>
      </c>
      <c r="E34" s="37" t="s">
        <v>169</v>
      </c>
      <c r="F34" s="37" t="s">
        <v>170</v>
      </c>
      <c r="G34" s="10" t="s">
        <v>171</v>
      </c>
      <c r="H34" s="10" t="s">
        <v>172</v>
      </c>
      <c r="I34" s="33"/>
      <c r="J34" s="42" t="s">
        <v>125</v>
      </c>
      <c r="K34" s="43">
        <v>0.12</v>
      </c>
      <c r="L34" s="40" t="s">
        <v>61</v>
      </c>
      <c r="M34" s="59" t="str">
        <f>VLOOKUP(E34,[5]副驾驶员靠背上骨架焊接总成!$E$4:$M$35,9,0)</f>
        <v>一单一议</v>
      </c>
      <c r="N34" s="60"/>
      <c r="O34" s="61"/>
      <c r="P34" s="62"/>
      <c r="Q34" s="4"/>
    </row>
    <row r="35" customHeight="1" spans="1:17">
      <c r="A35" s="4">
        <f t="shared" si="1"/>
        <v>32</v>
      </c>
      <c r="B35" s="33" t="s">
        <v>74</v>
      </c>
      <c r="C35" s="34" t="s">
        <v>75</v>
      </c>
      <c r="D35" s="4" t="s">
        <v>60</v>
      </c>
      <c r="E35" s="37" t="s">
        <v>169</v>
      </c>
      <c r="F35" s="37" t="s">
        <v>170</v>
      </c>
      <c r="G35" s="10" t="s">
        <v>171</v>
      </c>
      <c r="H35" s="10" t="s">
        <v>172</v>
      </c>
      <c r="I35" s="33"/>
      <c r="J35" s="37" t="s">
        <v>125</v>
      </c>
      <c r="K35" s="43">
        <v>0.387</v>
      </c>
      <c r="L35" s="40" t="s">
        <v>61</v>
      </c>
      <c r="M35" s="59" t="str">
        <f>VLOOKUP(E35,[5]副驾驶员靠背上骨架焊接总成!$E$4:$M$35,9,0)</f>
        <v>一单一议</v>
      </c>
      <c r="N35" s="60"/>
      <c r="O35" s="61"/>
      <c r="P35" s="62"/>
      <c r="Q35" s="4"/>
    </row>
    <row r="36" customHeight="1" spans="1:17">
      <c r="A36" s="4">
        <f t="shared" si="1"/>
        <v>33</v>
      </c>
      <c r="B36" s="33" t="s">
        <v>152</v>
      </c>
      <c r="C36" s="34" t="s">
        <v>153</v>
      </c>
      <c r="D36" s="4" t="s">
        <v>60</v>
      </c>
      <c r="E36" s="37" t="s">
        <v>173</v>
      </c>
      <c r="F36" s="37" t="s">
        <v>174</v>
      </c>
      <c r="G36" s="10" t="s">
        <v>175</v>
      </c>
      <c r="H36" s="10" t="s">
        <v>176</v>
      </c>
      <c r="I36" s="33"/>
      <c r="J36" s="42" t="s">
        <v>60</v>
      </c>
      <c r="K36" s="43">
        <v>0.378</v>
      </c>
      <c r="L36" s="40" t="s">
        <v>61</v>
      </c>
      <c r="M36" s="59" t="str">
        <f>VLOOKUP(E36,[5]副驾驶员靠背上骨架焊接总成!$E$4:$M$35,9,0)</f>
        <v>一单一议</v>
      </c>
      <c r="N36" s="60"/>
      <c r="O36" s="61"/>
      <c r="P36" s="62"/>
      <c r="Q36" s="4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H38" s="21"/>
      <c r="K38" s="30"/>
    </row>
    <row r="39" spans="5:11">
      <c r="E39" s="20"/>
      <c r="F39" s="20"/>
      <c r="G39" s="20"/>
      <c r="H39" s="21"/>
      <c r="K39" s="30"/>
    </row>
    <row r="40" spans="5:11">
      <c r="E40" s="20"/>
      <c r="F40" s="20"/>
      <c r="G40" s="20"/>
      <c r="H40" s="21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H44" s="21"/>
      <c r="K44" s="30"/>
    </row>
    <row r="45" spans="5:11">
      <c r="E45" s="20"/>
      <c r="F45" s="20"/>
      <c r="G45" s="20"/>
      <c r="H45" s="21"/>
      <c r="K45" s="30"/>
    </row>
    <row r="46" spans="5:11">
      <c r="E46" s="20"/>
      <c r="F46" s="20"/>
      <c r="G46" s="20"/>
      <c r="H46" s="21"/>
      <c r="K46" s="30"/>
    </row>
    <row r="47" spans="5:11">
      <c r="E47" s="20"/>
      <c r="F47" s="20"/>
      <c r="G47" s="20"/>
      <c r="H47" s="21"/>
      <c r="K47" s="30"/>
    </row>
    <row r="48" spans="5:11">
      <c r="E48" s="20"/>
      <c r="F48" s="20"/>
      <c r="G48" s="20"/>
      <c r="H48" s="21"/>
      <c r="K48" s="30"/>
    </row>
    <row r="49" spans="5:11">
      <c r="E49" s="20"/>
      <c r="F49" s="20"/>
      <c r="G49" s="20"/>
      <c r="H49" s="21"/>
      <c r="K49" s="30"/>
    </row>
    <row r="50" spans="5:11">
      <c r="E50" s="20"/>
      <c r="F50" s="20"/>
      <c r="G50" s="20"/>
      <c r="H50" s="21"/>
      <c r="K50" s="30"/>
    </row>
    <row r="51" spans="5:11">
      <c r="E51" s="20"/>
      <c r="F51" s="20"/>
      <c r="G51" s="20"/>
      <c r="H51" s="21"/>
      <c r="K51" s="30"/>
    </row>
    <row r="52" spans="5:11">
      <c r="E52" s="20"/>
      <c r="F52" s="20"/>
      <c r="G52" s="20"/>
      <c r="H52" s="21"/>
      <c r="K52" s="30"/>
    </row>
    <row r="53" spans="5:11">
      <c r="E53" s="20"/>
      <c r="F53" s="20"/>
      <c r="G53" s="20"/>
      <c r="H53" s="21"/>
      <c r="K53" s="30"/>
    </row>
    <row r="54" spans="5:11">
      <c r="E54" s="20"/>
      <c r="F54" s="20"/>
      <c r="G54" s="20"/>
      <c r="H54" s="21"/>
      <c r="K54" s="30"/>
    </row>
    <row r="55" spans="5:11">
      <c r="E55" s="20"/>
      <c r="F55" s="20"/>
      <c r="G55" s="20"/>
      <c r="H55" s="21"/>
      <c r="K55" s="30"/>
    </row>
    <row r="56" spans="5:11">
      <c r="E56" s="20"/>
      <c r="F56" s="20"/>
      <c r="G56" s="20"/>
      <c r="H56" s="21"/>
      <c r="K56" s="30"/>
    </row>
    <row r="57" spans="5:11">
      <c r="E57" s="20"/>
      <c r="F57" s="20"/>
      <c r="G57" s="20"/>
      <c r="H57" s="21"/>
      <c r="K57" s="30"/>
    </row>
    <row r="58" spans="5:11">
      <c r="E58" s="20"/>
      <c r="F58" s="20"/>
      <c r="G58" s="20"/>
      <c r="H58" s="21"/>
      <c r="K58" s="30"/>
    </row>
    <row r="59" spans="5:11">
      <c r="E59" s="20"/>
      <c r="F59" s="20"/>
      <c r="G59" s="20"/>
      <c r="H59" s="21"/>
      <c r="K59" s="30"/>
    </row>
    <row r="60" spans="5:11">
      <c r="E60" s="20"/>
      <c r="F60" s="20"/>
      <c r="G60" s="20"/>
      <c r="H60" s="21"/>
      <c r="K60" s="30"/>
    </row>
    <row r="61" spans="5:11">
      <c r="E61" s="20"/>
      <c r="F61" s="20"/>
      <c r="G61" s="20"/>
      <c r="K61" s="30"/>
    </row>
    <row r="62" spans="5:11">
      <c r="E62" s="20"/>
      <c r="F62" s="20"/>
      <c r="G62" s="20"/>
      <c r="K62" s="30"/>
    </row>
    <row r="63" spans="5:11">
      <c r="E63" s="20"/>
      <c r="F63" s="20"/>
      <c r="G63" s="20"/>
      <c r="K63" s="30"/>
    </row>
    <row r="64" spans="5:11">
      <c r="E64" s="20"/>
      <c r="F64" s="20"/>
      <c r="G64" s="20"/>
      <c r="K64" s="30"/>
    </row>
    <row r="65" spans="5:11">
      <c r="E65" s="20"/>
      <c r="F65" s="20"/>
      <c r="G65" s="20"/>
      <c r="K65" s="30"/>
    </row>
    <row r="66" spans="5:11">
      <c r="E66" s="20"/>
      <c r="F66" s="20"/>
      <c r="G66" s="20"/>
      <c r="K66" s="30"/>
    </row>
    <row r="67" spans="5:11">
      <c r="E67" s="20"/>
      <c r="F67" s="20"/>
      <c r="G67" s="20"/>
      <c r="K67" s="30"/>
    </row>
    <row r="68" spans="5:11">
      <c r="E68" s="20"/>
      <c r="F68" s="20"/>
      <c r="G68" s="20"/>
      <c r="K68" s="30"/>
    </row>
    <row r="69" spans="5:11">
      <c r="E69" s="20"/>
      <c r="F69" s="20"/>
      <c r="G69" s="20"/>
      <c r="K69" s="30"/>
    </row>
    <row r="70" spans="5:11">
      <c r="E70" s="20"/>
      <c r="F70" s="20"/>
      <c r="G70" s="20"/>
      <c r="K70" s="30"/>
    </row>
    <row r="71" spans="5:11">
      <c r="E71" s="20"/>
      <c r="F71" s="20"/>
      <c r="G71" s="20"/>
      <c r="K71" s="30"/>
    </row>
    <row r="72" spans="5:11">
      <c r="E72" s="20"/>
      <c r="F72" s="20"/>
      <c r="G72" s="20"/>
      <c r="K72" s="30"/>
    </row>
  </sheetData>
  <mergeCells count="2">
    <mergeCell ref="A1:Q1"/>
    <mergeCell ref="A2:Q2"/>
  </mergeCells>
  <conditionalFormatting sqref="I4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I7">
    <cfRule type="duplicateValues" dxfId="0" priority="258"/>
    <cfRule type="duplicateValues" dxfId="0" priority="259"/>
    <cfRule type="duplicateValues" dxfId="0" priority="260"/>
  </conditionalFormatting>
  <conditionalFormatting sqref="I16">
    <cfRule type="duplicateValues" dxfId="0" priority="265"/>
  </conditionalFormatting>
  <conditionalFormatting sqref="F19"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B20"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20">
    <cfRule type="duplicateValues" dxfId="0" priority="300"/>
  </conditionalFormatting>
  <conditionalFormatting sqref="B21"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F21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H21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21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B22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23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B24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B25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I25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B26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B29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B30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F30"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conditionalFormatting sqref="H30"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I30"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B31">
    <cfRule type="duplicateValues" dxfId="0" priority="197"/>
    <cfRule type="duplicateValues" dxfId="0" priority="198"/>
    <cfRule type="duplicateValues" dxfId="0" priority="199"/>
    <cfRule type="duplicateValues" dxfId="0" priority="200"/>
  </conditionalFormatting>
  <conditionalFormatting sqref="B32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I32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B3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33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B34"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B35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B36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</conditionalFormatting>
  <conditionalFormatting sqref="B27:B28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H18:H20">
    <cfRule type="duplicateValues" dxfId="0" priority="287"/>
  </conditionalFormatting>
  <conditionalFormatting sqref="H22:H24">
    <cfRule type="duplicateValues" dxfId="0" priority="286"/>
  </conditionalFormatting>
  <conditionalFormatting sqref="I17:I19">
    <cfRule type="duplicateValues" dxfId="0" priority="264"/>
  </conditionalFormatting>
  <conditionalFormatting sqref="I5:I6 I12:I19 I9">
    <cfRule type="duplicateValues" dxfId="0" priority="261"/>
    <cfRule type="duplicateValues" dxfId="0" priority="263"/>
  </conditionalFormatting>
  <conditionalFormatting sqref="I5:I7 I9 I12:I19">
    <cfRule type="duplicateValues" dxfId="0" priority="256"/>
    <cfRule type="duplicateValues" dxfId="0" priority="257"/>
  </conditionalFormatting>
  <conditionalFormatting sqref="H18:H20 H22:H24"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I20 I34:I36 I31"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I22:I24 I26:I27 I29"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</conditionalFormatting>
  <conditionalFormatting sqref="I31 I34:I36">
    <cfRule type="duplicateValues" dxfId="0" priority="299"/>
  </conditionalFormatting>
  <pageMargins left="0.196850393700787" right="0.196850393700787" top="0.393700787401575" bottom="0.393700787401575" header="0.31496062992126" footer="0.31496062992126"/>
  <pageSetup paperSize="9" scale="6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topLeftCell="F1" workbookViewId="0">
      <selection activeCell="G24" sqref="G24"/>
    </sheetView>
  </sheetViews>
  <sheetFormatPr defaultColWidth="9" defaultRowHeight="13.5"/>
  <cols>
    <col min="1" max="1" width="4.66371681415929" customWidth="1"/>
    <col min="2" max="2" width="11.8849557522124" customWidth="1"/>
    <col min="3" max="3" width="18.2212389380531" customWidth="1"/>
    <col min="4" max="4" width="3.7787610619469" customWidth="1"/>
    <col min="5" max="5" width="15.7787610619469" customWidth="1"/>
    <col min="6" max="6" width="19.4424778761062" customWidth="1"/>
    <col min="7" max="7" width="16.2212389380531" customWidth="1"/>
    <col min="8" max="8" width="4" customWidth="1"/>
    <col min="9" max="9" width="15.8849557522124" customWidth="1"/>
    <col min="10" max="10" width="3.88495575221239" customWidth="1"/>
    <col min="11" max="11" width="9.88495575221239" customWidth="1"/>
    <col min="12" max="12" width="9.44247787610619" customWidth="1"/>
    <col min="13" max="13" width="29.4424778761062" customWidth="1"/>
    <col min="14" max="14" width="11.2212389380531" customWidth="1"/>
    <col min="15" max="15" width="15.3362831858407" customWidth="1"/>
    <col min="16" max="16" width="8.66371681415929" customWidth="1"/>
    <col min="17" max="17" width="6.2212389380531" customWidth="1"/>
  </cols>
  <sheetData>
    <row r="1" spans="1:17">
      <c r="A1" s="31" t="s">
        <v>62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customHeight="1" spans="1:17">
      <c r="A2" s="31" t="s">
        <v>195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customHeight="1" spans="1:17">
      <c r="A3" s="4" t="s">
        <v>9</v>
      </c>
      <c r="B3" s="5" t="s">
        <v>64</v>
      </c>
      <c r="C3" s="6" t="s">
        <v>65</v>
      </c>
      <c r="D3" s="6" t="s">
        <v>66</v>
      </c>
      <c r="E3" s="5" t="s">
        <v>40</v>
      </c>
      <c r="F3" s="6" t="s">
        <v>41</v>
      </c>
      <c r="G3" s="6" t="s">
        <v>42</v>
      </c>
      <c r="H3" s="6" t="s">
        <v>43</v>
      </c>
      <c r="I3" s="5" t="s">
        <v>44</v>
      </c>
      <c r="J3" s="6" t="s">
        <v>45</v>
      </c>
      <c r="K3" s="26" t="s">
        <v>46</v>
      </c>
      <c r="L3" s="26" t="s">
        <v>50</v>
      </c>
      <c r="M3" s="38" t="s">
        <v>51</v>
      </c>
      <c r="N3" s="38" t="s">
        <v>67</v>
      </c>
      <c r="O3" s="38" t="s">
        <v>68</v>
      </c>
      <c r="P3" s="39" t="s">
        <v>178</v>
      </c>
      <c r="Q3" s="4" t="s">
        <v>52</v>
      </c>
    </row>
    <row r="4" customHeight="1" spans="1:17">
      <c r="A4" s="4">
        <f>ROW()-3</f>
        <v>1</v>
      </c>
      <c r="B4" s="33" t="s">
        <v>23</v>
      </c>
      <c r="C4" s="34" t="s">
        <v>24</v>
      </c>
      <c r="D4" s="4" t="s">
        <v>60</v>
      </c>
      <c r="E4" s="33" t="s">
        <v>23</v>
      </c>
      <c r="F4" s="34" t="s">
        <v>24</v>
      </c>
      <c r="G4" s="36" t="s">
        <v>22</v>
      </c>
      <c r="H4" s="35"/>
      <c r="I4" s="33" t="s">
        <v>23</v>
      </c>
      <c r="J4" s="4" t="s">
        <v>60</v>
      </c>
      <c r="K4" s="40">
        <v>1</v>
      </c>
      <c r="L4" s="40" t="s">
        <v>70</v>
      </c>
      <c r="M4" s="40" t="str">
        <f>VLOOKUP(E4,[5]主驾支腿焊接总成电泳!$E$4:$M$19,9,0)</f>
        <v>焊接车间</v>
      </c>
      <c r="N4" s="40"/>
      <c r="O4" s="41"/>
      <c r="P4" s="41"/>
      <c r="Q4" s="4"/>
    </row>
    <row r="5" customHeight="1" spans="1:17">
      <c r="A5" s="4">
        <f t="shared" ref="A5:A10" si="0">ROW()-3</f>
        <v>2</v>
      </c>
      <c r="B5" s="33" t="s">
        <v>23</v>
      </c>
      <c r="C5" s="34" t="s">
        <v>24</v>
      </c>
      <c r="D5" s="4" t="s">
        <v>60</v>
      </c>
      <c r="E5" s="33" t="s">
        <v>196</v>
      </c>
      <c r="F5" s="34" t="s">
        <v>197</v>
      </c>
      <c r="G5" s="36" t="s">
        <v>22</v>
      </c>
      <c r="H5" s="33"/>
      <c r="I5" s="33" t="s">
        <v>196</v>
      </c>
      <c r="J5" s="4" t="s">
        <v>60</v>
      </c>
      <c r="K5" s="40">
        <v>2</v>
      </c>
      <c r="L5" s="40" t="s">
        <v>70</v>
      </c>
      <c r="M5" s="40" t="str">
        <f>VLOOKUP(E5,[5]主驾支腿焊接总成电泳!$E$4:$M$19,9,0)</f>
        <v>弯管车间</v>
      </c>
      <c r="N5" s="40"/>
      <c r="O5" s="41"/>
      <c r="P5" s="41"/>
      <c r="Q5" s="4"/>
    </row>
    <row r="6" customHeight="1" spans="1:17">
      <c r="A6" s="4">
        <f t="shared" si="0"/>
        <v>3</v>
      </c>
      <c r="B6" s="33" t="s">
        <v>23</v>
      </c>
      <c r="C6" s="34" t="s">
        <v>24</v>
      </c>
      <c r="D6" s="4" t="s">
        <v>60</v>
      </c>
      <c r="E6" s="33" t="s">
        <v>198</v>
      </c>
      <c r="F6" s="34" t="s">
        <v>199</v>
      </c>
      <c r="G6" s="36" t="s">
        <v>22</v>
      </c>
      <c r="H6" s="33"/>
      <c r="I6" s="33" t="s">
        <v>198</v>
      </c>
      <c r="J6" s="4" t="s">
        <v>60</v>
      </c>
      <c r="K6" s="40">
        <v>2</v>
      </c>
      <c r="L6" s="40" t="s">
        <v>70</v>
      </c>
      <c r="M6" s="40" t="str">
        <f>VLOOKUP(E6,[5]主驾支腿焊接总成电泳!$E$4:$M$19,9,0)</f>
        <v>弯管车间</v>
      </c>
      <c r="N6" s="40"/>
      <c r="O6" s="41"/>
      <c r="P6" s="41"/>
      <c r="Q6" s="4"/>
    </row>
    <row r="7" customHeight="1" spans="1:17">
      <c r="A7" s="4">
        <f t="shared" si="0"/>
        <v>4</v>
      </c>
      <c r="B7" s="33" t="s">
        <v>23</v>
      </c>
      <c r="C7" s="34" t="s">
        <v>24</v>
      </c>
      <c r="D7" s="4" t="s">
        <v>60</v>
      </c>
      <c r="E7" s="33" t="s">
        <v>200</v>
      </c>
      <c r="F7" s="34" t="s">
        <v>201</v>
      </c>
      <c r="G7" s="36" t="s">
        <v>22</v>
      </c>
      <c r="H7" s="33"/>
      <c r="I7" s="33" t="s">
        <v>200</v>
      </c>
      <c r="J7" s="4" t="s">
        <v>60</v>
      </c>
      <c r="K7" s="40">
        <v>2</v>
      </c>
      <c r="L7" s="40" t="s">
        <v>70</v>
      </c>
      <c r="M7" s="40" t="str">
        <f>VLOOKUP(E7,[5]主驾支腿焊接总成电泳!$E$4:$M$19,9,0)</f>
        <v>弯管车间</v>
      </c>
      <c r="N7" s="40"/>
      <c r="O7" s="41"/>
      <c r="P7" s="41"/>
      <c r="Q7" s="4"/>
    </row>
    <row r="8" customHeight="1" spans="1:17">
      <c r="A8" s="4">
        <f t="shared" si="0"/>
        <v>5</v>
      </c>
      <c r="B8" s="33" t="s">
        <v>23</v>
      </c>
      <c r="C8" s="34" t="s">
        <v>24</v>
      </c>
      <c r="D8" s="4" t="s">
        <v>60</v>
      </c>
      <c r="E8" s="33" t="s">
        <v>202</v>
      </c>
      <c r="F8" s="34" t="s">
        <v>203</v>
      </c>
      <c r="G8" s="36" t="s">
        <v>22</v>
      </c>
      <c r="H8" s="10"/>
      <c r="I8" s="33" t="s">
        <v>202</v>
      </c>
      <c r="J8" s="4" t="s">
        <v>60</v>
      </c>
      <c r="K8" s="40">
        <v>6</v>
      </c>
      <c r="L8" s="40" t="s">
        <v>61</v>
      </c>
      <c r="M8" s="40" t="str">
        <f>VLOOKUP(E8,[5]主驾支腿焊接总成电泳!$E$4:$M$19,9,0)</f>
        <v>黄骅市创合五金制品有限公司</v>
      </c>
      <c r="N8" s="40" t="str">
        <f>VLOOKUP(E8,[5]主驾支腿焊接总成电泳!$E$4:$O$19,10,0)</f>
        <v>王恩旺</v>
      </c>
      <c r="O8" s="41">
        <f>VLOOKUP(E8,[5]主驾支腿焊接总成电泳!$E$4:$O$19,11,0)</f>
        <v>13833747920</v>
      </c>
      <c r="P8" s="41">
        <v>2</v>
      </c>
      <c r="Q8" s="4"/>
    </row>
    <row r="9" customHeight="1" spans="1:17">
      <c r="A9" s="4">
        <f t="shared" si="0"/>
        <v>6</v>
      </c>
      <c r="B9" s="33" t="s">
        <v>23</v>
      </c>
      <c r="C9" s="34" t="s">
        <v>24</v>
      </c>
      <c r="D9" s="4" t="s">
        <v>60</v>
      </c>
      <c r="E9" s="33" t="s">
        <v>204</v>
      </c>
      <c r="F9" s="34" t="s">
        <v>205</v>
      </c>
      <c r="G9" s="36" t="s">
        <v>22</v>
      </c>
      <c r="H9" s="10"/>
      <c r="I9" s="33" t="s">
        <v>204</v>
      </c>
      <c r="J9" s="4" t="s">
        <v>60</v>
      </c>
      <c r="K9" s="40">
        <v>1</v>
      </c>
      <c r="L9" s="40" t="s">
        <v>61</v>
      </c>
      <c r="M9" s="40" t="str">
        <f>VLOOKUP(E9,[5]主驾支腿焊接总成电泳!$E$4:$M$19,9,0)</f>
        <v>黄骅市创合五金制品有限公司</v>
      </c>
      <c r="N9" s="40" t="str">
        <f>VLOOKUP(E9,[5]主驾支腿焊接总成电泳!$E$4:$O$19,10,0)</f>
        <v>王恩旺</v>
      </c>
      <c r="O9" s="41">
        <f>VLOOKUP(E9,[5]主驾支腿焊接总成电泳!$E$4:$O$19,11,0)</f>
        <v>13833747920</v>
      </c>
      <c r="P9" s="41">
        <v>10</v>
      </c>
      <c r="Q9" s="4"/>
    </row>
    <row r="10" customHeight="1" spans="1:17">
      <c r="A10" s="4">
        <f t="shared" si="0"/>
        <v>7</v>
      </c>
      <c r="B10" s="33" t="s">
        <v>23</v>
      </c>
      <c r="C10" s="34" t="s">
        <v>24</v>
      </c>
      <c r="D10" s="4" t="s">
        <v>60</v>
      </c>
      <c r="E10" s="33" t="s">
        <v>206</v>
      </c>
      <c r="F10" s="34" t="s">
        <v>207</v>
      </c>
      <c r="G10" s="36" t="s">
        <v>22</v>
      </c>
      <c r="H10" s="10"/>
      <c r="I10" s="33" t="s">
        <v>206</v>
      </c>
      <c r="J10" s="4" t="s">
        <v>60</v>
      </c>
      <c r="K10" s="40">
        <v>2</v>
      </c>
      <c r="L10" s="40" t="s">
        <v>61</v>
      </c>
      <c r="M10" s="40" t="str">
        <f>VLOOKUP(E10,[5]主驾支腿焊接总成电泳!$E$4:$M$19,9,0)</f>
        <v>黄骅市创合五金制品有限公司</v>
      </c>
      <c r="N10" s="40" t="str">
        <f>VLOOKUP(E10,[5]主驾支腿焊接总成电泳!$E$4:$O$19,10,0)</f>
        <v>王恩旺</v>
      </c>
      <c r="O10" s="41">
        <f>VLOOKUP(E10,[5]主驾支腿焊接总成电泳!$E$4:$O$19,11,0)</f>
        <v>13833747920</v>
      </c>
      <c r="P10" s="41">
        <v>3.2</v>
      </c>
      <c r="Q10" s="4"/>
    </row>
    <row r="11" customHeight="1" spans="1:17">
      <c r="A11" s="4">
        <f t="shared" ref="A11:A17" si="1">ROW()-3</f>
        <v>8</v>
      </c>
      <c r="B11" s="33" t="s">
        <v>23</v>
      </c>
      <c r="C11" s="34" t="s">
        <v>24</v>
      </c>
      <c r="D11" s="4" t="s">
        <v>60</v>
      </c>
      <c r="E11" s="33" t="s">
        <v>208</v>
      </c>
      <c r="F11" s="34" t="s">
        <v>209</v>
      </c>
      <c r="G11" s="36" t="s">
        <v>22</v>
      </c>
      <c r="H11" s="10"/>
      <c r="I11" s="33" t="s">
        <v>208</v>
      </c>
      <c r="J11" s="4" t="s">
        <v>60</v>
      </c>
      <c r="K11" s="40">
        <v>1</v>
      </c>
      <c r="L11" s="40" t="s">
        <v>61</v>
      </c>
      <c r="M11" s="40" t="str">
        <f>VLOOKUP(E11,[5]主驾支腿焊接总成电泳!$E$4:$M$19,9,0)</f>
        <v>黄骅市创合五金制品有限公司</v>
      </c>
      <c r="N11" s="40" t="str">
        <f>VLOOKUP(E11,[5]主驾支腿焊接总成电泳!$E$4:$O$19,10,0)</f>
        <v>王恩旺</v>
      </c>
      <c r="O11" s="41">
        <f>VLOOKUP(E11,[5]主驾支腿焊接总成电泳!$E$4:$O$19,11,0)</f>
        <v>13833747920</v>
      </c>
      <c r="P11" s="41">
        <v>3.1</v>
      </c>
      <c r="Q11" s="4"/>
    </row>
    <row r="12" customHeight="1" spans="1:17">
      <c r="A12" s="4">
        <f t="shared" si="1"/>
        <v>9</v>
      </c>
      <c r="B12" s="33" t="s">
        <v>23</v>
      </c>
      <c r="C12" s="34" t="s">
        <v>24</v>
      </c>
      <c r="D12" s="4" t="s">
        <v>60</v>
      </c>
      <c r="E12" s="33" t="s">
        <v>210</v>
      </c>
      <c r="F12" s="34" t="s">
        <v>211</v>
      </c>
      <c r="G12" s="36" t="s">
        <v>22</v>
      </c>
      <c r="H12" s="10"/>
      <c r="I12" s="33" t="s">
        <v>210</v>
      </c>
      <c r="J12" s="4" t="s">
        <v>60</v>
      </c>
      <c r="K12" s="40">
        <v>3</v>
      </c>
      <c r="L12" s="40" t="s">
        <v>70</v>
      </c>
      <c r="M12" s="40" t="str">
        <f>VLOOKUP(E12,[5]主驾支腿焊接总成电泳!$E$4:$M$19,9,0)</f>
        <v>弯管车间</v>
      </c>
      <c r="N12" s="40"/>
      <c r="O12" s="41"/>
      <c r="P12" s="41"/>
      <c r="Q12" s="4"/>
    </row>
    <row r="13" customHeight="1" spans="1:17">
      <c r="A13" s="4">
        <f t="shared" si="1"/>
        <v>10</v>
      </c>
      <c r="B13" s="33" t="s">
        <v>23</v>
      </c>
      <c r="C13" s="34" t="s">
        <v>24</v>
      </c>
      <c r="D13" s="4" t="s">
        <v>60</v>
      </c>
      <c r="E13" s="33" t="s">
        <v>123</v>
      </c>
      <c r="F13" s="33" t="s">
        <v>124</v>
      </c>
      <c r="G13" s="35"/>
      <c r="H13" s="33" t="s">
        <v>212</v>
      </c>
      <c r="I13" s="33"/>
      <c r="J13" s="4" t="s">
        <v>125</v>
      </c>
      <c r="K13" s="40">
        <v>0.026370091776</v>
      </c>
      <c r="L13" s="40" t="s">
        <v>61</v>
      </c>
      <c r="M13" s="40" t="str">
        <f>VLOOKUP(E13,[5]主驾支腿焊接总成电泳!$E$4:$M$19,9,0)</f>
        <v>一单一议</v>
      </c>
      <c r="N13" s="40"/>
      <c r="O13" s="41"/>
      <c r="P13" s="41"/>
      <c r="Q13" s="4"/>
    </row>
    <row r="14" customHeight="1" spans="1:17">
      <c r="A14" s="4">
        <f t="shared" si="1"/>
        <v>11</v>
      </c>
      <c r="B14" s="33" t="s">
        <v>196</v>
      </c>
      <c r="C14" s="34" t="s">
        <v>197</v>
      </c>
      <c r="D14" s="4" t="s">
        <v>60</v>
      </c>
      <c r="E14" s="37" t="s">
        <v>213</v>
      </c>
      <c r="F14" s="37" t="s">
        <v>214</v>
      </c>
      <c r="G14" s="10" t="s">
        <v>215</v>
      </c>
      <c r="H14" s="10"/>
      <c r="I14" s="33"/>
      <c r="J14" s="42" t="s">
        <v>125</v>
      </c>
      <c r="K14" s="43">
        <v>1.008</v>
      </c>
      <c r="L14" s="40" t="s">
        <v>61</v>
      </c>
      <c r="M14" s="40" t="str">
        <f>VLOOKUP(E14,[5]主驾支腿焊接总成电泳!$E$4:$M$19,9,0)</f>
        <v>一单一议</v>
      </c>
      <c r="N14" s="40"/>
      <c r="O14" s="41"/>
      <c r="P14" s="41"/>
      <c r="Q14" s="4"/>
    </row>
    <row r="15" customHeight="1" spans="1:17">
      <c r="A15" s="4">
        <f t="shared" si="1"/>
        <v>12</v>
      </c>
      <c r="B15" s="33" t="s">
        <v>198</v>
      </c>
      <c r="C15" s="34" t="s">
        <v>199</v>
      </c>
      <c r="D15" s="4" t="s">
        <v>60</v>
      </c>
      <c r="E15" s="37" t="s">
        <v>213</v>
      </c>
      <c r="F15" s="37" t="s">
        <v>214</v>
      </c>
      <c r="G15" s="10" t="s">
        <v>215</v>
      </c>
      <c r="H15" s="10"/>
      <c r="I15" s="33"/>
      <c r="J15" s="42" t="s">
        <v>125</v>
      </c>
      <c r="K15" s="43">
        <v>1.7225</v>
      </c>
      <c r="L15" s="40" t="s">
        <v>61</v>
      </c>
      <c r="M15" s="40" t="str">
        <f>VLOOKUP(E15,[5]主驾支腿焊接总成电泳!$E$4:$M$19,9,0)</f>
        <v>一单一议</v>
      </c>
      <c r="N15" s="40"/>
      <c r="O15" s="41"/>
      <c r="P15" s="41"/>
      <c r="Q15" s="4"/>
    </row>
    <row r="16" customHeight="1" spans="1:17">
      <c r="A16" s="4">
        <f t="shared" si="1"/>
        <v>13</v>
      </c>
      <c r="B16" s="33" t="s">
        <v>200</v>
      </c>
      <c r="C16" s="34" t="s">
        <v>201</v>
      </c>
      <c r="D16" s="4" t="s">
        <v>60</v>
      </c>
      <c r="E16" s="37" t="s">
        <v>213</v>
      </c>
      <c r="F16" s="37" t="s">
        <v>214</v>
      </c>
      <c r="G16" s="10" t="s">
        <v>215</v>
      </c>
      <c r="H16" s="10"/>
      <c r="I16" s="33"/>
      <c r="J16" s="42" t="s">
        <v>125</v>
      </c>
      <c r="K16" s="43">
        <v>0.4848</v>
      </c>
      <c r="L16" s="40" t="s">
        <v>61</v>
      </c>
      <c r="M16" s="40" t="str">
        <f>VLOOKUP(E16,[5]主驾支腿焊接总成电泳!$E$4:$M$19,9,0)</f>
        <v>一单一议</v>
      </c>
      <c r="N16" s="40"/>
      <c r="O16" s="41"/>
      <c r="P16" s="41"/>
      <c r="Q16" s="4"/>
    </row>
    <row r="17" customHeight="1" spans="1:17">
      <c r="A17" s="4">
        <f t="shared" si="1"/>
        <v>14</v>
      </c>
      <c r="B17" s="33" t="s">
        <v>210</v>
      </c>
      <c r="C17" s="34" t="s">
        <v>211</v>
      </c>
      <c r="D17" s="4" t="s">
        <v>60</v>
      </c>
      <c r="E17" s="37" t="s">
        <v>216</v>
      </c>
      <c r="F17" s="37" t="s">
        <v>214</v>
      </c>
      <c r="G17" s="10" t="s">
        <v>217</v>
      </c>
      <c r="H17" s="10" t="s">
        <v>218</v>
      </c>
      <c r="I17" s="33"/>
      <c r="J17" s="37" t="s">
        <v>125</v>
      </c>
      <c r="K17" s="43">
        <v>0.198</v>
      </c>
      <c r="L17" s="40" t="s">
        <v>61</v>
      </c>
      <c r="M17" s="40" t="str">
        <f>VLOOKUP(E17,[5]主驾支腿焊接总成电泳!$E$4:$M$19,9,0)</f>
        <v>一单一议</v>
      </c>
      <c r="N17" s="40"/>
      <c r="O17" s="41"/>
      <c r="P17" s="41"/>
      <c r="Q17" s="4"/>
    </row>
    <row r="18" spans="5:11">
      <c r="E18" s="20"/>
      <c r="F18" s="20"/>
      <c r="G18" s="20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K27" s="30"/>
    </row>
    <row r="28" spans="5:11">
      <c r="E28" s="20"/>
      <c r="F28" s="20"/>
      <c r="G28" s="20"/>
      <c r="K28" s="30"/>
    </row>
    <row r="29" spans="5:11">
      <c r="E29" s="20"/>
      <c r="F29" s="20"/>
      <c r="G29" s="20"/>
      <c r="K29" s="30"/>
    </row>
    <row r="30" spans="5:11">
      <c r="E30" s="20"/>
      <c r="F30" s="20"/>
      <c r="G30" s="20"/>
      <c r="K30" s="30"/>
    </row>
    <row r="31" spans="5:11">
      <c r="E31" s="20"/>
      <c r="F31" s="20"/>
      <c r="G31" s="20"/>
      <c r="K31" s="30"/>
    </row>
    <row r="32" spans="5:11">
      <c r="E32" s="20"/>
      <c r="F32" s="20"/>
      <c r="G32" s="20"/>
      <c r="K32" s="30"/>
    </row>
    <row r="33" spans="5:11">
      <c r="E33" s="20"/>
      <c r="F33" s="20"/>
      <c r="G33" s="20"/>
      <c r="K33" s="30"/>
    </row>
    <row r="34" spans="5:11">
      <c r="E34" s="20"/>
      <c r="F34" s="20"/>
      <c r="G34" s="20"/>
      <c r="K34" s="30"/>
    </row>
    <row r="35" spans="5:11">
      <c r="E35" s="20"/>
      <c r="F35" s="20"/>
      <c r="G35" s="20"/>
      <c r="K35" s="30"/>
    </row>
    <row r="36" spans="5:11">
      <c r="E36" s="20"/>
      <c r="F36" s="20"/>
      <c r="G36" s="20"/>
      <c r="K36" s="30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K38" s="30"/>
    </row>
    <row r="39" spans="5:11">
      <c r="E39" s="20"/>
      <c r="F39" s="20"/>
      <c r="G39" s="20"/>
      <c r="K39" s="30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K41" s="30"/>
    </row>
    <row r="42" spans="5:11">
      <c r="E42" s="20"/>
      <c r="F42" s="20"/>
      <c r="G42" s="20"/>
      <c r="K42" s="30"/>
    </row>
    <row r="43" spans="5:11">
      <c r="E43" s="20"/>
      <c r="F43" s="20"/>
      <c r="G43" s="20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  <row r="52" spans="5:11">
      <c r="E52" s="20"/>
      <c r="F52" s="20"/>
      <c r="G52" s="20"/>
      <c r="K52" s="30"/>
    </row>
    <row r="53" spans="5:11">
      <c r="E53" s="20"/>
      <c r="F53" s="20"/>
      <c r="G53" s="20"/>
      <c r="K53" s="30"/>
    </row>
  </sheetData>
  <mergeCells count="2">
    <mergeCell ref="A1:Q1"/>
    <mergeCell ref="A2:Q2"/>
  </mergeCells>
  <conditionalFormatting sqref="E13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F13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H13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I13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7"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H5:H7"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I5:I12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4:I17"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E18:E1048576 E3 E14 E5:E12">
    <cfRule type="duplicateValues" dxfId="0" priority="259"/>
    <cfRule type="duplicateValues" dxfId="0" priority="260"/>
    <cfRule type="duplicateValues" dxfId="0" priority="264"/>
    <cfRule type="duplicateValues" dxfId="0" priority="265"/>
  </conditionalFormatting>
  <conditionalFormatting sqref="E5:E12 E14">
    <cfRule type="duplicateValues" dxfId="0" priority="26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workbookViewId="0">
      <selection activeCell="P12" sqref="P12:P17"/>
    </sheetView>
  </sheetViews>
  <sheetFormatPr defaultColWidth="9" defaultRowHeight="13.5"/>
  <cols>
    <col min="1" max="1" width="4.66371681415929" customWidth="1"/>
    <col min="2" max="2" width="11.8849557522124" customWidth="1"/>
    <col min="3" max="3" width="19.2212389380531" customWidth="1"/>
    <col min="4" max="4" width="3.7787610619469" customWidth="1"/>
    <col min="5" max="5" width="12.4424778761062" customWidth="1"/>
    <col min="6" max="6" width="19.1061946902655" customWidth="1"/>
    <col min="7" max="7" width="15.3362831858407" customWidth="1"/>
    <col min="8" max="8" width="6.2212389380531" customWidth="1"/>
    <col min="9" max="9" width="13.7787610619469" customWidth="1"/>
    <col min="10" max="10" width="3.88495575221239" customWidth="1"/>
    <col min="11" max="11" width="9.66371681415929" customWidth="1"/>
    <col min="12" max="12" width="9.44247787610619" customWidth="1"/>
    <col min="13" max="13" width="28" customWidth="1"/>
    <col min="14" max="14" width="11.2212389380531" customWidth="1"/>
    <col min="15" max="16" width="13.5575221238938" customWidth="1"/>
    <col min="17" max="17" width="6.2212389380531" customWidth="1"/>
  </cols>
  <sheetData>
    <row r="1" spans="1:17">
      <c r="A1" s="31" t="s">
        <v>62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customHeight="1" spans="1:17">
      <c r="A2" s="31" t="s">
        <v>219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customHeight="1" spans="1:17">
      <c r="A3" s="4" t="s">
        <v>9</v>
      </c>
      <c r="B3" s="5" t="s">
        <v>64</v>
      </c>
      <c r="C3" s="6" t="s">
        <v>65</v>
      </c>
      <c r="D3" s="6" t="s">
        <v>66</v>
      </c>
      <c r="E3" s="5" t="s">
        <v>40</v>
      </c>
      <c r="F3" s="6" t="s">
        <v>41</v>
      </c>
      <c r="G3" s="6" t="s">
        <v>42</v>
      </c>
      <c r="H3" s="6" t="s">
        <v>43</v>
      </c>
      <c r="I3" s="5" t="s">
        <v>44</v>
      </c>
      <c r="J3" s="6" t="s">
        <v>45</v>
      </c>
      <c r="K3" s="26" t="s">
        <v>46</v>
      </c>
      <c r="L3" s="26" t="s">
        <v>50</v>
      </c>
      <c r="M3" s="38" t="s">
        <v>51</v>
      </c>
      <c r="N3" s="38" t="s">
        <v>67</v>
      </c>
      <c r="O3" s="38" t="s">
        <v>68</v>
      </c>
      <c r="P3" s="39" t="s">
        <v>178</v>
      </c>
      <c r="Q3" s="4" t="s">
        <v>52</v>
      </c>
    </row>
    <row r="4" customHeight="1" spans="1:17">
      <c r="A4" s="4">
        <f>ROW()-3</f>
        <v>1</v>
      </c>
      <c r="B4" s="33" t="s">
        <v>25</v>
      </c>
      <c r="C4" s="34" t="s">
        <v>26</v>
      </c>
      <c r="D4" s="4" t="s">
        <v>60</v>
      </c>
      <c r="E4" s="33" t="s">
        <v>25</v>
      </c>
      <c r="F4" s="34" t="s">
        <v>26</v>
      </c>
      <c r="G4" s="35" t="s">
        <v>22</v>
      </c>
      <c r="H4" s="35"/>
      <c r="I4" s="33" t="s">
        <v>25</v>
      </c>
      <c r="J4" s="4" t="s">
        <v>60</v>
      </c>
      <c r="K4" s="40">
        <v>1</v>
      </c>
      <c r="L4" s="40" t="s">
        <v>70</v>
      </c>
      <c r="M4" s="40" t="str">
        <f>VLOOKUP(E4,[5]副驾支腿焊接总成电泳!$E$4:$M$19,9,0)</f>
        <v>焊接车间</v>
      </c>
      <c r="N4" s="40"/>
      <c r="O4" s="41"/>
      <c r="P4" s="41"/>
      <c r="Q4" s="4"/>
    </row>
    <row r="5" customHeight="1" spans="1:17">
      <c r="A5" s="4">
        <f t="shared" ref="A5:A17" si="0">ROW()-3</f>
        <v>2</v>
      </c>
      <c r="B5" s="33" t="s">
        <v>25</v>
      </c>
      <c r="C5" s="34" t="s">
        <v>26</v>
      </c>
      <c r="D5" s="4" t="s">
        <v>60</v>
      </c>
      <c r="E5" s="33" t="s">
        <v>220</v>
      </c>
      <c r="F5" s="34" t="s">
        <v>221</v>
      </c>
      <c r="G5" s="36" t="s">
        <v>22</v>
      </c>
      <c r="H5" s="33"/>
      <c r="I5" s="33" t="s">
        <v>220</v>
      </c>
      <c r="J5" s="4" t="s">
        <v>60</v>
      </c>
      <c r="K5" s="40">
        <v>2</v>
      </c>
      <c r="L5" s="40" t="s">
        <v>70</v>
      </c>
      <c r="M5" s="40" t="str">
        <f>VLOOKUP(E5,[5]副驾支腿焊接总成电泳!$E$4:$M$19,9,0)</f>
        <v>弯管车间</v>
      </c>
      <c r="N5" s="40"/>
      <c r="O5" s="41"/>
      <c r="P5" s="41"/>
      <c r="Q5" s="4"/>
    </row>
    <row r="6" customHeight="1" spans="1:17">
      <c r="A6" s="4">
        <f t="shared" si="0"/>
        <v>3</v>
      </c>
      <c r="B6" s="33" t="s">
        <v>25</v>
      </c>
      <c r="C6" s="34" t="s">
        <v>26</v>
      </c>
      <c r="D6" s="4" t="s">
        <v>60</v>
      </c>
      <c r="E6" s="33" t="s">
        <v>222</v>
      </c>
      <c r="F6" s="34" t="s">
        <v>223</v>
      </c>
      <c r="G6" s="36" t="s">
        <v>22</v>
      </c>
      <c r="H6" s="33"/>
      <c r="I6" s="33" t="s">
        <v>222</v>
      </c>
      <c r="J6" s="4" t="s">
        <v>60</v>
      </c>
      <c r="K6" s="40">
        <v>2</v>
      </c>
      <c r="L6" s="40" t="s">
        <v>70</v>
      </c>
      <c r="M6" s="40" t="str">
        <f>VLOOKUP(E6,[5]副驾支腿焊接总成电泳!$E$4:$M$19,9,0)</f>
        <v>弯管车间</v>
      </c>
      <c r="N6" s="40"/>
      <c r="O6" s="41"/>
      <c r="P6" s="41"/>
      <c r="Q6" s="4"/>
    </row>
    <row r="7" customHeight="1" spans="1:17">
      <c r="A7" s="4">
        <f t="shared" si="0"/>
        <v>4</v>
      </c>
      <c r="B7" s="33" t="s">
        <v>25</v>
      </c>
      <c r="C7" s="34" t="s">
        <v>26</v>
      </c>
      <c r="D7" s="4" t="s">
        <v>60</v>
      </c>
      <c r="E7" s="33" t="s">
        <v>224</v>
      </c>
      <c r="F7" s="34" t="s">
        <v>225</v>
      </c>
      <c r="G7" s="36" t="s">
        <v>22</v>
      </c>
      <c r="H7" s="33"/>
      <c r="I7" s="33" t="s">
        <v>224</v>
      </c>
      <c r="J7" s="4" t="s">
        <v>60</v>
      </c>
      <c r="K7" s="40">
        <v>2</v>
      </c>
      <c r="L7" s="40" t="s">
        <v>70</v>
      </c>
      <c r="M7" s="40" t="str">
        <f>VLOOKUP(E7,[5]副驾支腿焊接总成电泳!$E$4:$M$19,9,0)</f>
        <v>弯管车间</v>
      </c>
      <c r="N7" s="40"/>
      <c r="O7" s="41"/>
      <c r="P7" s="41"/>
      <c r="Q7" s="4"/>
    </row>
    <row r="8" customHeight="1" spans="1:17">
      <c r="A8" s="4">
        <f t="shared" si="0"/>
        <v>5</v>
      </c>
      <c r="B8" s="33" t="s">
        <v>25</v>
      </c>
      <c r="C8" s="34" t="s">
        <v>26</v>
      </c>
      <c r="D8" s="4" t="s">
        <v>60</v>
      </c>
      <c r="E8" s="33" t="s">
        <v>202</v>
      </c>
      <c r="F8" s="34" t="s">
        <v>203</v>
      </c>
      <c r="G8" s="36" t="s">
        <v>22</v>
      </c>
      <c r="H8" s="10"/>
      <c r="I8" s="33" t="s">
        <v>202</v>
      </c>
      <c r="J8" s="4" t="s">
        <v>60</v>
      </c>
      <c r="K8" s="40">
        <v>8</v>
      </c>
      <c r="L8" s="40" t="s">
        <v>61</v>
      </c>
      <c r="M8" s="40" t="str">
        <f>VLOOKUP(E8,[5]副驾支腿焊接总成电泳!$E$4:$M$19,9,0)</f>
        <v>黄骅市创合五金制品有限公司</v>
      </c>
      <c r="N8" s="40" t="str">
        <f>VLOOKUP(E8,[5]副驾支腿焊接总成电泳!$E$4:$N$19,10,0)</f>
        <v>王恩旺</v>
      </c>
      <c r="O8" s="41">
        <f>VLOOKUP(E8,[5]副驾支腿焊接总成电泳!$E$4:$O$19,11,0)</f>
        <v>13833747920</v>
      </c>
      <c r="P8" s="41">
        <f>VLOOKUP(E8,主驾支腿焊接总成!E8:P21,12,0)</f>
        <v>2</v>
      </c>
      <c r="Q8" s="4"/>
    </row>
    <row r="9" customHeight="1" spans="1:17">
      <c r="A9" s="4">
        <f t="shared" si="0"/>
        <v>6</v>
      </c>
      <c r="B9" s="33" t="s">
        <v>25</v>
      </c>
      <c r="C9" s="34" t="s">
        <v>26</v>
      </c>
      <c r="D9" s="4" t="s">
        <v>60</v>
      </c>
      <c r="E9" s="33" t="s">
        <v>204</v>
      </c>
      <c r="F9" s="34" t="s">
        <v>205</v>
      </c>
      <c r="G9" s="36" t="s">
        <v>22</v>
      </c>
      <c r="H9" s="10"/>
      <c r="I9" s="33" t="s">
        <v>204</v>
      </c>
      <c r="J9" s="4" t="s">
        <v>60</v>
      </c>
      <c r="K9" s="40">
        <v>1</v>
      </c>
      <c r="L9" s="40" t="s">
        <v>61</v>
      </c>
      <c r="M9" s="40" t="str">
        <f>VLOOKUP(E9,[5]副驾支腿焊接总成电泳!$E$4:$M$19,9,0)</f>
        <v>黄骅市创合五金制品有限公司</v>
      </c>
      <c r="N9" s="40" t="str">
        <f>VLOOKUP(E9,[5]副驾支腿焊接总成电泳!$E$4:$N$19,10,0)</f>
        <v>王恩旺</v>
      </c>
      <c r="O9" s="41">
        <f>VLOOKUP(E9,[5]副驾支腿焊接总成电泳!$E$4:$O$19,11,0)</f>
        <v>13833747920</v>
      </c>
      <c r="P9" s="41">
        <f>VLOOKUP(E9,主驾支腿焊接总成!E9:P22,12,0)</f>
        <v>10</v>
      </c>
      <c r="Q9" s="4"/>
    </row>
    <row r="10" customHeight="1" spans="1:17">
      <c r="A10" s="4">
        <f t="shared" si="0"/>
        <v>7</v>
      </c>
      <c r="B10" s="33" t="s">
        <v>25</v>
      </c>
      <c r="C10" s="34" t="s">
        <v>26</v>
      </c>
      <c r="D10" s="4" t="s">
        <v>60</v>
      </c>
      <c r="E10" s="33" t="s">
        <v>206</v>
      </c>
      <c r="F10" s="34" t="s">
        <v>207</v>
      </c>
      <c r="G10" s="36" t="s">
        <v>22</v>
      </c>
      <c r="H10" s="10"/>
      <c r="I10" s="33" t="s">
        <v>206</v>
      </c>
      <c r="J10" s="4" t="s">
        <v>60</v>
      </c>
      <c r="K10" s="40">
        <v>2</v>
      </c>
      <c r="L10" s="40" t="s">
        <v>61</v>
      </c>
      <c r="M10" s="40" t="str">
        <f>VLOOKUP(E10,[5]副驾支腿焊接总成电泳!$E$4:$M$19,9,0)</f>
        <v>黄骅市创合五金制品有限公司</v>
      </c>
      <c r="N10" s="40" t="str">
        <f>VLOOKUP(E10,[5]副驾支腿焊接总成电泳!$E$4:$N$19,10,0)</f>
        <v>王恩旺</v>
      </c>
      <c r="O10" s="41">
        <f>VLOOKUP(E10,[5]副驾支腿焊接总成电泳!$E$4:$O$19,11,0)</f>
        <v>13833747920</v>
      </c>
      <c r="P10" s="41">
        <f>VLOOKUP(E10,主驾支腿焊接总成!E10:P23,12,0)</f>
        <v>3.2</v>
      </c>
      <c r="Q10" s="4"/>
    </row>
    <row r="11" customHeight="1" spans="1:17">
      <c r="A11" s="4">
        <f t="shared" si="0"/>
        <v>8</v>
      </c>
      <c r="B11" s="33" t="s">
        <v>25</v>
      </c>
      <c r="C11" s="34" t="s">
        <v>26</v>
      </c>
      <c r="D11" s="4" t="s">
        <v>60</v>
      </c>
      <c r="E11" s="33" t="s">
        <v>208</v>
      </c>
      <c r="F11" s="34" t="s">
        <v>209</v>
      </c>
      <c r="G11" s="36" t="s">
        <v>22</v>
      </c>
      <c r="H11" s="10"/>
      <c r="I11" s="33" t="s">
        <v>208</v>
      </c>
      <c r="J11" s="4" t="s">
        <v>60</v>
      </c>
      <c r="K11" s="40">
        <v>1</v>
      </c>
      <c r="L11" s="40" t="s">
        <v>61</v>
      </c>
      <c r="M11" s="40" t="str">
        <f>VLOOKUP(E11,[5]副驾支腿焊接总成电泳!$E$4:$M$19,9,0)</f>
        <v>黄骅市创合五金制品有限公司</v>
      </c>
      <c r="N11" s="40" t="str">
        <f>VLOOKUP(E11,[5]副驾支腿焊接总成电泳!$E$4:$N$19,10,0)</f>
        <v>王恩旺</v>
      </c>
      <c r="O11" s="41">
        <f>VLOOKUP(E11,[5]副驾支腿焊接总成电泳!$E$4:$O$19,11,0)</f>
        <v>13833747920</v>
      </c>
      <c r="P11" s="41">
        <f>VLOOKUP(E11,主驾支腿焊接总成!E11:P24,12,0)</f>
        <v>3.1</v>
      </c>
      <c r="Q11" s="4"/>
    </row>
    <row r="12" customHeight="1" spans="1:17">
      <c r="A12" s="4">
        <f t="shared" si="0"/>
        <v>9</v>
      </c>
      <c r="B12" s="33" t="s">
        <v>25</v>
      </c>
      <c r="C12" s="34" t="s">
        <v>26</v>
      </c>
      <c r="D12" s="4" t="s">
        <v>60</v>
      </c>
      <c r="E12" s="33" t="s">
        <v>210</v>
      </c>
      <c r="F12" s="34" t="s">
        <v>211</v>
      </c>
      <c r="G12" s="36" t="s">
        <v>22</v>
      </c>
      <c r="H12" s="10"/>
      <c r="I12" s="33" t="s">
        <v>210</v>
      </c>
      <c r="J12" s="4" t="s">
        <v>60</v>
      </c>
      <c r="K12" s="40">
        <v>3</v>
      </c>
      <c r="L12" s="40" t="s">
        <v>70</v>
      </c>
      <c r="M12" s="40" t="str">
        <f>VLOOKUP(E12,[5]副驾支腿焊接总成电泳!$E$4:$M$19,9,0)</f>
        <v>弯管车间</v>
      </c>
      <c r="N12" s="40"/>
      <c r="O12" s="41"/>
      <c r="P12" s="41"/>
      <c r="Q12" s="4"/>
    </row>
    <row r="13" customHeight="1" spans="1:17">
      <c r="A13" s="4">
        <f t="shared" si="0"/>
        <v>10</v>
      </c>
      <c r="B13" s="33" t="s">
        <v>25</v>
      </c>
      <c r="C13" s="34" t="s">
        <v>26</v>
      </c>
      <c r="D13" s="4" t="s">
        <v>60</v>
      </c>
      <c r="E13" s="33" t="s">
        <v>123</v>
      </c>
      <c r="F13" s="33" t="s">
        <v>124</v>
      </c>
      <c r="G13" s="35"/>
      <c r="H13" s="33" t="s">
        <v>212</v>
      </c>
      <c r="I13" s="33"/>
      <c r="J13" s="4" t="s">
        <v>125</v>
      </c>
      <c r="K13" s="40">
        <v>0.026370091776</v>
      </c>
      <c r="L13" s="40" t="s">
        <v>61</v>
      </c>
      <c r="M13" s="40" t="str">
        <f>VLOOKUP(E13,[5]副驾支腿焊接总成电泳!$E$4:$M$19,9,0)</f>
        <v>一单一议</v>
      </c>
      <c r="N13" s="40"/>
      <c r="O13" s="41"/>
      <c r="P13" s="41"/>
      <c r="Q13" s="4"/>
    </row>
    <row r="14" customHeight="1" spans="1:17">
      <c r="A14" s="4">
        <f t="shared" si="0"/>
        <v>11</v>
      </c>
      <c r="B14" s="33" t="s">
        <v>196</v>
      </c>
      <c r="C14" s="34" t="s">
        <v>197</v>
      </c>
      <c r="D14" s="4" t="s">
        <v>60</v>
      </c>
      <c r="E14" s="37" t="s">
        <v>213</v>
      </c>
      <c r="F14" s="37" t="s">
        <v>214</v>
      </c>
      <c r="G14" s="10" t="s">
        <v>215</v>
      </c>
      <c r="H14" s="10"/>
      <c r="I14" s="33"/>
      <c r="J14" s="42" t="s">
        <v>125</v>
      </c>
      <c r="K14" s="43">
        <v>1.008</v>
      </c>
      <c r="L14" s="40" t="s">
        <v>61</v>
      </c>
      <c r="M14" s="40" t="str">
        <f>VLOOKUP(E14,[5]副驾支腿焊接总成电泳!$E$4:$M$19,9,0)</f>
        <v>一单一议</v>
      </c>
      <c r="N14" s="40"/>
      <c r="O14" s="41"/>
      <c r="P14" s="41"/>
      <c r="Q14" s="4"/>
    </row>
    <row r="15" customHeight="1" spans="1:17">
      <c r="A15" s="4">
        <f t="shared" si="0"/>
        <v>12</v>
      </c>
      <c r="B15" s="33" t="s">
        <v>198</v>
      </c>
      <c r="C15" s="34" t="s">
        <v>199</v>
      </c>
      <c r="D15" s="4" t="s">
        <v>60</v>
      </c>
      <c r="E15" s="37" t="s">
        <v>213</v>
      </c>
      <c r="F15" s="37" t="s">
        <v>214</v>
      </c>
      <c r="G15" s="10" t="s">
        <v>215</v>
      </c>
      <c r="H15" s="10"/>
      <c r="I15" s="33"/>
      <c r="J15" s="42" t="s">
        <v>125</v>
      </c>
      <c r="K15" s="43">
        <v>1.7225</v>
      </c>
      <c r="L15" s="40" t="s">
        <v>61</v>
      </c>
      <c r="M15" s="40" t="str">
        <f>VLOOKUP(E15,[5]副驾支腿焊接总成电泳!$E$4:$M$19,9,0)</f>
        <v>一单一议</v>
      </c>
      <c r="N15" s="40"/>
      <c r="O15" s="41"/>
      <c r="P15" s="41"/>
      <c r="Q15" s="4"/>
    </row>
    <row r="16" customHeight="1" spans="1:17">
      <c r="A16" s="4">
        <f t="shared" si="0"/>
        <v>13</v>
      </c>
      <c r="B16" s="33" t="s">
        <v>200</v>
      </c>
      <c r="C16" s="34" t="s">
        <v>201</v>
      </c>
      <c r="D16" s="4" t="s">
        <v>60</v>
      </c>
      <c r="E16" s="37" t="s">
        <v>213</v>
      </c>
      <c r="F16" s="37" t="s">
        <v>214</v>
      </c>
      <c r="G16" s="10" t="s">
        <v>215</v>
      </c>
      <c r="H16" s="10"/>
      <c r="I16" s="33"/>
      <c r="J16" s="42" t="s">
        <v>125</v>
      </c>
      <c r="K16" s="43">
        <v>0.4848</v>
      </c>
      <c r="L16" s="40" t="s">
        <v>61</v>
      </c>
      <c r="M16" s="40" t="str">
        <f>VLOOKUP(E16,[5]副驾支腿焊接总成电泳!$E$4:$M$19,9,0)</f>
        <v>一单一议</v>
      </c>
      <c r="N16" s="40"/>
      <c r="O16" s="41"/>
      <c r="P16" s="41"/>
      <c r="Q16" s="4"/>
    </row>
    <row r="17" customHeight="1" spans="1:17">
      <c r="A17" s="4">
        <f t="shared" si="0"/>
        <v>14</v>
      </c>
      <c r="B17" s="33" t="s">
        <v>210</v>
      </c>
      <c r="C17" s="34" t="s">
        <v>211</v>
      </c>
      <c r="D17" s="4" t="s">
        <v>60</v>
      </c>
      <c r="E17" s="37" t="s">
        <v>216</v>
      </c>
      <c r="F17" s="37" t="s">
        <v>214</v>
      </c>
      <c r="G17" s="10" t="s">
        <v>217</v>
      </c>
      <c r="H17" s="10" t="s">
        <v>218</v>
      </c>
      <c r="I17" s="33"/>
      <c r="J17" s="37" t="s">
        <v>125</v>
      </c>
      <c r="K17" s="43">
        <v>0.198</v>
      </c>
      <c r="L17" s="40" t="s">
        <v>61</v>
      </c>
      <c r="M17" s="40" t="str">
        <f>VLOOKUP(E17,[5]副驾支腿焊接总成电泳!$E$4:$M$19,9,0)</f>
        <v>一单一议</v>
      </c>
      <c r="N17" s="40"/>
      <c r="O17" s="41"/>
      <c r="P17" s="41"/>
      <c r="Q17" s="4"/>
    </row>
    <row r="18" spans="5:11">
      <c r="E18" s="20"/>
      <c r="F18" s="20"/>
      <c r="G18" s="20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K27" s="30"/>
    </row>
    <row r="28" spans="5:11">
      <c r="E28" s="20"/>
      <c r="F28" s="20"/>
      <c r="G28" s="20"/>
      <c r="K28" s="30"/>
    </row>
    <row r="29" spans="5:11">
      <c r="E29" s="20"/>
      <c r="F29" s="20"/>
      <c r="G29" s="20"/>
      <c r="K29" s="30"/>
    </row>
    <row r="30" spans="5:11">
      <c r="E30" s="20"/>
      <c r="F30" s="20"/>
      <c r="G30" s="20"/>
      <c r="K30" s="30"/>
    </row>
    <row r="31" spans="5:11">
      <c r="E31" s="20"/>
      <c r="F31" s="20"/>
      <c r="G31" s="20"/>
      <c r="K31" s="30"/>
    </row>
    <row r="32" spans="5:11">
      <c r="E32" s="20"/>
      <c r="F32" s="20"/>
      <c r="G32" s="20"/>
      <c r="K32" s="30"/>
    </row>
    <row r="33" spans="5:11">
      <c r="E33" s="20"/>
      <c r="F33" s="20"/>
      <c r="G33" s="20"/>
      <c r="K33" s="30"/>
    </row>
    <row r="34" spans="5:11">
      <c r="E34" s="20"/>
      <c r="F34" s="20"/>
      <c r="G34" s="20"/>
      <c r="K34" s="30"/>
    </row>
    <row r="35" spans="5:11">
      <c r="E35" s="20"/>
      <c r="F35" s="20"/>
      <c r="G35" s="20"/>
      <c r="K35" s="30"/>
    </row>
    <row r="36" spans="5:11">
      <c r="E36" s="20"/>
      <c r="F36" s="20"/>
      <c r="G36" s="20"/>
      <c r="K36" s="30"/>
    </row>
    <row r="37" spans="5:11">
      <c r="E37" s="20"/>
      <c r="F37" s="20"/>
      <c r="G37" s="20"/>
      <c r="K37" s="30"/>
    </row>
    <row r="38" spans="5:11">
      <c r="E38" s="20"/>
      <c r="F38" s="20"/>
      <c r="G38" s="20"/>
      <c r="K38" s="30"/>
    </row>
    <row r="39" spans="5:11">
      <c r="E39" s="20"/>
      <c r="F39" s="20"/>
      <c r="G39" s="20"/>
      <c r="K39" s="30"/>
    </row>
    <row r="40" spans="5:11">
      <c r="E40" s="20"/>
      <c r="F40" s="20"/>
      <c r="G40" s="20"/>
      <c r="K40" s="30"/>
    </row>
    <row r="41" spans="5:11">
      <c r="E41" s="20"/>
      <c r="F41" s="20"/>
      <c r="G41" s="20"/>
      <c r="K41" s="30"/>
    </row>
    <row r="42" spans="5:11">
      <c r="E42" s="20"/>
      <c r="F42" s="20"/>
      <c r="G42" s="20"/>
      <c r="K42" s="30"/>
    </row>
    <row r="43" spans="5:11">
      <c r="E43" s="20"/>
      <c r="F43" s="20"/>
      <c r="G43" s="20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  <row r="52" spans="5:11">
      <c r="E52" s="20"/>
      <c r="F52" s="20"/>
      <c r="G52" s="20"/>
      <c r="K52" s="30"/>
    </row>
    <row r="53" spans="5:11">
      <c r="E53" s="20"/>
      <c r="F53" s="20"/>
      <c r="G53" s="20"/>
      <c r="K53" s="30"/>
    </row>
  </sheetData>
  <mergeCells count="2">
    <mergeCell ref="A1:Q1"/>
    <mergeCell ref="A2:Q2"/>
  </mergeCells>
  <conditionalFormatting sqref="E1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F1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3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14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5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7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5:E12">
    <cfRule type="duplicateValues" dxfId="0" priority="139"/>
  </conditionalFormatting>
  <conditionalFormatting sqref="H5:H7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5:I7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I8:I12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14:I1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E18:E1048576 E3 E5:E12"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workbookViewId="0">
      <selection activeCell="F14" sqref="F14"/>
    </sheetView>
  </sheetViews>
  <sheetFormatPr defaultColWidth="9" defaultRowHeight="13.5"/>
  <cols>
    <col min="1" max="1" width="4.66371681415929" customWidth="1"/>
    <col min="2" max="2" width="11.8849557522124" customWidth="1"/>
    <col min="3" max="3" width="22.8849557522124" customWidth="1"/>
    <col min="4" max="4" width="3.7787610619469" customWidth="1"/>
    <col min="5" max="5" width="10.1061946902655" customWidth="1"/>
    <col min="6" max="6" width="25" customWidth="1"/>
    <col min="7" max="7" width="22.2212389380531" customWidth="1"/>
    <col min="8" max="8" width="14.6637168141593" customWidth="1"/>
    <col min="9" max="9" width="15.8849557522124" customWidth="1"/>
    <col min="10" max="10" width="3.88495575221239" customWidth="1"/>
    <col min="11" max="11" width="8.10619469026549" customWidth="1"/>
    <col min="12" max="12" width="8.7787610619469" customWidth="1"/>
    <col min="13" max="13" width="4.66371681415929" customWidth="1"/>
    <col min="14" max="14" width="6.2212389380531" customWidth="1"/>
    <col min="15" max="15" width="9.44247787610619" customWidth="1"/>
    <col min="16" max="16" width="11.2212389380531" customWidth="1"/>
    <col min="17" max="17" width="6.2212389380531" customWidth="1"/>
  </cols>
  <sheetData>
    <row r="1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customHeight="1" spans="1:17">
      <c r="A2" s="4" t="s">
        <v>9</v>
      </c>
      <c r="B2" s="5" t="s">
        <v>64</v>
      </c>
      <c r="C2" s="6" t="s">
        <v>65</v>
      </c>
      <c r="D2" s="6" t="s">
        <v>66</v>
      </c>
      <c r="E2" s="5" t="s">
        <v>40</v>
      </c>
      <c r="F2" s="6" t="s">
        <v>41</v>
      </c>
      <c r="G2" s="6" t="s">
        <v>42</v>
      </c>
      <c r="H2" s="6" t="s">
        <v>43</v>
      </c>
      <c r="I2" s="5" t="s">
        <v>44</v>
      </c>
      <c r="J2" s="6" t="s">
        <v>45</v>
      </c>
      <c r="K2" s="26" t="s">
        <v>46</v>
      </c>
      <c r="L2" s="27" t="s">
        <v>47</v>
      </c>
      <c r="M2" s="5" t="s">
        <v>48</v>
      </c>
      <c r="N2" s="28" t="s">
        <v>49</v>
      </c>
      <c r="O2" s="26" t="s">
        <v>50</v>
      </c>
      <c r="P2" s="26" t="s">
        <v>51</v>
      </c>
      <c r="Q2" s="4" t="s">
        <v>52</v>
      </c>
    </row>
    <row r="3" customHeight="1" spans="1:17">
      <c r="A3" s="4"/>
      <c r="B3" s="6" t="s">
        <v>53</v>
      </c>
      <c r="C3" s="6" t="s">
        <v>53</v>
      </c>
      <c r="D3" s="6" t="s">
        <v>55</v>
      </c>
      <c r="E3" s="6" t="s">
        <v>53</v>
      </c>
      <c r="F3" s="6" t="s">
        <v>53</v>
      </c>
      <c r="G3" s="6" t="s">
        <v>53</v>
      </c>
      <c r="H3" s="6"/>
      <c r="I3" s="5" t="s">
        <v>54</v>
      </c>
      <c r="J3" s="6" t="s">
        <v>55</v>
      </c>
      <c r="K3" s="26" t="s">
        <v>56</v>
      </c>
      <c r="L3" s="26"/>
      <c r="M3" s="5"/>
      <c r="N3" s="26"/>
      <c r="O3" s="26"/>
      <c r="P3" s="26"/>
      <c r="Q3" s="4"/>
    </row>
    <row r="4" customHeight="1" spans="1:17">
      <c r="A4" s="6">
        <v>1</v>
      </c>
      <c r="B4" s="5" t="s">
        <v>126</v>
      </c>
      <c r="C4" s="7" t="s">
        <v>127</v>
      </c>
      <c r="D4" s="8" t="s">
        <v>60</v>
      </c>
      <c r="E4" s="5" t="s">
        <v>155</v>
      </c>
      <c r="F4" s="7" t="s">
        <v>156</v>
      </c>
      <c r="G4" s="9"/>
      <c r="H4" s="10"/>
      <c r="I4" s="5" t="s">
        <v>157</v>
      </c>
      <c r="J4" s="8" t="s">
        <v>60</v>
      </c>
      <c r="K4" s="26">
        <v>1</v>
      </c>
      <c r="L4" s="26"/>
      <c r="M4" s="5">
        <v>20</v>
      </c>
      <c r="N4" s="26"/>
      <c r="O4" s="26"/>
      <c r="P4" s="26"/>
      <c r="Q4" s="4"/>
    </row>
    <row r="5" customHeight="1" spans="1:17">
      <c r="A5" s="6">
        <v>2</v>
      </c>
      <c r="B5" s="5" t="s">
        <v>126</v>
      </c>
      <c r="C5" s="7" t="s">
        <v>127</v>
      </c>
      <c r="D5" s="8" t="s">
        <v>60</v>
      </c>
      <c r="E5" s="11" t="s">
        <v>155</v>
      </c>
      <c r="F5" s="7" t="s">
        <v>156</v>
      </c>
      <c r="G5" s="9"/>
      <c r="H5" s="9"/>
      <c r="I5" s="11" t="s">
        <v>157</v>
      </c>
      <c r="J5" s="8" t="s">
        <v>60</v>
      </c>
      <c r="K5" s="26">
        <v>2</v>
      </c>
      <c r="L5" s="26"/>
      <c r="M5" s="5">
        <v>20</v>
      </c>
      <c r="N5" s="26"/>
      <c r="O5" s="26"/>
      <c r="P5" s="26"/>
      <c r="Q5" s="4"/>
    </row>
    <row r="6" customHeight="1" spans="1:17">
      <c r="A6" s="6">
        <v>3</v>
      </c>
      <c r="B6" s="5" t="s">
        <v>20</v>
      </c>
      <c r="C6" s="7" t="s">
        <v>21</v>
      </c>
      <c r="D6" s="8" t="s">
        <v>60</v>
      </c>
      <c r="E6" s="5" t="s">
        <v>90</v>
      </c>
      <c r="F6" s="7" t="s">
        <v>58</v>
      </c>
      <c r="G6" s="12" t="s">
        <v>91</v>
      </c>
      <c r="H6" s="13"/>
      <c r="I6" s="5" t="s">
        <v>92</v>
      </c>
      <c r="J6" s="8" t="s">
        <v>60</v>
      </c>
      <c r="K6" s="26">
        <v>1</v>
      </c>
      <c r="L6" s="26"/>
      <c r="M6" s="5">
        <v>20</v>
      </c>
      <c r="N6" s="26"/>
      <c r="O6" s="26" t="s">
        <v>61</v>
      </c>
      <c r="P6" s="26"/>
      <c r="Q6" s="4"/>
    </row>
    <row r="7" customHeight="1" spans="1:17">
      <c r="A7" s="6">
        <v>4</v>
      </c>
      <c r="B7" s="5" t="s">
        <v>20</v>
      </c>
      <c r="C7" s="7" t="s">
        <v>21</v>
      </c>
      <c r="D7" s="8" t="s">
        <v>60</v>
      </c>
      <c r="E7" s="5" t="s">
        <v>57</v>
      </c>
      <c r="F7" s="7" t="s">
        <v>58</v>
      </c>
      <c r="G7" s="13" t="s">
        <v>59</v>
      </c>
      <c r="H7" s="14"/>
      <c r="I7" s="5" t="s">
        <v>57</v>
      </c>
      <c r="J7" s="8" t="s">
        <v>60</v>
      </c>
      <c r="K7" s="26">
        <v>1</v>
      </c>
      <c r="L7" s="26"/>
      <c r="M7" s="5">
        <v>20</v>
      </c>
      <c r="N7" s="26"/>
      <c r="O7" s="26" t="s">
        <v>61</v>
      </c>
      <c r="P7" s="26"/>
      <c r="Q7" s="4"/>
    </row>
    <row r="8" customHeight="1" spans="1:17">
      <c r="A8" s="6">
        <v>5</v>
      </c>
      <c r="B8" s="5" t="s">
        <v>184</v>
      </c>
      <c r="C8" s="7" t="s">
        <v>185</v>
      </c>
      <c r="D8" s="8" t="s">
        <v>60</v>
      </c>
      <c r="E8" s="5" t="s">
        <v>135</v>
      </c>
      <c r="F8" s="7" t="s">
        <v>136</v>
      </c>
      <c r="G8" s="15"/>
      <c r="H8" s="16"/>
      <c r="I8" s="5" t="s">
        <v>137</v>
      </c>
      <c r="J8" s="8" t="s">
        <v>60</v>
      </c>
      <c r="K8" s="26">
        <v>1</v>
      </c>
      <c r="L8" s="26"/>
      <c r="M8" s="5">
        <v>20</v>
      </c>
      <c r="N8" s="26"/>
      <c r="O8" s="26" t="s">
        <v>61</v>
      </c>
      <c r="P8" s="26"/>
      <c r="Q8" s="4"/>
    </row>
    <row r="9" customHeight="1" spans="1:17">
      <c r="A9" s="6">
        <v>6</v>
      </c>
      <c r="B9" s="5" t="s">
        <v>184</v>
      </c>
      <c r="C9" s="7" t="s">
        <v>185</v>
      </c>
      <c r="D9" s="8" t="s">
        <v>60</v>
      </c>
      <c r="E9" s="5" t="s">
        <v>141</v>
      </c>
      <c r="F9" s="7" t="s">
        <v>142</v>
      </c>
      <c r="G9" s="13"/>
      <c r="H9" s="11"/>
      <c r="I9" s="5" t="s">
        <v>143</v>
      </c>
      <c r="J9" s="8" t="s">
        <v>60</v>
      </c>
      <c r="K9" s="26">
        <v>1</v>
      </c>
      <c r="L9" s="26"/>
      <c r="M9" s="5">
        <v>20</v>
      </c>
      <c r="N9" s="26"/>
      <c r="O9" s="26" t="s">
        <v>61</v>
      </c>
      <c r="P9" s="26"/>
      <c r="Q9" s="4"/>
    </row>
    <row r="10" customHeight="1" spans="1:17">
      <c r="A10" s="6">
        <v>7</v>
      </c>
      <c r="B10" s="5" t="s">
        <v>184</v>
      </c>
      <c r="C10" s="7" t="s">
        <v>185</v>
      </c>
      <c r="D10" s="8" t="s">
        <v>60</v>
      </c>
      <c r="E10" s="5" t="s">
        <v>155</v>
      </c>
      <c r="F10" s="7" t="s">
        <v>156</v>
      </c>
      <c r="G10" s="9"/>
      <c r="H10" s="9"/>
      <c r="I10" s="5" t="s">
        <v>157</v>
      </c>
      <c r="J10" s="8" t="s">
        <v>60</v>
      </c>
      <c r="K10" s="26">
        <v>1</v>
      </c>
      <c r="L10" s="26"/>
      <c r="M10" s="5">
        <v>20</v>
      </c>
      <c r="N10" s="26"/>
      <c r="O10" s="26" t="s">
        <v>61</v>
      </c>
      <c r="P10" s="26"/>
      <c r="Q10" s="4"/>
    </row>
    <row r="11" customHeight="1" spans="1:17">
      <c r="A11" s="6">
        <v>8</v>
      </c>
      <c r="B11" s="5" t="s">
        <v>184</v>
      </c>
      <c r="C11" s="7" t="s">
        <v>185</v>
      </c>
      <c r="D11" s="8" t="s">
        <v>60</v>
      </c>
      <c r="E11" s="5" t="s">
        <v>155</v>
      </c>
      <c r="F11" s="7" t="s">
        <v>156</v>
      </c>
      <c r="G11" s="15"/>
      <c r="H11" s="9"/>
      <c r="I11" s="5" t="s">
        <v>157</v>
      </c>
      <c r="J11" s="8" t="s">
        <v>60</v>
      </c>
      <c r="K11" s="26">
        <v>2</v>
      </c>
      <c r="L11" s="26"/>
      <c r="M11" s="5">
        <v>20</v>
      </c>
      <c r="N11" s="26"/>
      <c r="O11" s="26" t="s">
        <v>61</v>
      </c>
      <c r="P11" s="26"/>
      <c r="Q11" s="4"/>
    </row>
    <row r="12" customHeight="1" spans="1:17">
      <c r="A12" s="6">
        <v>9</v>
      </c>
      <c r="B12" s="5" t="s">
        <v>226</v>
      </c>
      <c r="C12" s="7" t="s">
        <v>227</v>
      </c>
      <c r="D12" s="8" t="s">
        <v>60</v>
      </c>
      <c r="E12" s="16" t="s">
        <v>23</v>
      </c>
      <c r="F12" s="17" t="s">
        <v>24</v>
      </c>
      <c r="G12" s="18" t="s">
        <v>22</v>
      </c>
      <c r="H12" s="18"/>
      <c r="I12" s="29" t="s">
        <v>23</v>
      </c>
      <c r="J12" s="8" t="s">
        <v>60</v>
      </c>
      <c r="K12" s="26">
        <v>1</v>
      </c>
      <c r="L12" s="26"/>
      <c r="M12" s="5">
        <v>70</v>
      </c>
      <c r="N12" s="26"/>
      <c r="O12" s="26" t="s">
        <v>70</v>
      </c>
      <c r="P12" s="26"/>
      <c r="Q12" s="4"/>
    </row>
    <row r="13" customHeight="1" spans="1:17">
      <c r="A13" s="6">
        <v>10</v>
      </c>
      <c r="B13" s="5" t="s">
        <v>226</v>
      </c>
      <c r="C13" s="7" t="s">
        <v>227</v>
      </c>
      <c r="D13" s="8" t="s">
        <v>60</v>
      </c>
      <c r="E13" s="19" t="s">
        <v>228</v>
      </c>
      <c r="F13" s="7" t="s">
        <v>229</v>
      </c>
      <c r="G13" s="14"/>
      <c r="H13" s="16"/>
      <c r="I13" s="16"/>
      <c r="J13" s="8" t="s">
        <v>125</v>
      </c>
      <c r="K13" s="26">
        <v>0.00469</v>
      </c>
      <c r="L13" s="26"/>
      <c r="M13" s="5">
        <v>70</v>
      </c>
      <c r="N13" s="26"/>
      <c r="O13" s="26" t="s">
        <v>70</v>
      </c>
      <c r="P13" s="26"/>
      <c r="Q13" s="4"/>
    </row>
    <row r="14" customHeight="1" spans="1:17">
      <c r="A14" s="6">
        <v>11</v>
      </c>
      <c r="B14" s="5" t="s">
        <v>230</v>
      </c>
      <c r="C14" s="7" t="s">
        <v>231</v>
      </c>
      <c r="D14" s="8" t="s">
        <v>60</v>
      </c>
      <c r="E14" s="5" t="s">
        <v>25</v>
      </c>
      <c r="F14" s="7" t="s">
        <v>26</v>
      </c>
      <c r="G14" s="16" t="s">
        <v>22</v>
      </c>
      <c r="H14" s="16"/>
      <c r="I14" s="5" t="s">
        <v>25</v>
      </c>
      <c r="J14" s="8" t="s">
        <v>60</v>
      </c>
      <c r="K14" s="26">
        <v>1</v>
      </c>
      <c r="L14" s="26"/>
      <c r="M14" s="5">
        <v>70</v>
      </c>
      <c r="N14" s="26"/>
      <c r="O14" s="26" t="s">
        <v>70</v>
      </c>
      <c r="P14" s="26"/>
      <c r="Q14" s="4"/>
    </row>
    <row r="15" customHeight="1" spans="1:17">
      <c r="A15" s="6">
        <v>12</v>
      </c>
      <c r="B15" s="5" t="s">
        <v>230</v>
      </c>
      <c r="C15" s="7" t="s">
        <v>231</v>
      </c>
      <c r="D15" s="8" t="s">
        <v>60</v>
      </c>
      <c r="E15" s="8" t="s">
        <v>228</v>
      </c>
      <c r="F15" s="7" t="s">
        <v>229</v>
      </c>
      <c r="G15" s="13"/>
      <c r="H15" s="16"/>
      <c r="I15" s="5"/>
      <c r="J15" s="8" t="s">
        <v>125</v>
      </c>
      <c r="K15" s="26">
        <v>0.00469</v>
      </c>
      <c r="L15" s="26"/>
      <c r="M15" s="5">
        <v>70</v>
      </c>
      <c r="N15" s="26"/>
      <c r="O15" s="26" t="s">
        <v>70</v>
      </c>
      <c r="P15" s="26"/>
      <c r="Q15" s="4"/>
    </row>
    <row r="16" spans="5:11">
      <c r="E16" s="20"/>
      <c r="F16" s="20"/>
      <c r="G16" s="20"/>
      <c r="K16" s="30"/>
    </row>
    <row r="17" spans="5:11">
      <c r="E17" s="20"/>
      <c r="F17" s="20"/>
      <c r="G17" s="20"/>
      <c r="H17" s="21"/>
      <c r="K17" s="30"/>
    </row>
    <row r="18" spans="5:11">
      <c r="E18" s="20"/>
      <c r="F18" s="20"/>
      <c r="G18" s="20"/>
      <c r="H18" s="21"/>
      <c r="K18" s="30"/>
    </row>
    <row r="19" spans="5:11">
      <c r="E19" s="20"/>
      <c r="F19" s="20"/>
      <c r="G19" s="20"/>
      <c r="H19" s="21"/>
      <c r="K19" s="30"/>
    </row>
    <row r="20" spans="5:11">
      <c r="E20" s="20"/>
      <c r="F20" s="20"/>
      <c r="G20" s="20"/>
      <c r="H20" s="21"/>
      <c r="K20" s="30"/>
    </row>
    <row r="21" spans="5:11">
      <c r="E21" s="20"/>
      <c r="F21" s="20"/>
      <c r="G21" s="20"/>
      <c r="H21" s="21"/>
      <c r="K21" s="30"/>
    </row>
    <row r="22" spans="5:11">
      <c r="E22" s="20"/>
      <c r="F22" s="20"/>
      <c r="G22" s="20"/>
      <c r="H22" s="21"/>
      <c r="K22" s="30"/>
    </row>
    <row r="23" spans="5:11">
      <c r="E23" s="20"/>
      <c r="F23" s="20"/>
      <c r="G23" s="20"/>
      <c r="H23" s="21"/>
      <c r="K23" s="30"/>
    </row>
    <row r="24" spans="5:11">
      <c r="E24" s="20"/>
      <c r="F24" s="20"/>
      <c r="G24" s="20"/>
      <c r="H24" s="21"/>
      <c r="K24" s="30"/>
    </row>
    <row r="25" spans="5:11">
      <c r="E25" s="20"/>
      <c r="F25" s="20"/>
      <c r="G25" s="20"/>
      <c r="H25" s="21"/>
      <c r="K25" s="30"/>
    </row>
    <row r="26" spans="5:11">
      <c r="E26" s="20"/>
      <c r="F26" s="20"/>
      <c r="G26" s="20"/>
      <c r="H26" s="21"/>
      <c r="K26" s="30"/>
    </row>
    <row r="27" spans="5:11">
      <c r="E27" s="20"/>
      <c r="F27" s="20"/>
      <c r="G27" s="20"/>
      <c r="H27" s="21"/>
      <c r="K27" s="30"/>
    </row>
    <row r="28" spans="5:11">
      <c r="E28" s="20"/>
      <c r="F28" s="20"/>
      <c r="G28" s="20"/>
      <c r="H28" s="21"/>
      <c r="K28" s="30"/>
    </row>
    <row r="29" spans="5:11">
      <c r="E29" s="20"/>
      <c r="F29" s="20"/>
      <c r="G29" s="20"/>
      <c r="H29" s="21"/>
      <c r="K29" s="30"/>
    </row>
    <row r="30" spans="5:11">
      <c r="E30" s="20"/>
      <c r="F30" s="20"/>
      <c r="G30" s="20"/>
      <c r="H30" s="21"/>
      <c r="K30" s="30"/>
    </row>
    <row r="31" spans="5:11">
      <c r="E31" s="20"/>
      <c r="F31" s="20"/>
      <c r="G31" s="20"/>
      <c r="H31" s="21"/>
      <c r="K31" s="30"/>
    </row>
    <row r="32" spans="5:11">
      <c r="E32" s="20"/>
      <c r="F32" s="20"/>
      <c r="G32" s="20"/>
      <c r="H32" s="21"/>
      <c r="K32" s="30"/>
    </row>
    <row r="33" spans="5:11">
      <c r="E33" s="20"/>
      <c r="F33" s="20"/>
      <c r="G33" s="20"/>
      <c r="H33" s="21"/>
      <c r="K33" s="30"/>
    </row>
    <row r="34" spans="5:11">
      <c r="E34" s="20"/>
      <c r="F34" s="20"/>
      <c r="G34" s="20"/>
      <c r="H34" s="21"/>
      <c r="K34" s="30"/>
    </row>
    <row r="35" spans="5:11">
      <c r="E35" s="20"/>
      <c r="F35" s="20"/>
      <c r="G35" s="20"/>
      <c r="H35" s="21"/>
      <c r="K35" s="30"/>
    </row>
    <row r="36" spans="5:11">
      <c r="E36" s="20"/>
      <c r="F36" s="20"/>
      <c r="G36" s="20"/>
      <c r="H36" s="21"/>
      <c r="K36" s="30"/>
    </row>
    <row r="37" spans="5:11">
      <c r="E37" s="20"/>
      <c r="F37" s="20"/>
      <c r="G37" s="20"/>
      <c r="H37" s="21"/>
      <c r="K37" s="30"/>
    </row>
    <row r="38" spans="5:11">
      <c r="E38" s="20"/>
      <c r="F38" s="20"/>
      <c r="G38" s="20"/>
      <c r="H38" s="21"/>
      <c r="K38" s="30"/>
    </row>
    <row r="39" spans="5:11">
      <c r="E39" s="20"/>
      <c r="F39" s="20"/>
      <c r="G39" s="20"/>
      <c r="H39" s="21"/>
      <c r="K39" s="30"/>
    </row>
    <row r="40" spans="5:11">
      <c r="E40" s="20"/>
      <c r="F40" s="20"/>
      <c r="G40" s="20"/>
      <c r="H40" s="21"/>
      <c r="K40" s="30"/>
    </row>
    <row r="41" spans="5:11">
      <c r="E41" s="20"/>
      <c r="F41" s="20"/>
      <c r="G41" s="20"/>
      <c r="H41" s="21"/>
      <c r="K41" s="30"/>
    </row>
    <row r="42" spans="5:11">
      <c r="E42" s="20"/>
      <c r="F42" s="20"/>
      <c r="G42" s="20"/>
      <c r="H42" s="21"/>
      <c r="K42" s="30"/>
    </row>
    <row r="43" spans="5:11">
      <c r="E43" s="20"/>
      <c r="F43" s="20"/>
      <c r="G43" s="20"/>
      <c r="H43" s="21"/>
      <c r="K43" s="30"/>
    </row>
    <row r="44" spans="5:11">
      <c r="E44" s="20"/>
      <c r="F44" s="20"/>
      <c r="G44" s="20"/>
      <c r="K44" s="30"/>
    </row>
    <row r="45" spans="5:11">
      <c r="E45" s="20"/>
      <c r="F45" s="20"/>
      <c r="G45" s="20"/>
      <c r="K45" s="30"/>
    </row>
    <row r="46" spans="5:11">
      <c r="E46" s="20"/>
      <c r="F46" s="20"/>
      <c r="G46" s="20"/>
      <c r="K46" s="30"/>
    </row>
    <row r="47" spans="5:11">
      <c r="E47" s="20"/>
      <c r="F47" s="20"/>
      <c r="G47" s="20"/>
      <c r="K47" s="30"/>
    </row>
    <row r="48" spans="5:11">
      <c r="E48" s="20"/>
      <c r="F48" s="20"/>
      <c r="G48" s="20"/>
      <c r="K48" s="30"/>
    </row>
    <row r="49" spans="5:11">
      <c r="E49" s="20"/>
      <c r="F49" s="20"/>
      <c r="G49" s="20"/>
      <c r="K49" s="30"/>
    </row>
    <row r="50" spans="5:11">
      <c r="E50" s="20"/>
      <c r="F50" s="20"/>
      <c r="G50" s="20"/>
      <c r="K50" s="30"/>
    </row>
    <row r="51" spans="5:11">
      <c r="E51" s="20"/>
      <c r="F51" s="20"/>
      <c r="G51" s="20"/>
      <c r="K51" s="30"/>
    </row>
  </sheetData>
  <autoFilter ref="A3:Q15">
    <extLst/>
  </autoFilter>
  <conditionalFormatting sqref="I4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9">
    <cfRule type="duplicateValues" dxfId="0" priority="100"/>
  </conditionalFormatting>
  <conditionalFormatting sqref="I12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G13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I7:I8">
    <cfRule type="duplicateValues" dxfId="0" priority="96"/>
    <cfRule type="duplicateValues" dxfId="0" priority="97"/>
    <cfRule type="duplicateValues" dxfId="0" priority="98"/>
  </conditionalFormatting>
  <conditionalFormatting sqref="I5:I6 I13:I15 I10:I11">
    <cfRule type="duplicateValues" dxfId="0" priority="101"/>
  </conditionalFormatting>
  <conditionalFormatting sqref="I5:I6 I13:I15 I9:I11">
    <cfRule type="duplicateValues" dxfId="0" priority="99"/>
  </conditionalFormatting>
  <conditionalFormatting sqref="I5:I11 I13:I15">
    <cfRule type="duplicateValues" dxfId="0" priority="94"/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 </vt:lpstr>
      <vt:lpstr>明细</vt:lpstr>
      <vt:lpstr>新零件</vt:lpstr>
      <vt:lpstr>驾驶员靠背上骨架焊接总成</vt:lpstr>
      <vt:lpstr>副驾驶员靠背上骨架焊接总成</vt:lpstr>
      <vt:lpstr>主驾支腿焊接总成</vt:lpstr>
      <vt:lpstr>副驾支腿焊接总成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♡腾♡</cp:lastModifiedBy>
  <dcterms:created xsi:type="dcterms:W3CDTF">2006-09-13T11:21:00Z</dcterms:created>
  <cp:lastPrinted>2019-10-31T03:52:00Z</cp:lastPrinted>
  <dcterms:modified xsi:type="dcterms:W3CDTF">2022-03-24T05:27:46Z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2052-11.1.0.10950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