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萧驰1月份数据" sheetId="1" r:id="rId1"/>
    <sheet name="萧驰32月份数据" sheetId="2" r:id="rId2"/>
    <sheet name="萧驰3月份数据" sheetId="3" r:id="rId3"/>
    <sheet name="需定价产品汇总" sheetId="4" r:id="rId4"/>
  </sheets>
  <definedNames>
    <definedName name="仓库调拨序时簿">萧驰1月份数据!$A$1:$G$18</definedName>
  </definedNames>
  <calcPr calcId="144525"/>
</workbook>
</file>

<file path=xl/sharedStrings.xml><?xml version="1.0" encoding="utf-8"?>
<sst xmlns="http://schemas.openxmlformats.org/spreadsheetml/2006/main" count="589" uniqueCount="199">
  <si>
    <t>日期</t>
  </si>
  <si>
    <t>单据编号</t>
  </si>
  <si>
    <t>物料代码</t>
  </si>
  <si>
    <t>物料名称</t>
  </si>
  <si>
    <t>单位</t>
  </si>
  <si>
    <t>调拨数量</t>
  </si>
  <si>
    <t>制单</t>
  </si>
  <si>
    <t>2022-01-18</t>
  </si>
  <si>
    <t>CHG077504</t>
  </si>
  <si>
    <t>01.06.11.001</t>
  </si>
  <si>
    <t>H3改型正司机背泡沫</t>
  </si>
  <si>
    <t>件</t>
  </si>
  <si>
    <t>李洪秀</t>
  </si>
  <si>
    <t>SHT0000592</t>
  </si>
  <si>
    <t>01.06.11.002</t>
  </si>
  <si>
    <t>H3改型正司机垫泡沫</t>
  </si>
  <si>
    <t>SHT0000593</t>
  </si>
  <si>
    <t>CHG077507</t>
  </si>
  <si>
    <t>01.02.04.050</t>
  </si>
  <si>
    <t>M4副边右</t>
  </si>
  <si>
    <t>SLT0000833</t>
  </si>
  <si>
    <t>01.02.04.054</t>
  </si>
  <si>
    <t>H3改型司机底座</t>
  </si>
  <si>
    <t>SHT0000589</t>
  </si>
  <si>
    <t>2022-01-19</t>
  </si>
  <si>
    <t>CHG077741</t>
  </si>
  <si>
    <t>02.12.31.030</t>
  </si>
  <si>
    <t>H3改型司机背骨架焊接总成</t>
  </si>
  <si>
    <t>个</t>
  </si>
  <si>
    <t>SHT0000591</t>
  </si>
  <si>
    <t>02.12.23.008</t>
  </si>
  <si>
    <t>司机主边调角器</t>
  </si>
  <si>
    <t>SLT0000832</t>
  </si>
  <si>
    <t>02.12.23.009</t>
  </si>
  <si>
    <t>副司机主边调角器</t>
  </si>
  <si>
    <t>SLT0000835</t>
  </si>
  <si>
    <t>02.12.31.009</t>
  </si>
  <si>
    <t>H3腰部调节机构总成新</t>
  </si>
  <si>
    <t>SHT0000148</t>
  </si>
  <si>
    <t>02.12.31.027</t>
  </si>
  <si>
    <t>H3改型座盆组件</t>
  </si>
  <si>
    <t>SHT0000574</t>
  </si>
  <si>
    <t>2022-01-21</t>
  </si>
  <si>
    <t>CHG077761</t>
  </si>
  <si>
    <t>01.02.08.045A</t>
  </si>
  <si>
    <t>H4副驾靠背骨架焊接总成（带安全带导向片)</t>
  </si>
  <si>
    <t>张巧慧</t>
  </si>
  <si>
    <t>SHT0002507</t>
  </si>
  <si>
    <t>2022-01-23</t>
  </si>
  <si>
    <t>CHG077774</t>
  </si>
  <si>
    <t>01.04.22.132</t>
  </si>
  <si>
    <t>2019款ESTH4升级X3000驾驶员座椅总成H468100000016</t>
  </si>
  <si>
    <t>SHT0002390</t>
  </si>
  <si>
    <t>CHG077856</t>
  </si>
  <si>
    <t>01.07.01.060</t>
  </si>
  <si>
    <t>H3改型正司机背布套</t>
  </si>
  <si>
    <t>张琳</t>
  </si>
  <si>
    <t>SHT0012262</t>
  </si>
  <si>
    <t>01.07.01.116</t>
  </si>
  <si>
    <t>H3舒适性驾驶员坐垫护面总成</t>
  </si>
  <si>
    <t>SHT0010511</t>
  </si>
  <si>
    <t>2022-01-22</t>
  </si>
  <si>
    <t>CHG077866</t>
  </si>
  <si>
    <t>02.12.31.122</t>
  </si>
  <si>
    <t>H4副司机座椅纸箱</t>
  </si>
  <si>
    <t>云荣娟</t>
  </si>
  <si>
    <t>SHT0002666</t>
  </si>
  <si>
    <t>02.12.31.121</t>
  </si>
  <si>
    <t>H4司机座椅纸箱</t>
  </si>
  <si>
    <t>SHT0002665</t>
  </si>
  <si>
    <t>02.12.31.123</t>
  </si>
  <si>
    <t>H3司机座椅纸箱</t>
  </si>
  <si>
    <t>SHT0002667</t>
  </si>
  <si>
    <t>地点</t>
  </si>
  <si>
    <t>生效日期</t>
  </si>
  <si>
    <t>操作日期</t>
  </si>
  <si>
    <t>物料号</t>
  </si>
  <si>
    <t>描述1</t>
  </si>
  <si>
    <t>描述2</t>
  </si>
  <si>
    <t>事务类型</t>
  </si>
  <si>
    <t>库位</t>
  </si>
  <si>
    <t>数量</t>
  </si>
  <si>
    <t>用户名称</t>
  </si>
  <si>
    <t>210</t>
  </si>
  <si>
    <t>REM0002595</t>
  </si>
  <si>
    <t>奥驰左镜头总成</t>
  </si>
  <si>
    <t>8202125-Y64</t>
  </si>
  <si>
    <t>RCT-TR</t>
  </si>
  <si>
    <t>C413160</t>
  </si>
  <si>
    <t>白艳焕</t>
  </si>
  <si>
    <t>REM0002724</t>
  </si>
  <si>
    <t>奥驰右镜头总成</t>
  </si>
  <si>
    <t>8202130-Y64</t>
  </si>
  <si>
    <t>REM0001526</t>
  </si>
  <si>
    <t>B40L-F05中高配外左后视镜</t>
  </si>
  <si>
    <t>B00014346</t>
  </si>
  <si>
    <t>SHT0001685</t>
  </si>
  <si>
    <t>H5安全带外部罩壳</t>
  </si>
  <si>
    <t>H5-6802126</t>
  </si>
  <si>
    <t>220</t>
  </si>
  <si>
    <t>SHT0010983</t>
  </si>
  <si>
    <t>X3000副司机调角器手柄</t>
  </si>
  <si>
    <t>印标识状态</t>
  </si>
  <si>
    <t>王桂欣</t>
  </si>
  <si>
    <t>230</t>
  </si>
  <si>
    <t>SHT0002184</t>
  </si>
  <si>
    <t>防尘罩</t>
  </si>
  <si>
    <t>X3000</t>
  </si>
  <si>
    <t>陈钰璞</t>
  </si>
  <si>
    <t>SHT0000830</t>
  </si>
  <si>
    <t>副驾调角器总成</t>
  </si>
  <si>
    <t>H4A</t>
  </si>
  <si>
    <t>刘美娟</t>
  </si>
  <si>
    <t>汇总:</t>
  </si>
  <si>
    <t>合计 = 463.0</t>
  </si>
  <si>
    <t>时间</t>
  </si>
  <si>
    <t>16:18</t>
  </si>
  <si>
    <t>SHT0000508</t>
  </si>
  <si>
    <t>H4A主驾调角器右罩壳</t>
  </si>
  <si>
    <t>H4A-6806002</t>
  </si>
  <si>
    <t>SHT0000504</t>
  </si>
  <si>
    <t>H4A升级司机座垫后部罩壳</t>
  </si>
  <si>
    <t>0</t>
  </si>
  <si>
    <t>10:53</t>
  </si>
  <si>
    <t>SHT0000445</t>
  </si>
  <si>
    <t>H5调角器罩壳(左)</t>
  </si>
  <si>
    <t>H4G-6806001</t>
  </si>
  <si>
    <t>15:24</t>
  </si>
  <si>
    <t>REM0002819</t>
  </si>
  <si>
    <t>B80CJ-M01低配右后视镜</t>
  </si>
  <si>
    <t>B00014220</t>
  </si>
  <si>
    <t>REM0002818</t>
  </si>
  <si>
    <t>B80CJ-M01低配左后视镜</t>
  </si>
  <si>
    <t>B00014219</t>
  </si>
  <si>
    <t>17:18</t>
  </si>
  <si>
    <t>REM0002022</t>
  </si>
  <si>
    <t>奥铃左后视镜(山东)</t>
  </si>
  <si>
    <t>1B18082100017</t>
  </si>
  <si>
    <t>REM0002023</t>
  </si>
  <si>
    <t>奥铃右后视镜(山东)</t>
  </si>
  <si>
    <t>1B18082100018</t>
  </si>
  <si>
    <t>RSM0000179</t>
  </si>
  <si>
    <t>捷运侧下视镜</t>
  </si>
  <si>
    <t>1B20082100006</t>
  </si>
  <si>
    <t>16:19</t>
  </si>
  <si>
    <t>SHT0000535</t>
  </si>
  <si>
    <t>H4A副司机调角器罩壳(右)</t>
  </si>
  <si>
    <t>H4A-6906002</t>
  </si>
  <si>
    <t>10:02</t>
  </si>
  <si>
    <t>SHT0000447</t>
  </si>
  <si>
    <t>H4升级司机坐垫前部罩壳</t>
  </si>
  <si>
    <t>SHT0000539</t>
  </si>
  <si>
    <t>H4A副司机调角器罩壳(左)</t>
  </si>
  <si>
    <t>H4A-6906001</t>
  </si>
  <si>
    <t>09:24</t>
  </si>
  <si>
    <t>SHT0000575</t>
  </si>
  <si>
    <t>H3改型副司机座垫护面</t>
  </si>
  <si>
    <t/>
  </si>
  <si>
    <t>缝纫库房</t>
  </si>
  <si>
    <t>SHT0000587</t>
  </si>
  <si>
    <t>H3改型司机座垫护面总成</t>
  </si>
  <si>
    <t>SHT0000588</t>
  </si>
  <si>
    <t>H3改型司机靠背护面总成</t>
  </si>
  <si>
    <t>10:32</t>
  </si>
  <si>
    <t>SHT0000156</t>
  </si>
  <si>
    <t>H3改型副司机右侧罩壳</t>
  </si>
  <si>
    <t>10:31</t>
  </si>
  <si>
    <t>SHT0000141</t>
  </si>
  <si>
    <t>H3改型司机升降把手前</t>
  </si>
  <si>
    <t>SHT0000573</t>
  </si>
  <si>
    <t>H3改型副司机靠背护面</t>
  </si>
  <si>
    <t>16:35</t>
  </si>
  <si>
    <t>SHT0000157</t>
  </si>
  <si>
    <t>H3改型副司机左侧罩壳</t>
  </si>
  <si>
    <t>SHT0001578</t>
  </si>
  <si>
    <t>驾驶员靠背护面总成</t>
  </si>
  <si>
    <t>2019款GTL-B</t>
  </si>
  <si>
    <t>SHT0000144</t>
  </si>
  <si>
    <t>H3改型气控升降手柄总成</t>
  </si>
  <si>
    <t>11:03</t>
  </si>
  <si>
    <t>SHT0001577</t>
  </si>
  <si>
    <t>驾驶员坐垫护面总成</t>
  </si>
  <si>
    <t>SHT0001583</t>
  </si>
  <si>
    <t>副驾座垫护面总成</t>
  </si>
  <si>
    <t>SHT0001584</t>
  </si>
  <si>
    <t>副驾靠背护面总成</t>
  </si>
  <si>
    <t>10:56</t>
  </si>
  <si>
    <t>副驾驶员靠背骨架总成</t>
  </si>
  <si>
    <t>H4-2.0带塑料件</t>
  </si>
  <si>
    <t>11:25</t>
  </si>
  <si>
    <t>右侧副边调角器总成</t>
  </si>
  <si>
    <t>M4</t>
  </si>
  <si>
    <t>主驾底座模块化总成</t>
  </si>
  <si>
    <t>H3A</t>
  </si>
  <si>
    <t>09:17</t>
  </si>
  <si>
    <t>QAD</t>
  </si>
  <si>
    <t>名称</t>
  </si>
  <si>
    <t>成本单价</t>
  </si>
  <si>
    <t>销售单价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</si>
</sst>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#,###,##0.0########"/>
    <numFmt numFmtId="178" formatCode="#,##0.00_ "/>
  </numFmts>
  <fonts count="23">
    <font>
      <sz val="10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0"/>
      <color indexed="14"/>
      <name val="宋体"/>
      <charset val="134"/>
    </font>
    <font>
      <u/>
      <sz val="10"/>
      <color indexed="12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3" fillId="8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6" fillId="16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4" fillId="7" borderId="8" applyNumberFormat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178" fontId="0" fillId="0" borderId="1" xfId="0" applyNumberFormat="1" applyBorder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176" fontId="1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77" fontId="1" fillId="3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177" fontId="1" fillId="0" borderId="4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0" fillId="0" borderId="0" xfId="0" applyNumberFormat="1"/>
    <xf numFmtId="0" fontId="0" fillId="0" borderId="0" xfId="0" applyNumberForma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SheetLayoutView="60" workbookViewId="0">
      <selection activeCell="F2" sqref="F2:F17"/>
    </sheetView>
  </sheetViews>
  <sheetFormatPr defaultColWidth="9.14285714285714" defaultRowHeight="12" outlineLevelCol="7"/>
  <cols>
    <col min="1" max="1" width="11.7142857142857" customWidth="1"/>
    <col min="2" max="2" width="10.5714285714286" customWidth="1"/>
    <col min="3" max="3" width="15.1428571428571" customWidth="1"/>
    <col min="4" max="4" width="51.7142857142857" customWidth="1"/>
    <col min="8" max="8" width="11.7142857142857" customWidth="1"/>
  </cols>
  <sheetData>
    <row r="1" spans="1:7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</row>
    <row r="2" spans="1:8">
      <c r="A2" s="25" t="s">
        <v>7</v>
      </c>
      <c r="B2" s="25" t="s">
        <v>8</v>
      </c>
      <c r="C2" s="25" t="s">
        <v>9</v>
      </c>
      <c r="D2" s="25" t="s">
        <v>10</v>
      </c>
      <c r="E2" s="25" t="s">
        <v>11</v>
      </c>
      <c r="F2" s="24">
        <v>10</v>
      </c>
      <c r="G2" s="25" t="s">
        <v>12</v>
      </c>
      <c r="H2" t="s">
        <v>13</v>
      </c>
    </row>
    <row r="3" spans="1:8">
      <c r="A3" s="25" t="s">
        <v>7</v>
      </c>
      <c r="B3" s="25" t="s">
        <v>8</v>
      </c>
      <c r="C3" s="25" t="s">
        <v>14</v>
      </c>
      <c r="D3" s="25" t="s">
        <v>15</v>
      </c>
      <c r="E3" s="25" t="s">
        <v>11</v>
      </c>
      <c r="F3" s="24">
        <v>10</v>
      </c>
      <c r="G3" s="25" t="s">
        <v>12</v>
      </c>
      <c r="H3" t="s">
        <v>16</v>
      </c>
    </row>
    <row r="4" spans="1:8">
      <c r="A4" s="25" t="s">
        <v>7</v>
      </c>
      <c r="B4" s="25" t="s">
        <v>17</v>
      </c>
      <c r="C4" s="25" t="s">
        <v>18</v>
      </c>
      <c r="D4" s="25" t="s">
        <v>19</v>
      </c>
      <c r="E4" s="25" t="s">
        <v>11</v>
      </c>
      <c r="F4" s="24">
        <v>10</v>
      </c>
      <c r="G4" s="25" t="s">
        <v>12</v>
      </c>
      <c r="H4" t="s">
        <v>20</v>
      </c>
    </row>
    <row r="5" spans="1:8">
      <c r="A5" s="25" t="s">
        <v>7</v>
      </c>
      <c r="B5" s="25" t="s">
        <v>17</v>
      </c>
      <c r="C5" s="25" t="s">
        <v>21</v>
      </c>
      <c r="D5" s="25" t="s">
        <v>22</v>
      </c>
      <c r="E5" s="25" t="s">
        <v>11</v>
      </c>
      <c r="F5" s="24">
        <v>5</v>
      </c>
      <c r="G5" s="25" t="s">
        <v>12</v>
      </c>
      <c r="H5" t="s">
        <v>23</v>
      </c>
    </row>
    <row r="6" spans="1:8">
      <c r="A6" s="25" t="s">
        <v>24</v>
      </c>
      <c r="B6" s="25" t="s">
        <v>25</v>
      </c>
      <c r="C6" s="25" t="s">
        <v>26</v>
      </c>
      <c r="D6" s="25" t="s">
        <v>27</v>
      </c>
      <c r="E6" s="25" t="s">
        <v>28</v>
      </c>
      <c r="F6" s="24">
        <v>10</v>
      </c>
      <c r="G6" s="25" t="s">
        <v>12</v>
      </c>
      <c r="H6" t="s">
        <v>29</v>
      </c>
    </row>
    <row r="7" spans="1:8">
      <c r="A7" s="25" t="s">
        <v>24</v>
      </c>
      <c r="B7" s="25" t="s">
        <v>25</v>
      </c>
      <c r="C7" s="25" t="s">
        <v>30</v>
      </c>
      <c r="D7" s="25" t="s">
        <v>31</v>
      </c>
      <c r="E7" s="25" t="s">
        <v>28</v>
      </c>
      <c r="F7" s="24">
        <v>10</v>
      </c>
      <c r="G7" s="25" t="s">
        <v>12</v>
      </c>
      <c r="H7" t="s">
        <v>32</v>
      </c>
    </row>
    <row r="8" spans="1:8">
      <c r="A8" s="25" t="s">
        <v>24</v>
      </c>
      <c r="B8" s="25" t="s">
        <v>25</v>
      </c>
      <c r="C8" s="25" t="s">
        <v>33</v>
      </c>
      <c r="D8" s="25" t="s">
        <v>34</v>
      </c>
      <c r="E8" s="25" t="s">
        <v>28</v>
      </c>
      <c r="F8" s="24">
        <v>10</v>
      </c>
      <c r="G8" s="25" t="s">
        <v>12</v>
      </c>
      <c r="H8" t="s">
        <v>35</v>
      </c>
    </row>
    <row r="9" spans="1:8">
      <c r="A9" s="25" t="s">
        <v>24</v>
      </c>
      <c r="B9" s="25" t="s">
        <v>25</v>
      </c>
      <c r="C9" s="25" t="s">
        <v>36</v>
      </c>
      <c r="D9" s="25" t="s">
        <v>37</v>
      </c>
      <c r="E9" s="25" t="s">
        <v>28</v>
      </c>
      <c r="F9" s="24">
        <v>10</v>
      </c>
      <c r="G9" s="25" t="s">
        <v>12</v>
      </c>
      <c r="H9" t="s">
        <v>38</v>
      </c>
    </row>
    <row r="10" spans="1:8">
      <c r="A10" s="25" t="s">
        <v>24</v>
      </c>
      <c r="B10" s="25" t="s">
        <v>25</v>
      </c>
      <c r="C10" s="25" t="s">
        <v>39</v>
      </c>
      <c r="D10" s="25" t="s">
        <v>40</v>
      </c>
      <c r="E10" s="25" t="s">
        <v>28</v>
      </c>
      <c r="F10" s="24">
        <v>10</v>
      </c>
      <c r="G10" s="25" t="s">
        <v>12</v>
      </c>
      <c r="H10" t="s">
        <v>41</v>
      </c>
    </row>
    <row r="11" spans="1:8">
      <c r="A11" s="25" t="s">
        <v>42</v>
      </c>
      <c r="B11" s="25" t="s">
        <v>43</v>
      </c>
      <c r="C11" s="25" t="s">
        <v>44</v>
      </c>
      <c r="D11" s="25" t="s">
        <v>45</v>
      </c>
      <c r="E11" s="25" t="s">
        <v>11</v>
      </c>
      <c r="F11" s="24">
        <v>13</v>
      </c>
      <c r="G11" s="25" t="s">
        <v>46</v>
      </c>
      <c r="H11" t="s">
        <v>47</v>
      </c>
    </row>
    <row r="12" spans="1:8">
      <c r="A12" s="25" t="s">
        <v>48</v>
      </c>
      <c r="B12" s="25" t="s">
        <v>49</v>
      </c>
      <c r="C12" s="25" t="s">
        <v>50</v>
      </c>
      <c r="D12" s="25" t="s">
        <v>51</v>
      </c>
      <c r="E12" s="25" t="s">
        <v>11</v>
      </c>
      <c r="F12" s="24">
        <v>5</v>
      </c>
      <c r="G12" s="25" t="s">
        <v>46</v>
      </c>
      <c r="H12" t="s">
        <v>52</v>
      </c>
    </row>
    <row r="13" spans="1:8">
      <c r="A13" s="25" t="s">
        <v>7</v>
      </c>
      <c r="B13" s="25" t="s">
        <v>53</v>
      </c>
      <c r="C13" s="25" t="s">
        <v>54</v>
      </c>
      <c r="D13" s="25" t="s">
        <v>55</v>
      </c>
      <c r="E13" s="25" t="s">
        <v>11</v>
      </c>
      <c r="F13" s="24">
        <v>10</v>
      </c>
      <c r="G13" s="25" t="s">
        <v>56</v>
      </c>
      <c r="H13" t="s">
        <v>57</v>
      </c>
    </row>
    <row r="14" spans="1:8">
      <c r="A14" s="25" t="s">
        <v>7</v>
      </c>
      <c r="B14" s="25" t="s">
        <v>53</v>
      </c>
      <c r="C14" s="25" t="s">
        <v>58</v>
      </c>
      <c r="D14" s="25" t="s">
        <v>59</v>
      </c>
      <c r="E14" s="25" t="s">
        <v>11</v>
      </c>
      <c r="F14" s="24">
        <v>6</v>
      </c>
      <c r="G14" s="25" t="s">
        <v>56</v>
      </c>
      <c r="H14" t="s">
        <v>60</v>
      </c>
    </row>
    <row r="15" spans="1:8">
      <c r="A15" s="25" t="s">
        <v>61</v>
      </c>
      <c r="B15" s="25" t="s">
        <v>62</v>
      </c>
      <c r="C15" s="25" t="s">
        <v>63</v>
      </c>
      <c r="D15" s="25" t="s">
        <v>64</v>
      </c>
      <c r="E15" s="25" t="s">
        <v>11</v>
      </c>
      <c r="F15" s="24">
        <v>56</v>
      </c>
      <c r="G15" s="25" t="s">
        <v>65</v>
      </c>
      <c r="H15" t="s">
        <v>66</v>
      </c>
    </row>
    <row r="16" spans="1:8">
      <c r="A16" s="25" t="s">
        <v>61</v>
      </c>
      <c r="B16" s="25" t="s">
        <v>62</v>
      </c>
      <c r="C16" s="25" t="s">
        <v>67</v>
      </c>
      <c r="D16" s="25" t="s">
        <v>68</v>
      </c>
      <c r="E16" s="25" t="s">
        <v>11</v>
      </c>
      <c r="F16" s="24">
        <v>20</v>
      </c>
      <c r="G16" s="25" t="s">
        <v>65</v>
      </c>
      <c r="H16" t="s">
        <v>69</v>
      </c>
    </row>
    <row r="17" spans="1:8">
      <c r="A17" s="25" t="s">
        <v>61</v>
      </c>
      <c r="B17" s="25" t="s">
        <v>62</v>
      </c>
      <c r="C17" s="25" t="s">
        <v>70</v>
      </c>
      <c r="D17" s="25" t="s">
        <v>71</v>
      </c>
      <c r="E17" s="25" t="s">
        <v>11</v>
      </c>
      <c r="F17" s="24">
        <v>30</v>
      </c>
      <c r="G17" s="25" t="s">
        <v>65</v>
      </c>
      <c r="H17" t="s">
        <v>72</v>
      </c>
    </row>
    <row r="18" spans="6:6">
      <c r="F18" s="24">
        <v>225</v>
      </c>
    </row>
  </sheetData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2" sqref="I2:I10"/>
    </sheetView>
  </sheetViews>
  <sheetFormatPr defaultColWidth="9.14285714285714" defaultRowHeight="12"/>
  <sheetData>
    <row r="1" spans="1:10">
      <c r="A1" s="6" t="s">
        <v>73</v>
      </c>
      <c r="B1" s="7" t="s">
        <v>74</v>
      </c>
      <c r="C1" s="7" t="s">
        <v>75</v>
      </c>
      <c r="D1" s="6" t="s">
        <v>76</v>
      </c>
      <c r="E1" s="6" t="s">
        <v>77</v>
      </c>
      <c r="F1" s="6" t="s">
        <v>78</v>
      </c>
      <c r="G1" s="6" t="s">
        <v>79</v>
      </c>
      <c r="H1" s="6" t="s">
        <v>80</v>
      </c>
      <c r="I1" s="7" t="s">
        <v>81</v>
      </c>
      <c r="J1" s="6" t="s">
        <v>82</v>
      </c>
    </row>
    <row r="2" spans="1:10">
      <c r="A2" s="11" t="s">
        <v>83</v>
      </c>
      <c r="B2" s="12">
        <v>44618</v>
      </c>
      <c r="C2" s="12">
        <v>44621</v>
      </c>
      <c r="D2" s="11" t="s">
        <v>84</v>
      </c>
      <c r="E2" s="13" t="s">
        <v>85</v>
      </c>
      <c r="F2" s="11" t="s">
        <v>86</v>
      </c>
      <c r="G2" s="11" t="s">
        <v>87</v>
      </c>
      <c r="H2" s="11" t="s">
        <v>88</v>
      </c>
      <c r="I2" s="15">
        <v>22</v>
      </c>
      <c r="J2" s="11" t="s">
        <v>89</v>
      </c>
    </row>
    <row r="3" spans="1:10">
      <c r="A3" s="8" t="s">
        <v>83</v>
      </c>
      <c r="B3" s="9">
        <v>44618</v>
      </c>
      <c r="C3" s="9">
        <v>44621</v>
      </c>
      <c r="D3" s="8" t="s">
        <v>84</v>
      </c>
      <c r="E3" s="10" t="s">
        <v>85</v>
      </c>
      <c r="F3" s="8" t="s">
        <v>86</v>
      </c>
      <c r="G3" s="8" t="s">
        <v>87</v>
      </c>
      <c r="H3" s="8" t="s">
        <v>88</v>
      </c>
      <c r="I3" s="14">
        <v>45</v>
      </c>
      <c r="J3" s="8" t="s">
        <v>89</v>
      </c>
    </row>
    <row r="4" spans="1:10">
      <c r="A4" s="11" t="s">
        <v>83</v>
      </c>
      <c r="B4" s="12">
        <v>44618</v>
      </c>
      <c r="C4" s="12">
        <v>44621</v>
      </c>
      <c r="D4" s="11" t="s">
        <v>90</v>
      </c>
      <c r="E4" s="13" t="s">
        <v>91</v>
      </c>
      <c r="F4" s="11" t="s">
        <v>92</v>
      </c>
      <c r="G4" s="11" t="s">
        <v>87</v>
      </c>
      <c r="H4" s="11" t="s">
        <v>88</v>
      </c>
      <c r="I4" s="15">
        <v>100</v>
      </c>
      <c r="J4" s="11" t="s">
        <v>89</v>
      </c>
    </row>
    <row r="5" spans="1:10">
      <c r="A5" s="8" t="s">
        <v>83</v>
      </c>
      <c r="B5" s="9">
        <v>44618</v>
      </c>
      <c r="C5" s="9">
        <v>44621</v>
      </c>
      <c r="D5" s="8" t="s">
        <v>93</v>
      </c>
      <c r="E5" s="10" t="s">
        <v>94</v>
      </c>
      <c r="F5" s="8" t="s">
        <v>95</v>
      </c>
      <c r="G5" s="8" t="s">
        <v>87</v>
      </c>
      <c r="H5" s="8" t="s">
        <v>88</v>
      </c>
      <c r="I5" s="14">
        <v>16</v>
      </c>
      <c r="J5" s="8" t="s">
        <v>89</v>
      </c>
    </row>
    <row r="6" spans="1:10">
      <c r="A6" s="11" t="s">
        <v>83</v>
      </c>
      <c r="B6" s="12">
        <v>44621</v>
      </c>
      <c r="C6" s="12">
        <v>44621</v>
      </c>
      <c r="D6" s="11" t="s">
        <v>96</v>
      </c>
      <c r="E6" s="13" t="s">
        <v>97</v>
      </c>
      <c r="F6" s="11" t="s">
        <v>98</v>
      </c>
      <c r="G6" s="11" t="s">
        <v>87</v>
      </c>
      <c r="H6" s="11" t="s">
        <v>88</v>
      </c>
      <c r="I6" s="15">
        <v>100</v>
      </c>
      <c r="J6" s="11" t="s">
        <v>89</v>
      </c>
    </row>
    <row r="7" spans="1:10">
      <c r="A7" s="8" t="s">
        <v>83</v>
      </c>
      <c r="B7" s="9">
        <v>44620</v>
      </c>
      <c r="C7" s="9">
        <v>44622</v>
      </c>
      <c r="D7" s="8" t="s">
        <v>84</v>
      </c>
      <c r="E7" s="10" t="s">
        <v>85</v>
      </c>
      <c r="F7" s="8" t="s">
        <v>86</v>
      </c>
      <c r="G7" s="8" t="s">
        <v>87</v>
      </c>
      <c r="H7" s="8" t="s">
        <v>88</v>
      </c>
      <c r="I7" s="14">
        <v>33</v>
      </c>
      <c r="J7" s="8" t="s">
        <v>89</v>
      </c>
    </row>
    <row r="8" spans="1:10">
      <c r="A8" s="11" t="s">
        <v>99</v>
      </c>
      <c r="B8" s="12">
        <v>44622</v>
      </c>
      <c r="C8" s="12">
        <v>44622</v>
      </c>
      <c r="D8" s="11" t="s">
        <v>100</v>
      </c>
      <c r="E8" s="13" t="s">
        <v>101</v>
      </c>
      <c r="F8" s="11" t="s">
        <v>102</v>
      </c>
      <c r="G8" s="11" t="s">
        <v>87</v>
      </c>
      <c r="H8" s="11" t="s">
        <v>88</v>
      </c>
      <c r="I8" s="15">
        <v>100</v>
      </c>
      <c r="J8" s="11" t="s">
        <v>103</v>
      </c>
    </row>
    <row r="9" spans="1:10">
      <c r="A9" s="8" t="s">
        <v>104</v>
      </c>
      <c r="B9" s="9">
        <v>44616</v>
      </c>
      <c r="C9" s="9">
        <v>44616</v>
      </c>
      <c r="D9" s="8" t="s">
        <v>105</v>
      </c>
      <c r="E9" s="10" t="s">
        <v>106</v>
      </c>
      <c r="F9" s="8" t="s">
        <v>107</v>
      </c>
      <c r="G9" s="8" t="s">
        <v>87</v>
      </c>
      <c r="H9" s="8" t="s">
        <v>88</v>
      </c>
      <c r="I9" s="14">
        <v>20</v>
      </c>
      <c r="J9" s="8" t="s">
        <v>108</v>
      </c>
    </row>
    <row r="10" spans="1:10">
      <c r="A10" s="16" t="s">
        <v>104</v>
      </c>
      <c r="B10" s="17">
        <v>44620</v>
      </c>
      <c r="C10" s="17">
        <v>44620</v>
      </c>
      <c r="D10" s="16" t="s">
        <v>109</v>
      </c>
      <c r="E10" s="18" t="s">
        <v>110</v>
      </c>
      <c r="F10" s="16" t="s">
        <v>111</v>
      </c>
      <c r="G10" s="16" t="s">
        <v>87</v>
      </c>
      <c r="H10" s="16" t="s">
        <v>88</v>
      </c>
      <c r="I10" s="22">
        <v>27</v>
      </c>
      <c r="J10" s="16" t="s">
        <v>112</v>
      </c>
    </row>
    <row r="11" spans="1:10">
      <c r="A11" s="19" t="s">
        <v>113</v>
      </c>
      <c r="B11" s="20"/>
      <c r="C11" s="20"/>
      <c r="D11" s="20"/>
      <c r="E11" s="20"/>
      <c r="F11" s="20"/>
      <c r="G11" s="20"/>
      <c r="H11" s="20"/>
      <c r="I11" s="20"/>
      <c r="J11" s="20"/>
    </row>
    <row r="12" ht="13.5" spans="1:10">
      <c r="A12" s="21"/>
      <c r="B12" s="21"/>
      <c r="C12" s="21"/>
      <c r="D12" s="21"/>
      <c r="E12" s="21"/>
      <c r="F12" s="21"/>
      <c r="G12" s="21"/>
      <c r="H12" s="21"/>
      <c r="I12" s="23" t="s">
        <v>114</v>
      </c>
      <c r="J12" s="21"/>
    </row>
    <row r="13" ht="13.5" spans="1:10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ht="13.5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ht="13.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ht="13.5" spans="1:10">
      <c r="A16" s="21"/>
      <c r="B16" s="21"/>
      <c r="C16" s="21"/>
      <c r="D16" s="21"/>
      <c r="E16" s="21"/>
      <c r="F16" s="21"/>
      <c r="G16" s="21"/>
      <c r="H16" s="21"/>
      <c r="I16" s="21"/>
      <c r="J16" s="21"/>
    </row>
  </sheetData>
  <mergeCells count="1">
    <mergeCell ref="A11:J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J2" sqref="J2:J37"/>
    </sheetView>
  </sheetViews>
  <sheetFormatPr defaultColWidth="9.14285714285714" defaultRowHeight="12"/>
  <cols>
    <col min="3" max="3" width="9.28571428571429" customWidth="1"/>
    <col min="5" max="5" width="11.1428571428571" customWidth="1"/>
    <col min="6" max="6" width="21.5714285714286" customWidth="1"/>
    <col min="7" max="7" width="13.1428571428571" customWidth="1"/>
  </cols>
  <sheetData>
    <row r="1" spans="1:11">
      <c r="A1" s="6" t="s">
        <v>73</v>
      </c>
      <c r="B1" s="7" t="s">
        <v>74</v>
      </c>
      <c r="C1" s="7" t="s">
        <v>75</v>
      </c>
      <c r="D1" s="6" t="s">
        <v>115</v>
      </c>
      <c r="E1" s="6" t="s">
        <v>76</v>
      </c>
      <c r="F1" s="6" t="s">
        <v>77</v>
      </c>
      <c r="G1" s="6" t="s">
        <v>78</v>
      </c>
      <c r="H1" s="6" t="s">
        <v>79</v>
      </c>
      <c r="I1" s="6" t="s">
        <v>80</v>
      </c>
      <c r="J1" s="7" t="s">
        <v>81</v>
      </c>
      <c r="K1" s="6" t="s">
        <v>82</v>
      </c>
    </row>
    <row r="2" spans="1:11">
      <c r="A2" s="8" t="s">
        <v>83</v>
      </c>
      <c r="B2" s="9">
        <v>44646</v>
      </c>
      <c r="C2" s="9">
        <v>44646</v>
      </c>
      <c r="D2" s="8" t="s">
        <v>116</v>
      </c>
      <c r="E2" s="8" t="s">
        <v>117</v>
      </c>
      <c r="F2" s="10" t="s">
        <v>118</v>
      </c>
      <c r="G2" s="8" t="s">
        <v>119</v>
      </c>
      <c r="H2" s="8" t="s">
        <v>87</v>
      </c>
      <c r="I2" s="8" t="s">
        <v>88</v>
      </c>
      <c r="J2" s="14">
        <v>68</v>
      </c>
      <c r="K2" s="8" t="s">
        <v>89</v>
      </c>
    </row>
    <row r="3" spans="1:11">
      <c r="A3" s="11" t="s">
        <v>83</v>
      </c>
      <c r="B3" s="12">
        <v>44646</v>
      </c>
      <c r="C3" s="12">
        <v>44646</v>
      </c>
      <c r="D3" s="11" t="s">
        <v>116</v>
      </c>
      <c r="E3" s="11" t="s">
        <v>120</v>
      </c>
      <c r="F3" s="13" t="s">
        <v>121</v>
      </c>
      <c r="G3" s="11" t="s">
        <v>122</v>
      </c>
      <c r="H3" s="11" t="s">
        <v>87</v>
      </c>
      <c r="I3" s="11" t="s">
        <v>88</v>
      </c>
      <c r="J3" s="15">
        <v>81</v>
      </c>
      <c r="K3" s="11" t="s">
        <v>89</v>
      </c>
    </row>
    <row r="4" spans="1:11">
      <c r="A4" s="8" t="s">
        <v>83</v>
      </c>
      <c r="B4" s="9">
        <v>44645</v>
      </c>
      <c r="C4" s="9">
        <v>44650</v>
      </c>
      <c r="D4" s="8" t="s">
        <v>123</v>
      </c>
      <c r="E4" s="8" t="s">
        <v>117</v>
      </c>
      <c r="F4" s="10" t="s">
        <v>118</v>
      </c>
      <c r="G4" s="8" t="s">
        <v>119</v>
      </c>
      <c r="H4" s="8" t="s">
        <v>87</v>
      </c>
      <c r="I4" s="8" t="s">
        <v>88</v>
      </c>
      <c r="J4" s="14">
        <v>42</v>
      </c>
      <c r="K4" s="8" t="s">
        <v>89</v>
      </c>
    </row>
    <row r="5" spans="1:11">
      <c r="A5" s="11" t="s">
        <v>83</v>
      </c>
      <c r="B5" s="12">
        <v>44646</v>
      </c>
      <c r="C5" s="12">
        <v>44646</v>
      </c>
      <c r="D5" s="11" t="s">
        <v>116</v>
      </c>
      <c r="E5" s="11" t="s">
        <v>124</v>
      </c>
      <c r="F5" s="13" t="s">
        <v>125</v>
      </c>
      <c r="G5" s="11" t="s">
        <v>126</v>
      </c>
      <c r="H5" s="11" t="s">
        <v>87</v>
      </c>
      <c r="I5" s="11" t="s">
        <v>88</v>
      </c>
      <c r="J5" s="15">
        <v>120</v>
      </c>
      <c r="K5" s="11" t="s">
        <v>89</v>
      </c>
    </row>
    <row r="6" spans="1:11">
      <c r="A6" s="8" t="s">
        <v>83</v>
      </c>
      <c r="B6" s="9">
        <v>44641</v>
      </c>
      <c r="C6" s="9">
        <v>44642</v>
      </c>
      <c r="D6" s="8" t="s">
        <v>127</v>
      </c>
      <c r="E6" s="8" t="s">
        <v>128</v>
      </c>
      <c r="F6" s="10" t="s">
        <v>129</v>
      </c>
      <c r="G6" s="8" t="s">
        <v>130</v>
      </c>
      <c r="H6" s="8" t="s">
        <v>87</v>
      </c>
      <c r="I6" s="8" t="s">
        <v>88</v>
      </c>
      <c r="J6" s="14">
        <v>41</v>
      </c>
      <c r="K6" s="8" t="s">
        <v>89</v>
      </c>
    </row>
    <row r="7" spans="1:11">
      <c r="A7" s="11" t="s">
        <v>83</v>
      </c>
      <c r="B7" s="12">
        <v>44641</v>
      </c>
      <c r="C7" s="12">
        <v>44642</v>
      </c>
      <c r="D7" s="11" t="s">
        <v>127</v>
      </c>
      <c r="E7" s="11" t="s">
        <v>128</v>
      </c>
      <c r="F7" s="13" t="s">
        <v>129</v>
      </c>
      <c r="G7" s="11" t="s">
        <v>130</v>
      </c>
      <c r="H7" s="11" t="s">
        <v>87</v>
      </c>
      <c r="I7" s="11" t="s">
        <v>88</v>
      </c>
      <c r="J7" s="15">
        <v>8</v>
      </c>
      <c r="K7" s="11" t="s">
        <v>89</v>
      </c>
    </row>
    <row r="8" spans="1:11">
      <c r="A8" s="11" t="s">
        <v>83</v>
      </c>
      <c r="B8" s="12">
        <v>44641</v>
      </c>
      <c r="C8" s="12">
        <v>44642</v>
      </c>
      <c r="D8" s="11" t="s">
        <v>127</v>
      </c>
      <c r="E8" s="11" t="s">
        <v>131</v>
      </c>
      <c r="F8" s="13" t="s">
        <v>132</v>
      </c>
      <c r="G8" s="11" t="s">
        <v>133</v>
      </c>
      <c r="H8" s="11" t="s">
        <v>87</v>
      </c>
      <c r="I8" s="11" t="s">
        <v>88</v>
      </c>
      <c r="J8" s="15">
        <v>39</v>
      </c>
      <c r="K8" s="11" t="s">
        <v>89</v>
      </c>
    </row>
    <row r="9" spans="1:11">
      <c r="A9" s="8" t="s">
        <v>83</v>
      </c>
      <c r="B9" s="9">
        <v>44624</v>
      </c>
      <c r="C9" s="9">
        <v>44629</v>
      </c>
      <c r="D9" s="8" t="s">
        <v>134</v>
      </c>
      <c r="E9" s="8" t="s">
        <v>135</v>
      </c>
      <c r="F9" s="10" t="s">
        <v>136</v>
      </c>
      <c r="G9" s="8" t="s">
        <v>137</v>
      </c>
      <c r="H9" s="8" t="s">
        <v>87</v>
      </c>
      <c r="I9" s="8" t="s">
        <v>88</v>
      </c>
      <c r="J9" s="14">
        <v>25</v>
      </c>
      <c r="K9" s="8" t="s">
        <v>89</v>
      </c>
    </row>
    <row r="10" spans="1:11">
      <c r="A10" s="11" t="s">
        <v>83</v>
      </c>
      <c r="B10" s="12">
        <v>44624</v>
      </c>
      <c r="C10" s="12">
        <v>44629</v>
      </c>
      <c r="D10" s="11" t="s">
        <v>134</v>
      </c>
      <c r="E10" s="11" t="s">
        <v>138</v>
      </c>
      <c r="F10" s="13" t="s">
        <v>139</v>
      </c>
      <c r="G10" s="11" t="s">
        <v>140</v>
      </c>
      <c r="H10" s="11" t="s">
        <v>87</v>
      </c>
      <c r="I10" s="11" t="s">
        <v>88</v>
      </c>
      <c r="J10" s="15">
        <v>60</v>
      </c>
      <c r="K10" s="11" t="s">
        <v>89</v>
      </c>
    </row>
    <row r="11" spans="1:11">
      <c r="A11" s="8" t="s">
        <v>83</v>
      </c>
      <c r="B11" s="9">
        <v>44624</v>
      </c>
      <c r="C11" s="9">
        <v>44629</v>
      </c>
      <c r="D11" s="8" t="s">
        <v>134</v>
      </c>
      <c r="E11" s="8" t="s">
        <v>141</v>
      </c>
      <c r="F11" s="10" t="s">
        <v>142</v>
      </c>
      <c r="G11" s="8" t="s">
        <v>143</v>
      </c>
      <c r="H11" s="8" t="s">
        <v>87</v>
      </c>
      <c r="I11" s="8" t="s">
        <v>88</v>
      </c>
      <c r="J11" s="14">
        <v>20</v>
      </c>
      <c r="K11" s="8" t="s">
        <v>89</v>
      </c>
    </row>
    <row r="12" spans="1:11">
      <c r="A12" s="11" t="s">
        <v>83</v>
      </c>
      <c r="B12" s="12">
        <v>44624</v>
      </c>
      <c r="C12" s="12">
        <v>44629</v>
      </c>
      <c r="D12" s="11" t="s">
        <v>134</v>
      </c>
      <c r="E12" s="11" t="s">
        <v>141</v>
      </c>
      <c r="F12" s="13" t="s">
        <v>142</v>
      </c>
      <c r="G12" s="11" t="s">
        <v>143</v>
      </c>
      <c r="H12" s="11" t="s">
        <v>87</v>
      </c>
      <c r="I12" s="11" t="s">
        <v>88</v>
      </c>
      <c r="J12" s="15">
        <v>5</v>
      </c>
      <c r="K12" s="11" t="s">
        <v>89</v>
      </c>
    </row>
    <row r="13" spans="1:11">
      <c r="A13" s="8" t="s">
        <v>83</v>
      </c>
      <c r="B13" s="9">
        <v>44646</v>
      </c>
      <c r="C13" s="9">
        <v>44646</v>
      </c>
      <c r="D13" s="8" t="s">
        <v>144</v>
      </c>
      <c r="E13" s="8" t="s">
        <v>145</v>
      </c>
      <c r="F13" s="10" t="s">
        <v>146</v>
      </c>
      <c r="G13" s="8" t="s">
        <v>147</v>
      </c>
      <c r="H13" s="8" t="s">
        <v>87</v>
      </c>
      <c r="I13" s="8" t="s">
        <v>88</v>
      </c>
      <c r="J13" s="14">
        <v>108</v>
      </c>
      <c r="K13" s="8" t="s">
        <v>89</v>
      </c>
    </row>
    <row r="14" spans="1:11">
      <c r="A14" s="11" t="s">
        <v>83</v>
      </c>
      <c r="B14" s="12">
        <v>44632</v>
      </c>
      <c r="C14" s="12">
        <v>44632</v>
      </c>
      <c r="D14" s="11" t="s">
        <v>148</v>
      </c>
      <c r="E14" s="11" t="s">
        <v>84</v>
      </c>
      <c r="F14" s="13" t="s">
        <v>85</v>
      </c>
      <c r="G14" s="11" t="s">
        <v>86</v>
      </c>
      <c r="H14" s="11" t="s">
        <v>87</v>
      </c>
      <c r="I14" s="11" t="s">
        <v>88</v>
      </c>
      <c r="J14" s="15">
        <v>5</v>
      </c>
      <c r="K14" s="11" t="s">
        <v>89</v>
      </c>
    </row>
    <row r="15" spans="1:11">
      <c r="A15" s="8" t="s">
        <v>83</v>
      </c>
      <c r="B15" s="9">
        <v>44632</v>
      </c>
      <c r="C15" s="9">
        <v>44632</v>
      </c>
      <c r="D15" s="8" t="s">
        <v>148</v>
      </c>
      <c r="E15" s="8" t="s">
        <v>84</v>
      </c>
      <c r="F15" s="10" t="s">
        <v>85</v>
      </c>
      <c r="G15" s="8" t="s">
        <v>86</v>
      </c>
      <c r="H15" s="8" t="s">
        <v>87</v>
      </c>
      <c r="I15" s="8" t="s">
        <v>88</v>
      </c>
      <c r="J15" s="14">
        <v>45</v>
      </c>
      <c r="K15" s="8" t="s">
        <v>89</v>
      </c>
    </row>
    <row r="16" spans="1:11">
      <c r="A16" s="11" t="s">
        <v>83</v>
      </c>
      <c r="B16" s="12">
        <v>44632</v>
      </c>
      <c r="C16" s="12">
        <v>44632</v>
      </c>
      <c r="D16" s="11" t="s">
        <v>148</v>
      </c>
      <c r="E16" s="11" t="s">
        <v>90</v>
      </c>
      <c r="F16" s="13" t="s">
        <v>91</v>
      </c>
      <c r="G16" s="11" t="s">
        <v>92</v>
      </c>
      <c r="H16" s="11" t="s">
        <v>87</v>
      </c>
      <c r="I16" s="11" t="s">
        <v>88</v>
      </c>
      <c r="J16" s="15">
        <v>50</v>
      </c>
      <c r="K16" s="11" t="s">
        <v>89</v>
      </c>
    </row>
    <row r="17" spans="1:11">
      <c r="A17" s="8" t="s">
        <v>83</v>
      </c>
      <c r="B17" s="9">
        <v>44641</v>
      </c>
      <c r="C17" s="9">
        <v>44642</v>
      </c>
      <c r="D17" s="8" t="s">
        <v>127</v>
      </c>
      <c r="E17" s="8" t="s">
        <v>131</v>
      </c>
      <c r="F17" s="10" t="s">
        <v>132</v>
      </c>
      <c r="G17" s="8" t="s">
        <v>133</v>
      </c>
      <c r="H17" s="8" t="s">
        <v>87</v>
      </c>
      <c r="I17" s="8" t="s">
        <v>88</v>
      </c>
      <c r="J17" s="14">
        <v>3</v>
      </c>
      <c r="K17" s="8" t="s">
        <v>89</v>
      </c>
    </row>
    <row r="18" spans="1:11">
      <c r="A18" s="11" t="s">
        <v>83</v>
      </c>
      <c r="B18" s="12">
        <v>44641</v>
      </c>
      <c r="C18" s="12">
        <v>44642</v>
      </c>
      <c r="D18" s="11" t="s">
        <v>127</v>
      </c>
      <c r="E18" s="11" t="s">
        <v>131</v>
      </c>
      <c r="F18" s="13" t="s">
        <v>132</v>
      </c>
      <c r="G18" s="11" t="s">
        <v>133</v>
      </c>
      <c r="H18" s="11" t="s">
        <v>87</v>
      </c>
      <c r="I18" s="11" t="s">
        <v>88</v>
      </c>
      <c r="J18" s="15">
        <v>8</v>
      </c>
      <c r="K18" s="11" t="s">
        <v>89</v>
      </c>
    </row>
    <row r="19" spans="1:11">
      <c r="A19" s="8" t="s">
        <v>83</v>
      </c>
      <c r="B19" s="9">
        <v>44641</v>
      </c>
      <c r="C19" s="9">
        <v>44642</v>
      </c>
      <c r="D19" s="8" t="s">
        <v>127</v>
      </c>
      <c r="E19" s="8" t="s">
        <v>128</v>
      </c>
      <c r="F19" s="10" t="s">
        <v>129</v>
      </c>
      <c r="G19" s="8" t="s">
        <v>130</v>
      </c>
      <c r="H19" s="8" t="s">
        <v>87</v>
      </c>
      <c r="I19" s="8" t="s">
        <v>88</v>
      </c>
      <c r="J19" s="14">
        <v>1</v>
      </c>
      <c r="K19" s="8" t="s">
        <v>89</v>
      </c>
    </row>
    <row r="20" spans="1:11">
      <c r="A20" s="11" t="s">
        <v>83</v>
      </c>
      <c r="B20" s="12">
        <v>44646</v>
      </c>
      <c r="C20" s="12">
        <v>44646</v>
      </c>
      <c r="D20" s="11" t="s">
        <v>116</v>
      </c>
      <c r="E20" s="11" t="s">
        <v>149</v>
      </c>
      <c r="F20" s="13" t="s">
        <v>150</v>
      </c>
      <c r="G20" s="11" t="s">
        <v>122</v>
      </c>
      <c r="H20" s="11" t="s">
        <v>87</v>
      </c>
      <c r="I20" s="11" t="s">
        <v>88</v>
      </c>
      <c r="J20" s="15">
        <v>100</v>
      </c>
      <c r="K20" s="11" t="s">
        <v>89</v>
      </c>
    </row>
    <row r="21" spans="1:11">
      <c r="A21" s="8" t="s">
        <v>83</v>
      </c>
      <c r="B21" s="9">
        <v>44646</v>
      </c>
      <c r="C21" s="9">
        <v>44646</v>
      </c>
      <c r="D21" s="8" t="s">
        <v>116</v>
      </c>
      <c r="E21" s="8" t="s">
        <v>151</v>
      </c>
      <c r="F21" s="10" t="s">
        <v>152</v>
      </c>
      <c r="G21" s="8" t="s">
        <v>153</v>
      </c>
      <c r="H21" s="8" t="s">
        <v>87</v>
      </c>
      <c r="I21" s="8" t="s">
        <v>88</v>
      </c>
      <c r="J21" s="14">
        <v>100</v>
      </c>
      <c r="K21" s="8" t="s">
        <v>89</v>
      </c>
    </row>
    <row r="22" spans="1:11">
      <c r="A22" s="11" t="s">
        <v>99</v>
      </c>
      <c r="B22" s="12">
        <v>44648</v>
      </c>
      <c r="C22" s="12">
        <v>44650</v>
      </c>
      <c r="D22" s="11" t="s">
        <v>154</v>
      </c>
      <c r="E22" s="11" t="s">
        <v>155</v>
      </c>
      <c r="F22" s="13" t="s">
        <v>156</v>
      </c>
      <c r="G22" s="11" t="s">
        <v>157</v>
      </c>
      <c r="H22" s="11" t="s">
        <v>87</v>
      </c>
      <c r="I22" s="11" t="s">
        <v>88</v>
      </c>
      <c r="J22" s="15">
        <v>20</v>
      </c>
      <c r="K22" s="11" t="s">
        <v>158</v>
      </c>
    </row>
    <row r="23" spans="1:11">
      <c r="A23" s="8" t="s">
        <v>99</v>
      </c>
      <c r="B23" s="9">
        <v>44648</v>
      </c>
      <c r="C23" s="9">
        <v>44650</v>
      </c>
      <c r="D23" s="8" t="s">
        <v>154</v>
      </c>
      <c r="E23" s="8" t="s">
        <v>159</v>
      </c>
      <c r="F23" s="10" t="s">
        <v>160</v>
      </c>
      <c r="G23" s="8" t="s">
        <v>157</v>
      </c>
      <c r="H23" s="8" t="s">
        <v>87</v>
      </c>
      <c r="I23" s="8" t="s">
        <v>88</v>
      </c>
      <c r="J23" s="14">
        <v>20</v>
      </c>
      <c r="K23" s="8" t="s">
        <v>158</v>
      </c>
    </row>
    <row r="24" spans="1:11">
      <c r="A24" s="11" t="s">
        <v>99</v>
      </c>
      <c r="B24" s="12">
        <v>44648</v>
      </c>
      <c r="C24" s="12">
        <v>44650</v>
      </c>
      <c r="D24" s="11" t="s">
        <v>154</v>
      </c>
      <c r="E24" s="11" t="s">
        <v>161</v>
      </c>
      <c r="F24" s="13" t="s">
        <v>162</v>
      </c>
      <c r="G24" s="11" t="s">
        <v>157</v>
      </c>
      <c r="H24" s="11" t="s">
        <v>87</v>
      </c>
      <c r="I24" s="11" t="s">
        <v>88</v>
      </c>
      <c r="J24" s="15">
        <v>20</v>
      </c>
      <c r="K24" s="11" t="s">
        <v>158</v>
      </c>
    </row>
    <row r="25" spans="1:11">
      <c r="A25" s="8" t="s">
        <v>99</v>
      </c>
      <c r="B25" s="9">
        <v>44623</v>
      </c>
      <c r="C25" s="9">
        <v>44623</v>
      </c>
      <c r="D25" s="8" t="s">
        <v>163</v>
      </c>
      <c r="E25" s="8" t="s">
        <v>164</v>
      </c>
      <c r="F25" s="10" t="s">
        <v>165</v>
      </c>
      <c r="G25" s="8" t="s">
        <v>157</v>
      </c>
      <c r="H25" s="8" t="s">
        <v>87</v>
      </c>
      <c r="I25" s="8" t="s">
        <v>88</v>
      </c>
      <c r="J25" s="14">
        <v>5</v>
      </c>
      <c r="K25" s="8" t="s">
        <v>103</v>
      </c>
    </row>
    <row r="26" spans="1:11">
      <c r="A26" s="11" t="s">
        <v>99</v>
      </c>
      <c r="B26" s="12">
        <v>44623</v>
      </c>
      <c r="C26" s="12">
        <v>44623</v>
      </c>
      <c r="D26" s="11" t="s">
        <v>166</v>
      </c>
      <c r="E26" s="11" t="s">
        <v>167</v>
      </c>
      <c r="F26" s="13" t="s">
        <v>168</v>
      </c>
      <c r="G26" s="11" t="s">
        <v>157</v>
      </c>
      <c r="H26" s="11" t="s">
        <v>87</v>
      </c>
      <c r="I26" s="11" t="s">
        <v>88</v>
      </c>
      <c r="J26" s="15">
        <v>10</v>
      </c>
      <c r="K26" s="11" t="s">
        <v>103</v>
      </c>
    </row>
    <row r="27" spans="1:11">
      <c r="A27" s="11" t="s">
        <v>99</v>
      </c>
      <c r="B27" s="12">
        <v>44648</v>
      </c>
      <c r="C27" s="12">
        <v>44650</v>
      </c>
      <c r="D27" s="11" t="s">
        <v>154</v>
      </c>
      <c r="E27" s="11" t="s">
        <v>169</v>
      </c>
      <c r="F27" s="13" t="s">
        <v>170</v>
      </c>
      <c r="G27" s="11" t="s">
        <v>157</v>
      </c>
      <c r="H27" s="11" t="s">
        <v>87</v>
      </c>
      <c r="I27" s="11" t="s">
        <v>88</v>
      </c>
      <c r="J27" s="15">
        <v>20</v>
      </c>
      <c r="K27" s="11" t="s">
        <v>158</v>
      </c>
    </row>
    <row r="28" spans="1:11">
      <c r="A28" s="8" t="s">
        <v>99</v>
      </c>
      <c r="B28" s="9">
        <v>44648</v>
      </c>
      <c r="C28" s="9">
        <v>44648</v>
      </c>
      <c r="D28" s="8" t="s">
        <v>171</v>
      </c>
      <c r="E28" s="8" t="s">
        <v>172</v>
      </c>
      <c r="F28" s="10" t="s">
        <v>173</v>
      </c>
      <c r="G28" s="8" t="s">
        <v>157</v>
      </c>
      <c r="H28" s="8" t="s">
        <v>87</v>
      </c>
      <c r="I28" s="8" t="s">
        <v>88</v>
      </c>
      <c r="J28" s="14">
        <v>5</v>
      </c>
      <c r="K28" s="8" t="s">
        <v>103</v>
      </c>
    </row>
    <row r="29" spans="1:11">
      <c r="A29" s="11" t="s">
        <v>99</v>
      </c>
      <c r="B29" s="12">
        <v>44648</v>
      </c>
      <c r="C29" s="12">
        <v>44650</v>
      </c>
      <c r="D29" s="11" t="s">
        <v>154</v>
      </c>
      <c r="E29" s="11" t="s">
        <v>174</v>
      </c>
      <c r="F29" s="13" t="s">
        <v>175</v>
      </c>
      <c r="G29" s="11" t="s">
        <v>176</v>
      </c>
      <c r="H29" s="11" t="s">
        <v>87</v>
      </c>
      <c r="I29" s="11" t="s">
        <v>88</v>
      </c>
      <c r="J29" s="15">
        <v>35</v>
      </c>
      <c r="K29" s="11" t="s">
        <v>158</v>
      </c>
    </row>
    <row r="30" spans="1:11">
      <c r="A30" s="8" t="s">
        <v>99</v>
      </c>
      <c r="B30" s="9">
        <v>44623</v>
      </c>
      <c r="C30" s="9">
        <v>44623</v>
      </c>
      <c r="D30" s="8" t="s">
        <v>166</v>
      </c>
      <c r="E30" s="8" t="s">
        <v>177</v>
      </c>
      <c r="F30" s="10" t="s">
        <v>178</v>
      </c>
      <c r="G30" s="8" t="s">
        <v>157</v>
      </c>
      <c r="H30" s="8" t="s">
        <v>87</v>
      </c>
      <c r="I30" s="8" t="s">
        <v>88</v>
      </c>
      <c r="J30" s="14">
        <v>9</v>
      </c>
      <c r="K30" s="8" t="s">
        <v>103</v>
      </c>
    </row>
    <row r="31" spans="1:11">
      <c r="A31" s="11" t="s">
        <v>99</v>
      </c>
      <c r="B31" s="12">
        <v>44648</v>
      </c>
      <c r="C31" s="12">
        <v>44651</v>
      </c>
      <c r="D31" s="11" t="s">
        <v>179</v>
      </c>
      <c r="E31" s="11" t="s">
        <v>180</v>
      </c>
      <c r="F31" s="13" t="s">
        <v>181</v>
      </c>
      <c r="G31" s="11" t="s">
        <v>176</v>
      </c>
      <c r="H31" s="11" t="s">
        <v>87</v>
      </c>
      <c r="I31" s="11" t="s">
        <v>88</v>
      </c>
      <c r="J31" s="15">
        <v>35</v>
      </c>
      <c r="K31" s="11" t="s">
        <v>158</v>
      </c>
    </row>
    <row r="32" spans="1:11">
      <c r="A32" s="8" t="s">
        <v>99</v>
      </c>
      <c r="B32" s="9">
        <v>44648</v>
      </c>
      <c r="C32" s="9">
        <v>44651</v>
      </c>
      <c r="D32" s="8" t="s">
        <v>179</v>
      </c>
      <c r="E32" s="8" t="s">
        <v>182</v>
      </c>
      <c r="F32" s="10" t="s">
        <v>183</v>
      </c>
      <c r="G32" s="8" t="s">
        <v>176</v>
      </c>
      <c r="H32" s="8" t="s">
        <v>87</v>
      </c>
      <c r="I32" s="8" t="s">
        <v>88</v>
      </c>
      <c r="J32" s="14">
        <v>29</v>
      </c>
      <c r="K32" s="8" t="s">
        <v>158</v>
      </c>
    </row>
    <row r="33" spans="1:11">
      <c r="A33" s="11" t="s">
        <v>99</v>
      </c>
      <c r="B33" s="12">
        <v>44648</v>
      </c>
      <c r="C33" s="12">
        <v>44651</v>
      </c>
      <c r="D33" s="11" t="s">
        <v>179</v>
      </c>
      <c r="E33" s="11" t="s">
        <v>184</v>
      </c>
      <c r="F33" s="13" t="s">
        <v>185</v>
      </c>
      <c r="G33" s="11" t="s">
        <v>176</v>
      </c>
      <c r="H33" s="11" t="s">
        <v>87</v>
      </c>
      <c r="I33" s="11" t="s">
        <v>88</v>
      </c>
      <c r="J33" s="15">
        <v>29</v>
      </c>
      <c r="K33" s="11" t="s">
        <v>158</v>
      </c>
    </row>
    <row r="34" spans="1:11">
      <c r="A34" s="8" t="s">
        <v>104</v>
      </c>
      <c r="B34" s="9">
        <v>44629</v>
      </c>
      <c r="C34" s="9">
        <v>44629</v>
      </c>
      <c r="D34" s="8" t="s">
        <v>186</v>
      </c>
      <c r="E34" s="8" t="s">
        <v>47</v>
      </c>
      <c r="F34" s="10" t="s">
        <v>187</v>
      </c>
      <c r="G34" s="8" t="s">
        <v>188</v>
      </c>
      <c r="H34" s="8" t="s">
        <v>87</v>
      </c>
      <c r="I34" s="8" t="s">
        <v>88</v>
      </c>
      <c r="J34" s="14">
        <v>50</v>
      </c>
      <c r="K34" s="8" t="s">
        <v>112</v>
      </c>
    </row>
    <row r="35" spans="1:11">
      <c r="A35" s="11" t="s">
        <v>104</v>
      </c>
      <c r="B35" s="12">
        <v>44623</v>
      </c>
      <c r="C35" s="12">
        <v>44623</v>
      </c>
      <c r="D35" s="11" t="s">
        <v>189</v>
      </c>
      <c r="E35" s="11" t="s">
        <v>20</v>
      </c>
      <c r="F35" s="13" t="s">
        <v>190</v>
      </c>
      <c r="G35" s="11" t="s">
        <v>191</v>
      </c>
      <c r="H35" s="11" t="s">
        <v>87</v>
      </c>
      <c r="I35" s="11" t="s">
        <v>88</v>
      </c>
      <c r="J35" s="15">
        <v>6</v>
      </c>
      <c r="K35" s="11" t="s">
        <v>112</v>
      </c>
    </row>
    <row r="36" spans="1:11">
      <c r="A36" s="8" t="s">
        <v>104</v>
      </c>
      <c r="B36" s="9">
        <v>44623</v>
      </c>
      <c r="C36" s="9">
        <v>44623</v>
      </c>
      <c r="D36" s="8" t="s">
        <v>189</v>
      </c>
      <c r="E36" s="8" t="s">
        <v>23</v>
      </c>
      <c r="F36" s="10" t="s">
        <v>192</v>
      </c>
      <c r="G36" s="8" t="s">
        <v>193</v>
      </c>
      <c r="H36" s="8" t="s">
        <v>87</v>
      </c>
      <c r="I36" s="8" t="s">
        <v>88</v>
      </c>
      <c r="J36" s="14">
        <v>10</v>
      </c>
      <c r="K36" s="8" t="s">
        <v>112</v>
      </c>
    </row>
    <row r="37" spans="1:11">
      <c r="A37" s="11" t="s">
        <v>104</v>
      </c>
      <c r="B37" s="12">
        <v>44632</v>
      </c>
      <c r="C37" s="12">
        <v>44632</v>
      </c>
      <c r="D37" s="11" t="s">
        <v>194</v>
      </c>
      <c r="E37" s="11" t="s">
        <v>20</v>
      </c>
      <c r="F37" s="13" t="s">
        <v>190</v>
      </c>
      <c r="G37" s="11" t="s">
        <v>191</v>
      </c>
      <c r="H37" s="11" t="s">
        <v>87</v>
      </c>
      <c r="I37" s="11" t="s">
        <v>88</v>
      </c>
      <c r="J37" s="15">
        <v>4</v>
      </c>
      <c r="K37" s="11" t="s">
        <v>112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pane ySplit="1" topLeftCell="A2" activePane="bottomLeft" state="frozen"/>
      <selection/>
      <selection pane="bottomLeft" activeCell="D47" sqref="A1:D47"/>
    </sheetView>
  </sheetViews>
  <sheetFormatPr defaultColWidth="9.14285714285714" defaultRowHeight="12" outlineLevelCol="3"/>
  <cols>
    <col min="1" max="1" width="11.7142857142857" style="1" customWidth="1"/>
    <col min="2" max="2" width="51.7142857142857" style="1"/>
    <col min="3" max="3" width="12.8571428571429"/>
    <col min="4" max="4" width="9" customWidth="1"/>
  </cols>
  <sheetData>
    <row r="1" spans="1:4">
      <c r="A1" s="2" t="s">
        <v>195</v>
      </c>
      <c r="B1" s="2" t="s">
        <v>196</v>
      </c>
      <c r="C1" s="3" t="s">
        <v>197</v>
      </c>
      <c r="D1" s="4" t="s">
        <v>198</v>
      </c>
    </row>
    <row r="2" spans="1:4">
      <c r="A2" s="2" t="s">
        <v>93</v>
      </c>
      <c r="B2" s="2" t="s">
        <v>94</v>
      </c>
      <c r="C2" s="5">
        <v>264.942024182</v>
      </c>
      <c r="D2" s="4">
        <f>ROUND(C2*1.05,2)</f>
        <v>278.19</v>
      </c>
    </row>
    <row r="3" spans="1:4">
      <c r="A3" s="2" t="s">
        <v>135</v>
      </c>
      <c r="B3" s="2" t="s">
        <v>136</v>
      </c>
      <c r="C3" s="5">
        <v>41.1488723955</v>
      </c>
      <c r="D3" s="4">
        <f t="shared" ref="D3:D47" si="0">ROUND(C3*1.05,2)</f>
        <v>43.21</v>
      </c>
    </row>
    <row r="4" spans="1:4">
      <c r="A4" s="2" t="s">
        <v>138</v>
      </c>
      <c r="B4" s="2" t="s">
        <v>139</v>
      </c>
      <c r="C4" s="5">
        <v>51.2458933297</v>
      </c>
      <c r="D4" s="4">
        <f t="shared" si="0"/>
        <v>53.81</v>
      </c>
    </row>
    <row r="5" spans="1:4">
      <c r="A5" s="2" t="s">
        <v>84</v>
      </c>
      <c r="B5" s="2" t="s">
        <v>85</v>
      </c>
      <c r="C5" s="5">
        <v>25.353816802</v>
      </c>
      <c r="D5" s="4">
        <f t="shared" si="0"/>
        <v>26.62</v>
      </c>
    </row>
    <row r="6" spans="1:4">
      <c r="A6" s="2" t="s">
        <v>90</v>
      </c>
      <c r="B6" s="2" t="s">
        <v>91</v>
      </c>
      <c r="C6" s="5">
        <v>40.968384722</v>
      </c>
      <c r="D6" s="4">
        <f t="shared" si="0"/>
        <v>43.02</v>
      </c>
    </row>
    <row r="7" spans="1:4">
      <c r="A7" s="2" t="s">
        <v>131</v>
      </c>
      <c r="B7" s="2" t="s">
        <v>132</v>
      </c>
      <c r="C7" s="5">
        <v>343.523685905</v>
      </c>
      <c r="D7" s="4">
        <f t="shared" si="0"/>
        <v>360.7</v>
      </c>
    </row>
    <row r="8" spans="1:4">
      <c r="A8" s="2" t="s">
        <v>128</v>
      </c>
      <c r="B8" s="2" t="s">
        <v>129</v>
      </c>
      <c r="C8" s="5">
        <v>353.711846105</v>
      </c>
      <c r="D8" s="4">
        <f t="shared" si="0"/>
        <v>371.4</v>
      </c>
    </row>
    <row r="9" spans="1:4">
      <c r="A9" s="2" t="s">
        <v>141</v>
      </c>
      <c r="B9" s="2" t="s">
        <v>142</v>
      </c>
      <c r="C9" s="5">
        <v>25.939747406</v>
      </c>
      <c r="D9" s="4">
        <f t="shared" si="0"/>
        <v>27.24</v>
      </c>
    </row>
    <row r="10" spans="1:4">
      <c r="A10" s="2" t="s">
        <v>167</v>
      </c>
      <c r="B10" s="2" t="s">
        <v>168</v>
      </c>
      <c r="C10" s="5">
        <v>2.21</v>
      </c>
      <c r="D10" s="4">
        <f t="shared" si="0"/>
        <v>2.32</v>
      </c>
    </row>
    <row r="11" spans="1:4">
      <c r="A11" s="2" t="s">
        <v>177</v>
      </c>
      <c r="B11" s="2" t="s">
        <v>178</v>
      </c>
      <c r="C11" s="5">
        <v>58.42</v>
      </c>
      <c r="D11" s="4">
        <f t="shared" si="0"/>
        <v>61.34</v>
      </c>
    </row>
    <row r="12" spans="1:4">
      <c r="A12" s="2" t="s">
        <v>38</v>
      </c>
      <c r="B12" s="2" t="s">
        <v>37</v>
      </c>
      <c r="C12" s="5">
        <v>21.5714</v>
      </c>
      <c r="D12" s="4">
        <f t="shared" si="0"/>
        <v>22.65</v>
      </c>
    </row>
    <row r="13" spans="1:4">
      <c r="A13" s="2" t="s">
        <v>164</v>
      </c>
      <c r="B13" s="2" t="s">
        <v>165</v>
      </c>
      <c r="C13" s="5">
        <v>1.8243</v>
      </c>
      <c r="D13" s="4">
        <f t="shared" si="0"/>
        <v>1.92</v>
      </c>
    </row>
    <row r="14" spans="1:4">
      <c r="A14" s="2" t="s">
        <v>172</v>
      </c>
      <c r="B14" s="2" t="s">
        <v>173</v>
      </c>
      <c r="C14" s="5">
        <v>3.5408</v>
      </c>
      <c r="D14" s="4">
        <f t="shared" si="0"/>
        <v>3.72</v>
      </c>
    </row>
    <row r="15" spans="1:4">
      <c r="A15" s="2" t="s">
        <v>124</v>
      </c>
      <c r="B15" s="2" t="s">
        <v>125</v>
      </c>
      <c r="C15" s="5">
        <v>7.807</v>
      </c>
      <c r="D15" s="4">
        <f t="shared" si="0"/>
        <v>8.2</v>
      </c>
    </row>
    <row r="16" spans="1:4">
      <c r="A16" s="2" t="s">
        <v>149</v>
      </c>
      <c r="B16" s="2" t="s">
        <v>150</v>
      </c>
      <c r="C16" s="5">
        <v>6.6703545</v>
      </c>
      <c r="D16" s="4">
        <f t="shared" si="0"/>
        <v>7</v>
      </c>
    </row>
    <row r="17" spans="1:4">
      <c r="A17" s="2" t="s">
        <v>120</v>
      </c>
      <c r="B17" s="2" t="s">
        <v>121</v>
      </c>
      <c r="C17" s="5">
        <v>5.05503</v>
      </c>
      <c r="D17" s="4">
        <f t="shared" si="0"/>
        <v>5.31</v>
      </c>
    </row>
    <row r="18" spans="1:4">
      <c r="A18" s="2" t="s">
        <v>117</v>
      </c>
      <c r="B18" s="2" t="s">
        <v>118</v>
      </c>
      <c r="C18" s="5">
        <v>8.02895</v>
      </c>
      <c r="D18" s="4">
        <f t="shared" si="0"/>
        <v>8.43</v>
      </c>
    </row>
    <row r="19" spans="1:4">
      <c r="A19" s="2" t="s">
        <v>145</v>
      </c>
      <c r="B19" s="2" t="s">
        <v>146</v>
      </c>
      <c r="C19" s="5">
        <v>6.1404929</v>
      </c>
      <c r="D19" s="4">
        <f t="shared" si="0"/>
        <v>6.45</v>
      </c>
    </row>
    <row r="20" spans="1:4">
      <c r="A20" s="2" t="s">
        <v>151</v>
      </c>
      <c r="B20" s="2" t="s">
        <v>152</v>
      </c>
      <c r="C20" s="5">
        <v>6.1674</v>
      </c>
      <c r="D20" s="4">
        <f t="shared" si="0"/>
        <v>6.48</v>
      </c>
    </row>
    <row r="21" spans="1:4">
      <c r="A21" s="2" t="s">
        <v>169</v>
      </c>
      <c r="B21" s="2" t="s">
        <v>170</v>
      </c>
      <c r="C21" s="5">
        <v>31.8051931</v>
      </c>
      <c r="D21" s="4">
        <f t="shared" si="0"/>
        <v>33.4</v>
      </c>
    </row>
    <row r="22" spans="1:4">
      <c r="A22" s="2" t="s">
        <v>41</v>
      </c>
      <c r="B22" s="2" t="s">
        <v>40</v>
      </c>
      <c r="C22" s="5">
        <v>17.7413</v>
      </c>
      <c r="D22" s="4">
        <f t="shared" si="0"/>
        <v>18.63</v>
      </c>
    </row>
    <row r="23" spans="1:4">
      <c r="A23" s="2" t="s">
        <v>155</v>
      </c>
      <c r="B23" s="2" t="s">
        <v>156</v>
      </c>
      <c r="C23" s="5">
        <v>25.0753812</v>
      </c>
      <c r="D23" s="4">
        <f t="shared" si="0"/>
        <v>26.33</v>
      </c>
    </row>
    <row r="24" spans="1:4">
      <c r="A24" s="2" t="s">
        <v>159</v>
      </c>
      <c r="B24" s="2" t="s">
        <v>160</v>
      </c>
      <c r="C24" s="5">
        <v>25.1030539907</v>
      </c>
      <c r="D24" s="4">
        <f t="shared" si="0"/>
        <v>26.36</v>
      </c>
    </row>
    <row r="25" spans="1:4">
      <c r="A25" s="2" t="s">
        <v>161</v>
      </c>
      <c r="B25" s="2" t="s">
        <v>162</v>
      </c>
      <c r="C25" s="5">
        <v>31.8041355031</v>
      </c>
      <c r="D25" s="4">
        <f t="shared" si="0"/>
        <v>33.39</v>
      </c>
    </row>
    <row r="26" spans="1:4">
      <c r="A26" s="2" t="s">
        <v>23</v>
      </c>
      <c r="B26" s="2" t="s">
        <v>22</v>
      </c>
      <c r="C26" s="5">
        <v>329.8491928662</v>
      </c>
      <c r="D26" s="4">
        <f t="shared" si="0"/>
        <v>346.34</v>
      </c>
    </row>
    <row r="27" spans="1:4">
      <c r="A27" s="2" t="s">
        <v>29</v>
      </c>
      <c r="B27" s="2" t="s">
        <v>27</v>
      </c>
      <c r="C27" s="5">
        <v>32.5885</v>
      </c>
      <c r="D27" s="4">
        <f t="shared" si="0"/>
        <v>34.22</v>
      </c>
    </row>
    <row r="28" spans="1:4">
      <c r="A28" s="2" t="s">
        <v>13</v>
      </c>
      <c r="B28" s="2" t="s">
        <v>10</v>
      </c>
      <c r="C28" s="5">
        <v>40.5656385147</v>
      </c>
      <c r="D28" s="4">
        <f t="shared" si="0"/>
        <v>42.59</v>
      </c>
    </row>
    <row r="29" spans="1:4">
      <c r="A29" s="2" t="s">
        <v>16</v>
      </c>
      <c r="B29" s="2" t="s">
        <v>15</v>
      </c>
      <c r="C29" s="5">
        <v>30.5917026816</v>
      </c>
      <c r="D29" s="4">
        <f t="shared" si="0"/>
        <v>32.12</v>
      </c>
    </row>
    <row r="30" spans="1:4">
      <c r="A30" s="2" t="s">
        <v>109</v>
      </c>
      <c r="B30" s="2" t="s">
        <v>110</v>
      </c>
      <c r="C30" s="5">
        <v>69.22521</v>
      </c>
      <c r="D30" s="4">
        <f t="shared" si="0"/>
        <v>72.69</v>
      </c>
    </row>
    <row r="31" spans="1:4">
      <c r="A31" s="2" t="s">
        <v>180</v>
      </c>
      <c r="B31" s="2" t="s">
        <v>181</v>
      </c>
      <c r="C31" s="5">
        <v>21.4729</v>
      </c>
      <c r="D31" s="4">
        <f t="shared" si="0"/>
        <v>22.55</v>
      </c>
    </row>
    <row r="32" spans="1:4">
      <c r="A32" s="2" t="s">
        <v>174</v>
      </c>
      <c r="B32" s="2" t="s">
        <v>175</v>
      </c>
      <c r="C32" s="5">
        <v>47.1570694907</v>
      </c>
      <c r="D32" s="4">
        <f t="shared" si="0"/>
        <v>49.51</v>
      </c>
    </row>
    <row r="33" spans="1:4">
      <c r="A33" s="2" t="s">
        <v>182</v>
      </c>
      <c r="B33" s="2" t="s">
        <v>183</v>
      </c>
      <c r="C33" s="5">
        <v>24.00101</v>
      </c>
      <c r="D33" s="4">
        <f t="shared" si="0"/>
        <v>25.2</v>
      </c>
    </row>
    <row r="34" spans="1:4">
      <c r="A34" s="2" t="s">
        <v>184</v>
      </c>
      <c r="B34" s="2" t="s">
        <v>185</v>
      </c>
      <c r="C34" s="5">
        <v>47.0036214907</v>
      </c>
      <c r="D34" s="4">
        <f t="shared" si="0"/>
        <v>49.35</v>
      </c>
    </row>
    <row r="35" spans="1:4">
      <c r="A35" s="2" t="s">
        <v>96</v>
      </c>
      <c r="B35" s="2" t="s">
        <v>97</v>
      </c>
      <c r="C35" s="5">
        <v>5.98031</v>
      </c>
      <c r="D35" s="4">
        <f t="shared" si="0"/>
        <v>6.28</v>
      </c>
    </row>
    <row r="36" spans="1:4">
      <c r="A36" s="2" t="s">
        <v>105</v>
      </c>
      <c r="B36" s="2" t="s">
        <v>106</v>
      </c>
      <c r="C36" s="5">
        <v>36.8584</v>
      </c>
      <c r="D36" s="4">
        <f t="shared" si="0"/>
        <v>38.7</v>
      </c>
    </row>
    <row r="37" spans="1:4">
      <c r="A37" s="2" t="s">
        <v>52</v>
      </c>
      <c r="B37" s="2" t="s">
        <v>51</v>
      </c>
      <c r="C37" s="5">
        <v>1196.5757831434</v>
      </c>
      <c r="D37" s="4">
        <f t="shared" si="0"/>
        <v>1256.4</v>
      </c>
    </row>
    <row r="38" spans="1:4">
      <c r="A38" s="2" t="s">
        <v>47</v>
      </c>
      <c r="B38" s="2" t="s">
        <v>45</v>
      </c>
      <c r="C38" s="5">
        <v>48.52</v>
      </c>
      <c r="D38" s="4">
        <f t="shared" si="0"/>
        <v>50.95</v>
      </c>
    </row>
    <row r="39" spans="1:4">
      <c r="A39" s="2" t="s">
        <v>69</v>
      </c>
      <c r="B39" s="2" t="s">
        <v>68</v>
      </c>
      <c r="C39" s="5">
        <v>13.2743</v>
      </c>
      <c r="D39" s="4">
        <f t="shared" si="0"/>
        <v>13.94</v>
      </c>
    </row>
    <row r="40" spans="1:4">
      <c r="A40" s="2" t="s">
        <v>66</v>
      </c>
      <c r="B40" s="2" t="s">
        <v>64</v>
      </c>
      <c r="C40" s="5">
        <v>12.3894</v>
      </c>
      <c r="D40" s="4">
        <f t="shared" si="0"/>
        <v>13.01</v>
      </c>
    </row>
    <row r="41" spans="1:4">
      <c r="A41" s="2" t="s">
        <v>72</v>
      </c>
      <c r="B41" s="2" t="s">
        <v>71</v>
      </c>
      <c r="C41" s="5">
        <v>11.5044</v>
      </c>
      <c r="D41" s="4">
        <f t="shared" si="0"/>
        <v>12.08</v>
      </c>
    </row>
    <row r="42" spans="1:4">
      <c r="A42" s="2" t="s">
        <v>60</v>
      </c>
      <c r="B42" s="2" t="s">
        <v>59</v>
      </c>
      <c r="C42" s="5">
        <v>13.7656</v>
      </c>
      <c r="D42" s="4">
        <f t="shared" si="0"/>
        <v>14.45</v>
      </c>
    </row>
    <row r="43" spans="1:4">
      <c r="A43" s="2" t="s">
        <v>100</v>
      </c>
      <c r="B43" s="2" t="s">
        <v>101</v>
      </c>
      <c r="C43" s="5">
        <v>1.5264</v>
      </c>
      <c r="D43" s="4">
        <f t="shared" si="0"/>
        <v>1.6</v>
      </c>
    </row>
    <row r="44" spans="1:4">
      <c r="A44" s="2" t="s">
        <v>57</v>
      </c>
      <c r="B44" s="2" t="s">
        <v>55</v>
      </c>
      <c r="C44" s="5">
        <v>34.5616644907</v>
      </c>
      <c r="D44" s="4">
        <f t="shared" si="0"/>
        <v>36.29</v>
      </c>
    </row>
    <row r="45" spans="1:4">
      <c r="A45" s="2" t="s">
        <v>32</v>
      </c>
      <c r="B45" s="2" t="s">
        <v>31</v>
      </c>
      <c r="C45" s="5">
        <v>24.6067</v>
      </c>
      <c r="D45" s="4">
        <f t="shared" si="0"/>
        <v>25.84</v>
      </c>
    </row>
    <row r="46" spans="1:4">
      <c r="A46" s="2" t="s">
        <v>20</v>
      </c>
      <c r="B46" s="2" t="s">
        <v>19</v>
      </c>
      <c r="C46" s="5">
        <v>16.68941</v>
      </c>
      <c r="D46" s="4">
        <f t="shared" si="0"/>
        <v>17.52</v>
      </c>
    </row>
    <row r="47" spans="1:4">
      <c r="A47" s="2" t="s">
        <v>35</v>
      </c>
      <c r="B47" s="2" t="s">
        <v>34</v>
      </c>
      <c r="C47" s="5">
        <v>24.6067</v>
      </c>
      <c r="D47" s="4">
        <f t="shared" si="0"/>
        <v>25.84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萧驰1月份数据</vt:lpstr>
      <vt:lpstr>萧驰32月份数据</vt:lpstr>
      <vt:lpstr>萧驰3月份数据</vt:lpstr>
      <vt:lpstr>需定价产品汇总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2022-01-26T05:56:00Z</dcterms:created>
  <dcterms:modified xsi:type="dcterms:W3CDTF">2022-04-26T07:11:51Z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432698907C1E4291AF7225B8B074AF5F</vt:lpwstr>
  </property>
  <property fmtid="{D5CDD505-2E9C-101B-9397-08002B2CF9AE}" pid="3" name="KSOProductBuildVer">
    <vt:lpwstr>2052-11.1.0.11636</vt:lpwstr>
  </property>
</Properties>
</file>