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angguangqun\Desktop\纪内蒙(94C6910D2C75)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L10" i="9" l="1"/>
  <c r="L11" i="9"/>
  <c r="L12" i="9"/>
  <c r="L13" i="9"/>
  <c r="L9" i="9"/>
  <c r="M9" i="9" s="1"/>
  <c r="M10" i="9"/>
  <c r="M11" i="9"/>
  <c r="M12" i="9"/>
  <c r="M13" i="9" l="1"/>
</calcChain>
</file>

<file path=xl/sharedStrings.xml><?xml version="1.0" encoding="utf-8"?>
<sst xmlns="http://schemas.openxmlformats.org/spreadsheetml/2006/main" count="57" uniqueCount="46">
  <si>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</si>
  <si>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</si>
  <si>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</si>
  <si>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</si>
  <si>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</si>
  <si>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</si>
  <si>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</si>
  <si>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</si>
  <si>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</si>
  <si>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</si>
  <si>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</si>
  <si>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</si>
  <si>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</si>
  <si>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</si>
  <si>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</si>
  <si>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</si>
  <si>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</si>
  <si>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</si>
  <si>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</si>
  <si>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</si>
  <si>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</si>
  <si>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</si>
  <si>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</si>
  <si>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</si>
  <si>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</si>
  <si>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</si>
  <si>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</si>
  <si>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>2021年</t>
    <phoneticPr fontId="7" type="noConversion"/>
  </si>
  <si>
    <t>2022年</t>
    <phoneticPr fontId="7" type="noConversion"/>
  </si>
  <si>
    <t>乙方：文安德实汽车配件有限公司</t>
    <phoneticPr fontId="4" type="noConversion"/>
  </si>
  <si>
    <t>乙方：文安德实汽车配件有限公司</t>
    <phoneticPr fontId="5" type="noConversion"/>
  </si>
  <si>
    <t>驾驶员左侧滑轨总成</t>
    <phoneticPr fontId="4" type="noConversion"/>
  </si>
  <si>
    <t>件</t>
    <phoneticPr fontId="4" type="noConversion"/>
  </si>
  <si>
    <t>年  4月 27日</t>
    <phoneticPr fontId="5" type="noConversion"/>
  </si>
  <si>
    <t>SLT0010840</t>
    <phoneticPr fontId="4" type="noConversion"/>
  </si>
  <si>
    <t>SLT0010841</t>
  </si>
  <si>
    <t>驾驶员右侧滑轨总成</t>
    <phoneticPr fontId="4" type="noConversion"/>
  </si>
  <si>
    <t>件</t>
    <phoneticPr fontId="4" type="noConversion"/>
  </si>
  <si>
    <t>SLT0010844</t>
    <phoneticPr fontId="5" type="noConversion"/>
  </si>
  <si>
    <t>SLT0010845</t>
    <phoneticPr fontId="5" type="noConversion"/>
  </si>
  <si>
    <t>驾驶员右侧滑轨总成</t>
    <phoneticPr fontId="4" type="noConversion"/>
  </si>
  <si>
    <t>SLT0010839</t>
    <phoneticPr fontId="5" type="noConversion"/>
  </si>
  <si>
    <t>驾驶员滑轨U型把手</t>
    <phoneticPr fontId="5" type="noConversion"/>
  </si>
  <si>
    <t>模具费50%分摊10万件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</si>
  <si>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 年 4月27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</si>
  <si>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协议编号：J20220427-01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</si>
</sst>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80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6" applyFont="1" applyFill="1" applyBorder="1" applyAlignment="1">
      <alignment horizontal="center" vertical="center"/>
    </xf>
    <xf numFmtId="2" fontId="17" fillId="0" borderId="1" xfId="7" applyNumberFormat="1" applyFont="1" applyFill="1" applyBorder="1" applyAlignment="1">
      <alignment horizontal="center" vertical="center"/>
    </xf>
    <xf numFmtId="0" fontId="16" fillId="0" borderId="1" xfId="6" applyFont="1" applyFill="1" applyBorder="1" applyAlignment="1">
      <alignment horizontal="center" vertical="center" shrinkToFit="1"/>
    </xf>
    <xf numFmtId="0" fontId="16" fillId="0" borderId="2" xfId="6" applyFont="1" applyFill="1" applyBorder="1" applyAlignment="1">
      <alignment horizontal="center" vertical="center" shrinkToFit="1"/>
    </xf>
    <xf numFmtId="0" fontId="17" fillId="0" borderId="0" xfId="6" applyFont="1" applyFill="1" applyBorder="1">
      <alignment vertical="center"/>
    </xf>
    <xf numFmtId="0" fontId="17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11" fillId="0" borderId="2" xfId="6" applyFont="1" applyFill="1" applyBorder="1" applyAlignment="1">
      <alignment vertical="center" wrapTex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9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/>
    </xf>
    <xf numFmtId="0" fontId="9" fillId="2" borderId="1" xfId="6" applyFont="1" applyFill="1" applyBorder="1" applyAlignment="1">
      <alignment horizontal="center" vertical="center" wrapText="1"/>
    </xf>
    <xf numFmtId="0" fontId="19" fillId="0" borderId="0" xfId="6" applyFont="1" applyFill="1" applyAlignment="1">
      <alignment vertical="center"/>
    </xf>
    <xf numFmtId="0" fontId="19" fillId="2" borderId="0" xfId="6" applyFont="1" applyFill="1" applyAlignment="1">
      <alignment horizontal="center" vertical="center" wrapText="1"/>
    </xf>
    <xf numFmtId="177" fontId="19" fillId="2" borderId="0" xfId="6" applyNumberFormat="1" applyFont="1" applyFill="1" applyAlignment="1">
      <alignment horizontal="center" vertical="center"/>
    </xf>
    <xf numFmtId="0" fontId="19" fillId="2" borderId="0" xfId="6" applyFont="1" applyFill="1" applyAlignment="1">
      <alignment horizontal="center" vertical="center" shrinkToFit="1"/>
    </xf>
    <xf numFmtId="0" fontId="11" fillId="0" borderId="0" xfId="6" applyFont="1" applyFill="1" applyBorder="1" applyAlignment="1">
      <alignment vertical="center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20" fillId="2" borderId="0" xfId="6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vertical="center" shrinkToFit="1"/>
    </xf>
    <xf numFmtId="177" fontId="19" fillId="2" borderId="0" xfId="6" applyNumberFormat="1" applyFont="1" applyFill="1" applyBorder="1" applyAlignment="1">
      <alignment horizontal="center" vertical="center"/>
    </xf>
    <xf numFmtId="0" fontId="19" fillId="2" borderId="0" xfId="6" applyFont="1" applyFill="1" applyBorder="1" applyAlignment="1">
      <alignment horizontal="center" vertical="center" shrinkToFit="1"/>
    </xf>
    <xf numFmtId="0" fontId="9" fillId="2" borderId="0" xfId="6" applyFont="1" applyFill="1" applyBorder="1" applyAlignment="1">
      <alignment horizontal="center" vertical="center" shrinkToFit="1"/>
    </xf>
    <xf numFmtId="0" fontId="14" fillId="3" borderId="1" xfId="6" applyFont="1" applyFill="1" applyBorder="1" applyAlignment="1">
      <alignment horizontal="center" vertical="center"/>
    </xf>
    <xf numFmtId="0" fontId="21" fillId="2" borderId="3" xfId="6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178" fontId="14" fillId="3" borderId="1" xfId="6" applyNumberFormat="1" applyFont="1" applyFill="1" applyBorder="1" applyAlignment="1">
      <alignment horizontal="center" vertical="center"/>
    </xf>
    <xf numFmtId="176" fontId="15" fillId="0" borderId="4" xfId="7" applyNumberFormat="1" applyFont="1" applyFill="1" applyBorder="1" applyAlignment="1">
      <alignment horizontal="center" vertical="center" wrapText="1"/>
    </xf>
    <xf numFmtId="176" fontId="15" fillId="0" borderId="5" xfId="7" applyNumberFormat="1" applyFont="1" applyFill="1" applyBorder="1" applyAlignment="1">
      <alignment horizontal="center" vertical="center" wrapText="1"/>
    </xf>
    <xf numFmtId="176" fontId="15" fillId="0" borderId="6" xfId="7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7" fillId="0" borderId="4" xfId="6" applyFont="1" applyFill="1" applyBorder="1" applyAlignment="1">
      <alignment horizontal="center" vertical="center" wrapText="1"/>
    </xf>
    <xf numFmtId="0" fontId="17" fillId="0" borderId="5" xfId="6" applyFont="1" applyFill="1" applyBorder="1" applyAlignment="1">
      <alignment horizontal="center" vertical="center" wrapText="1"/>
    </xf>
    <xf numFmtId="0" fontId="17" fillId="0" borderId="6" xfId="6" applyFont="1" applyFill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zoomScale="115" zoomScaleNormal="115" zoomScaleSheetLayoutView="70" workbookViewId="0">
      <selection activeCell="H9" sqref="H9:H13"/>
    </sheetView>
  </sheetViews>
  <sheetFormatPr defaultRowHeight="14.25" x14ac:dyDescent="0.15"/>
  <cols>
    <col min="1" max="1" width="6.5" style="3" customWidth="1"/>
    <col min="2" max="2" width="10.5" style="34" customWidth="1"/>
    <col min="3" max="3" width="18.25" style="3" customWidth="1"/>
    <col min="4" max="4" width="14.5" style="30" customWidth="1"/>
    <col min="5" max="5" width="10.25" style="31" customWidth="1"/>
    <col min="6" max="7" width="6.875" style="32" customWidth="1"/>
    <col min="8" max="8" width="9.375" style="32" customWidth="1"/>
    <col min="9" max="9" width="8.5" style="32" customWidth="1"/>
    <col min="10" max="10" width="16" style="32" customWidth="1"/>
    <col min="11" max="11" width="12.125" style="32" customWidth="1"/>
    <col min="12" max="12" width="9.75" style="32" bestFit="1" customWidth="1"/>
    <col min="13" max="13" width="12.75" style="32" bestFit="1" customWidth="1"/>
    <col min="14" max="14" width="15.25" style="33" customWidth="1"/>
    <col min="15" max="15" width="5.875" style="3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76" t="s">
        <v>26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1"/>
    </row>
    <row r="2" spans="1:205" ht="16.5" customHeight="1" x14ac:dyDescent="0.15">
      <c r="A2" s="77" t="s">
        <v>45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4"/>
    </row>
    <row r="3" spans="1:205" x14ac:dyDescent="0.15">
      <c r="A3" s="78" t="s">
        <v>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5"/>
    </row>
    <row r="4" spans="1:205" ht="21" customHeight="1" x14ac:dyDescent="0.15">
      <c r="A4" s="78" t="s">
        <v>29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5"/>
    </row>
    <row r="5" spans="1:205" x14ac:dyDescent="0.15">
      <c r="A5" s="79" t="s">
        <v>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6"/>
    </row>
    <row r="6" spans="1:205" x14ac:dyDescent="0.15">
      <c r="A6" s="64" t="s">
        <v>19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7"/>
    </row>
    <row r="7" spans="1:205" ht="60" customHeight="1" x14ac:dyDescent="0.15">
      <c r="A7" s="68" t="s">
        <v>0</v>
      </c>
      <c r="B7" s="69" t="s">
        <v>1</v>
      </c>
      <c r="C7" s="70" t="s">
        <v>2</v>
      </c>
      <c r="D7" s="70" t="s">
        <v>3</v>
      </c>
      <c r="E7" s="71" t="s">
        <v>4</v>
      </c>
      <c r="F7" s="72" t="s">
        <v>8</v>
      </c>
      <c r="G7" s="72"/>
      <c r="H7" s="66" t="s">
        <v>9</v>
      </c>
      <c r="I7" s="66"/>
      <c r="J7" s="66"/>
      <c r="K7" s="35" t="s">
        <v>10</v>
      </c>
      <c r="L7" s="35" t="s">
        <v>11</v>
      </c>
      <c r="M7" s="35" t="s">
        <v>12</v>
      </c>
      <c r="N7" s="67" t="s">
        <v>5</v>
      </c>
      <c r="O7" s="8"/>
    </row>
    <row r="8" spans="1:205" ht="21.75" customHeight="1" x14ac:dyDescent="0.15">
      <c r="A8" s="68"/>
      <c r="B8" s="69"/>
      <c r="C8" s="70"/>
      <c r="D8" s="70"/>
      <c r="E8" s="71"/>
      <c r="F8" s="9" t="s">
        <v>27</v>
      </c>
      <c r="G8" s="9" t="s">
        <v>28</v>
      </c>
      <c r="H8" s="36" t="s">
        <v>13</v>
      </c>
      <c r="I8" s="36" t="s">
        <v>14</v>
      </c>
      <c r="J8" s="36" t="s">
        <v>15</v>
      </c>
      <c r="K8" s="63" t="s">
        <v>28</v>
      </c>
      <c r="L8" s="63"/>
      <c r="M8" s="63"/>
      <c r="N8" s="67"/>
      <c r="O8" s="8"/>
    </row>
    <row r="9" spans="1:205" ht="20.25" customHeight="1" x14ac:dyDescent="0.15">
      <c r="A9" s="38">
        <v>1</v>
      </c>
      <c r="B9" s="53" t="s">
        <v>34</v>
      </c>
      <c r="C9" s="53" t="s">
        <v>31</v>
      </c>
      <c r="D9" s="53" t="s">
        <v>34</v>
      </c>
      <c r="E9" s="53" t="s">
        <v>32</v>
      </c>
      <c r="F9" s="54"/>
      <c r="G9" s="52">
        <v>21.95</v>
      </c>
      <c r="H9" s="57">
        <v>66900</v>
      </c>
      <c r="I9" s="57">
        <v>0.37</v>
      </c>
      <c r="J9" s="73" t="s">
        <v>43</v>
      </c>
      <c r="K9" s="52">
        <v>22.32</v>
      </c>
      <c r="L9" s="56">
        <f>K9*0.13</f>
        <v>2.9016000000000002</v>
      </c>
      <c r="M9" s="11">
        <f t="shared" ref="M9:M12" si="0">K9+L9</f>
        <v>25.221600000000002</v>
      </c>
      <c r="N9" s="44"/>
      <c r="O9" s="8"/>
    </row>
    <row r="10" spans="1:205" ht="20.25" customHeight="1" x14ac:dyDescent="0.15">
      <c r="A10" s="38">
        <v>2</v>
      </c>
      <c r="B10" s="53" t="s">
        <v>35</v>
      </c>
      <c r="C10" s="53" t="s">
        <v>36</v>
      </c>
      <c r="D10" s="53" t="s">
        <v>35</v>
      </c>
      <c r="E10" s="53" t="s">
        <v>37</v>
      </c>
      <c r="F10" s="54"/>
      <c r="G10" s="52">
        <v>21.95</v>
      </c>
      <c r="H10" s="58"/>
      <c r="I10" s="58"/>
      <c r="J10" s="74"/>
      <c r="K10" s="52">
        <v>22.32</v>
      </c>
      <c r="L10" s="56">
        <f t="shared" ref="L10:L13" si="1">K10*0.13</f>
        <v>2.9016000000000002</v>
      </c>
      <c r="M10" s="11">
        <f t="shared" si="0"/>
        <v>25.221600000000002</v>
      </c>
      <c r="N10" s="44"/>
      <c r="O10" s="8"/>
    </row>
    <row r="11" spans="1:205" ht="20.25" customHeight="1" x14ac:dyDescent="0.15">
      <c r="A11" s="45">
        <v>3</v>
      </c>
      <c r="B11" s="53" t="s">
        <v>38</v>
      </c>
      <c r="C11" s="53" t="s">
        <v>31</v>
      </c>
      <c r="D11" s="53" t="s">
        <v>38</v>
      </c>
      <c r="E11" s="53" t="s">
        <v>32</v>
      </c>
      <c r="F11" s="54"/>
      <c r="G11" s="52">
        <v>21.95</v>
      </c>
      <c r="H11" s="58"/>
      <c r="I11" s="58"/>
      <c r="J11" s="74"/>
      <c r="K11" s="52">
        <v>22.32</v>
      </c>
      <c r="L11" s="56">
        <f t="shared" si="1"/>
        <v>2.9016000000000002</v>
      </c>
      <c r="M11" s="11">
        <f t="shared" si="0"/>
        <v>25.221600000000002</v>
      </c>
      <c r="N11" s="44"/>
      <c r="O11" s="8"/>
    </row>
    <row r="12" spans="1:205" ht="20.25" customHeight="1" x14ac:dyDescent="0.15">
      <c r="A12" s="45">
        <v>4</v>
      </c>
      <c r="B12" s="53" t="s">
        <v>39</v>
      </c>
      <c r="C12" s="53" t="s">
        <v>40</v>
      </c>
      <c r="D12" s="53" t="s">
        <v>39</v>
      </c>
      <c r="E12" s="53" t="s">
        <v>32</v>
      </c>
      <c r="F12" s="54"/>
      <c r="G12" s="52">
        <v>21.95</v>
      </c>
      <c r="H12" s="58"/>
      <c r="I12" s="58"/>
      <c r="J12" s="74"/>
      <c r="K12" s="52">
        <v>22.32</v>
      </c>
      <c r="L12" s="56">
        <f t="shared" si="1"/>
        <v>2.9016000000000002</v>
      </c>
      <c r="M12" s="11">
        <f t="shared" si="0"/>
        <v>25.221600000000002</v>
      </c>
      <c r="N12" s="44"/>
      <c r="O12" s="8"/>
    </row>
    <row r="13" spans="1:205" s="16" customFormat="1" ht="20.25" customHeight="1" x14ac:dyDescent="0.15">
      <c r="A13" s="10">
        <v>5</v>
      </c>
      <c r="B13" s="53" t="s">
        <v>41</v>
      </c>
      <c r="C13" s="55" t="s">
        <v>42</v>
      </c>
      <c r="D13" s="53" t="s">
        <v>41</v>
      </c>
      <c r="E13" s="53" t="s">
        <v>37</v>
      </c>
      <c r="F13" s="54"/>
      <c r="G13" s="52">
        <v>3.63</v>
      </c>
      <c r="H13" s="59"/>
      <c r="I13" s="59"/>
      <c r="J13" s="75"/>
      <c r="K13" s="52">
        <v>4</v>
      </c>
      <c r="L13" s="56">
        <f t="shared" si="1"/>
        <v>0.52</v>
      </c>
      <c r="M13" s="11">
        <f>K13+L13</f>
        <v>4.5199999999999996</v>
      </c>
      <c r="N13" s="12"/>
      <c r="O13" s="13"/>
      <c r="P13" s="14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</row>
    <row r="14" spans="1:205" s="19" customFormat="1" x14ac:dyDescent="0.15">
      <c r="A14" s="65" t="s">
        <v>20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17"/>
      <c r="P14" s="18"/>
    </row>
    <row r="15" spans="1:205" s="19" customFormat="1" x14ac:dyDescent="0.15">
      <c r="A15" s="61" t="s">
        <v>44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20"/>
      <c r="P15" s="18"/>
    </row>
    <row r="16" spans="1:205" s="19" customFormat="1" x14ac:dyDescent="0.15">
      <c r="A16" s="65" t="s">
        <v>16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20"/>
      <c r="P16" s="18"/>
    </row>
    <row r="17" spans="1:16" s="19" customFormat="1" ht="26.25" customHeight="1" x14ac:dyDescent="0.15">
      <c r="A17" s="61" t="s">
        <v>17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20"/>
      <c r="P17" s="18"/>
    </row>
    <row r="18" spans="1:16" s="19" customFormat="1" x14ac:dyDescent="0.15">
      <c r="A18" s="62" t="s">
        <v>18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21"/>
      <c r="P18" s="18"/>
    </row>
    <row r="19" spans="1:16" s="19" customFormat="1" ht="23.25" customHeight="1" x14ac:dyDescent="0.1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43"/>
      <c r="N19" s="43"/>
      <c r="O19" s="43"/>
      <c r="P19" s="18"/>
    </row>
    <row r="20" spans="1:16" s="19" customFormat="1" x14ac:dyDescent="0.15">
      <c r="A20" s="22" t="s">
        <v>23</v>
      </c>
      <c r="B20" s="23"/>
      <c r="C20" s="24"/>
      <c r="D20" s="39"/>
      <c r="E20" s="39"/>
      <c r="F20" s="39"/>
      <c r="G20" s="39"/>
      <c r="H20" s="39" t="s">
        <v>30</v>
      </c>
      <c r="I20" s="25"/>
      <c r="J20" s="24"/>
      <c r="K20" s="26"/>
      <c r="M20" s="46"/>
      <c r="N20" s="47"/>
      <c r="O20" s="27"/>
      <c r="P20" s="18"/>
    </row>
    <row r="21" spans="1:16" s="19" customFormat="1" x14ac:dyDescent="0.15">
      <c r="A21" s="24" t="s">
        <v>24</v>
      </c>
      <c r="B21" s="23"/>
      <c r="C21" s="24"/>
      <c r="D21" s="39"/>
      <c r="E21" s="39"/>
      <c r="F21" s="39"/>
      <c r="G21" s="39"/>
      <c r="H21" s="39" t="s">
        <v>21</v>
      </c>
      <c r="I21" s="24"/>
      <c r="J21" s="24"/>
      <c r="K21" s="26"/>
      <c r="M21" s="24"/>
      <c r="N21" s="47"/>
      <c r="O21" s="48"/>
      <c r="P21" s="18"/>
    </row>
    <row r="22" spans="1:16" s="19" customFormat="1" x14ac:dyDescent="0.15">
      <c r="A22" s="24"/>
      <c r="B22" s="23"/>
      <c r="C22" s="24"/>
      <c r="D22" s="39"/>
      <c r="E22" s="39"/>
      <c r="F22" s="39"/>
      <c r="G22" s="39"/>
      <c r="H22" s="39"/>
      <c r="I22" s="24"/>
      <c r="J22" s="24"/>
      <c r="K22" s="26"/>
      <c r="M22" s="24"/>
      <c r="N22" s="47"/>
      <c r="O22" s="48"/>
      <c r="P22" s="18"/>
    </row>
    <row r="23" spans="1:16" s="19" customFormat="1" x14ac:dyDescent="0.15">
      <c r="A23" s="22" t="s">
        <v>25</v>
      </c>
      <c r="B23" s="22"/>
      <c r="C23" s="28"/>
      <c r="D23" s="39"/>
      <c r="E23" s="39"/>
      <c r="F23" s="39"/>
      <c r="G23" s="39"/>
      <c r="H23" s="39" t="s">
        <v>22</v>
      </c>
      <c r="I23" s="22"/>
      <c r="J23" s="28"/>
      <c r="K23" s="26"/>
      <c r="M23" s="46"/>
      <c r="N23" s="47"/>
      <c r="O23" s="48"/>
      <c r="P23" s="18"/>
    </row>
    <row r="24" spans="1:16" s="19" customFormat="1" ht="14.25" customHeight="1" x14ac:dyDescent="0.15">
      <c r="A24" s="26">
        <v>2022</v>
      </c>
      <c r="B24" s="29" t="s">
        <v>33</v>
      </c>
      <c r="C24" s="26"/>
      <c r="D24" s="39"/>
      <c r="E24" s="39"/>
      <c r="F24" s="39"/>
      <c r="G24" s="39"/>
      <c r="H24" s="26">
        <v>2022</v>
      </c>
      <c r="I24" s="60" t="s">
        <v>33</v>
      </c>
      <c r="J24" s="60"/>
      <c r="K24" s="26"/>
      <c r="M24" s="46"/>
      <c r="N24" s="47"/>
      <c r="O24" s="48"/>
      <c r="P24" s="18"/>
    </row>
    <row r="25" spans="1:16" x14ac:dyDescent="0.15">
      <c r="A25" s="31"/>
      <c r="B25" s="31"/>
      <c r="C25" s="31"/>
      <c r="D25" s="40"/>
      <c r="F25" s="41"/>
      <c r="G25" s="41"/>
      <c r="H25" s="41"/>
      <c r="I25" s="41"/>
      <c r="J25" s="41"/>
      <c r="K25" s="41"/>
      <c r="L25" s="41"/>
      <c r="M25" s="49"/>
      <c r="N25" s="50"/>
      <c r="O25" s="51"/>
    </row>
    <row r="26" spans="1:16" x14ac:dyDescent="0.15">
      <c r="A26" s="31"/>
      <c r="B26" s="31"/>
      <c r="C26" s="31"/>
      <c r="D26" s="40"/>
      <c r="F26" s="41"/>
      <c r="G26" s="41"/>
      <c r="H26" s="41"/>
      <c r="I26" s="41"/>
      <c r="J26" s="41"/>
      <c r="K26" s="41"/>
      <c r="L26" s="41"/>
      <c r="M26" s="41"/>
      <c r="N26" s="42"/>
    </row>
    <row r="27" spans="1:16" x14ac:dyDescent="0.15">
      <c r="A27" s="31"/>
      <c r="B27" s="31"/>
      <c r="C27" s="31"/>
      <c r="D27" s="40"/>
      <c r="F27" s="41"/>
      <c r="G27" s="41"/>
      <c r="H27" s="41"/>
      <c r="I27" s="41"/>
      <c r="J27" s="41"/>
      <c r="K27" s="41"/>
      <c r="L27" s="41"/>
      <c r="M27" s="41"/>
      <c r="N27" s="42"/>
    </row>
    <row r="28" spans="1:16" x14ac:dyDescent="0.15">
      <c r="A28" s="31"/>
      <c r="B28" s="31"/>
      <c r="C28" s="31"/>
      <c r="D28" s="40"/>
      <c r="F28" s="41"/>
      <c r="G28" s="41"/>
      <c r="H28" s="41"/>
      <c r="I28" s="41"/>
      <c r="J28" s="41"/>
      <c r="K28" s="41"/>
      <c r="L28" s="41"/>
      <c r="M28" s="41"/>
      <c r="N28" s="42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4">
    <mergeCell ref="A1:N1"/>
    <mergeCell ref="A2:N2"/>
    <mergeCell ref="A3:N3"/>
    <mergeCell ref="A4:N4"/>
    <mergeCell ref="A5:N5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J9:J13"/>
    <mergeCell ref="I9:I13"/>
    <mergeCell ref="H9:H13"/>
    <mergeCell ref="I24:J24"/>
    <mergeCell ref="A15:N15"/>
    <mergeCell ref="A17:N17"/>
    <mergeCell ref="A18:N18"/>
  </mergeCells>
  <phoneticPr fontId="5" type="noConversion"/>
  <conditionalFormatting sqref="D25:D1048576 D1:D8 I20:I23 D14:D19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zzf</cp:lastModifiedBy>
  <cp:lastPrinted>2022-04-14T04:49:30Z</cp:lastPrinted>
  <dcterms:created xsi:type="dcterms:W3CDTF">2006-09-13T11:21:00Z</dcterms:created>
  <dcterms:modified xsi:type="dcterms:W3CDTF">2022-04-29T08:48:45Z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