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49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外购件开发申请单!$A$7:$P$17</definedName>
    <definedName name="_xlnm.Print_Area" localSheetId="2">外购件开发申请单!$A$1:$P$17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<sst xmlns="http://schemas.openxmlformats.org/spreadsheetml/2006/main" count="160" uniqueCount="105">
  <si>
    <t>外 购 件 开 发 申 请 单</t>
  </si>
  <si>
    <t>J6L</t>
  </si>
  <si>
    <t>编制：</t>
  </si>
  <si>
    <t>王婷</t>
  </si>
  <si>
    <t>会签：</t>
  </si>
  <si>
    <t>审核：</t>
  </si>
  <si>
    <t>批准：</t>
  </si>
  <si>
    <t>版本：A1</t>
  </si>
  <si>
    <t>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</si>
  <si>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</si>
  <si>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</si>
  <si>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</si>
  <si>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</si>
  <si>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</si>
  <si>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</si>
  <si>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</si>
  <si>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</si>
  <si>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</si>
  <si>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</si>
  <si>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</si>
  <si>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2022.4.29</t>
  </si>
  <si>
    <t>根据2022年4月28日J6L高配座椅钣金件推进会议纪要，编制清单。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</si>
  <si>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</si>
  <si>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</si>
  <si>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</si>
  <si>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</si>
  <si>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</si>
  <si>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</si>
  <si>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</si>
  <si>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</si>
  <si>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</t>
  </si>
  <si>
    <t>项目代码：ZY2235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</si>
  <si>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</si>
  <si>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</si>
  <si>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</si>
  <si>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</si>
  <si>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</si>
  <si>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</si>
  <si>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</si>
  <si>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</si>
  <si>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</si>
  <si>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</si>
  <si>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</si>
  <si>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</si>
  <si>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</si>
  <si>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</si>
  <si>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</si>
  <si>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</si>
  <si>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</si>
  <si>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</si>
  <si>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</si>
  <si>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</si>
  <si>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</si>
  <si>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</si>
  <si>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</si>
  <si>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</si>
  <si>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</si>
  <si>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SHT0014471</t>
  </si>
  <si>
    <t>副司机靠背PVC面套总成</t>
  </si>
  <si>
    <t>SHT0014473</t>
  </si>
  <si>
    <t>副司机坐垫PVC面套总成</t>
  </si>
  <si>
    <t>SHT0014487</t>
  </si>
  <si>
    <t>司机靠背织物面套总成</t>
  </si>
  <si>
    <t>FDVQ0428BK0H1-织物黑色压花3MM；FDVQ0304BK0A1-织物3MM黑色</t>
  </si>
  <si>
    <t>SHT0014499</t>
  </si>
  <si>
    <t>司机坐垫织物面套总成</t>
  </si>
  <si>
    <t>SHT0014558</t>
  </si>
  <si>
    <t>副司机靠背织物面套总成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</si>
  <si>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</si>
  <si>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</si>
  <si>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</si>
  <si>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</si>
  <si>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</si>
  <si>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</si>
  <si>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</si>
  <si>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</si>
  <si>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SHT0014466</t>
  </si>
  <si>
    <t>副司机底支架焊接总成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</si>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</sst>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);[Red]\(0.000\)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b/>
      <sz val="10"/>
      <name val="Arial"/>
      <charset val="134"/>
    </font>
    <font>
      <sz val="12"/>
      <name val="新細明體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/>
    <xf numFmtId="0" fontId="0" fillId="22" borderId="12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2" borderId="11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0"/>
    <xf numFmtId="0" fontId="22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0" borderId="0"/>
    <xf numFmtId="0" fontId="22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39" fillId="0" borderId="0"/>
    <xf numFmtId="0" fontId="41" fillId="33" borderId="15" applyNumberFormat="0" applyFont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42" fillId="0" borderId="0" applyNumberFormat="0" applyFill="0" applyBorder="0" applyAlignment="0" applyProtection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27" fillId="0" borderId="0">
      <alignment vertical="center"/>
    </xf>
    <xf numFmtId="0" fontId="34" fillId="0" borderId="1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12" applyFont="1" applyFill="1" applyBorder="1" applyAlignment="1" applyProtection="1">
      <alignment horizontal="center" vertical="center" wrapText="1" shrinkToFit="1"/>
      <protection locked="0"/>
    </xf>
    <xf numFmtId="49" fontId="2" fillId="0" borderId="2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9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1" fillId="0" borderId="0" xfId="51" applyFont="1" applyFill="1" applyAlignment="1">
      <alignment horizontal="center" vertical="center"/>
    </xf>
    <xf numFmtId="0" fontId="12" fillId="0" borderId="0" xfId="51" applyFont="1" applyFill="1" applyAlignment="1">
      <alignment horizontal="right"/>
    </xf>
    <xf numFmtId="0" fontId="0" fillId="0" borderId="5" xfId="51" applyFont="1" applyFill="1" applyBorder="1" applyAlignment="1">
      <alignment vertical="center"/>
    </xf>
    <xf numFmtId="0" fontId="0" fillId="0" borderId="6" xfId="51" applyFont="1" applyFill="1" applyBorder="1" applyAlignment="1">
      <alignment vertical="center"/>
    </xf>
    <xf numFmtId="0" fontId="13" fillId="0" borderId="5" xfId="51" applyFont="1" applyFill="1" applyBorder="1" applyAlignment="1">
      <alignment horizontal="center" vertical="center"/>
    </xf>
    <xf numFmtId="0" fontId="14" fillId="0" borderId="0" xfId="51" applyFont="1" applyFill="1" applyAlignment="1">
      <alignment vertical="center"/>
    </xf>
    <xf numFmtId="0" fontId="15" fillId="0" borderId="0" xfId="51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65137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61010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76200</xdr:rowOff>
    </xdr:from>
    <xdr:to>
      <xdr:col>6</xdr:col>
      <xdr:colOff>497840</xdr:colOff>
      <xdr:row>10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610100" y="29559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14</xdr:row>
      <xdr:rowOff>67945</xdr:rowOff>
    </xdr:from>
    <xdr:to>
      <xdr:col>6</xdr:col>
      <xdr:colOff>490220</xdr:colOff>
      <xdr:row>14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610100" y="47256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12</xdr:row>
      <xdr:rowOff>72390</xdr:rowOff>
    </xdr:from>
    <xdr:to>
      <xdr:col>6</xdr:col>
      <xdr:colOff>504190</xdr:colOff>
      <xdr:row>12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610100" y="3841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58102</xdr:colOff>
      <xdr:row>11</xdr:row>
      <xdr:rowOff>48577</xdr:rowOff>
    </xdr:from>
    <xdr:to>
      <xdr:col>6</xdr:col>
      <xdr:colOff>507047</xdr:colOff>
      <xdr:row>11</xdr:row>
      <xdr:rowOff>413067</xdr:rowOff>
    </xdr:to>
    <xdr:pic>
      <xdr:nvPicPr>
        <xdr:cNvPr id="16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652645" y="3329940"/>
          <a:ext cx="364490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73660</xdr:colOff>
      <xdr:row>9</xdr:row>
      <xdr:rowOff>77470</xdr:rowOff>
    </xdr:from>
    <xdr:to>
      <xdr:col>6</xdr:col>
      <xdr:colOff>507365</xdr:colOff>
      <xdr:row>9</xdr:row>
      <xdr:rowOff>442595</xdr:rowOff>
    </xdr:to>
    <xdr:pic>
      <xdr:nvPicPr>
        <xdr:cNvPr id="1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660900" y="247840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13</xdr:row>
      <xdr:rowOff>58102</xdr:rowOff>
    </xdr:from>
    <xdr:to>
      <xdr:col>6</xdr:col>
      <xdr:colOff>468947</xdr:colOff>
      <xdr:row>13</xdr:row>
      <xdr:rowOff>424497</xdr:rowOff>
    </xdr:to>
    <xdr:pic>
      <xdr:nvPicPr>
        <xdr:cNvPr id="1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628515" y="4244340"/>
          <a:ext cx="36639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73025</xdr:colOff>
      <xdr:row>16</xdr:row>
      <xdr:rowOff>48260</xdr:rowOff>
    </xdr:from>
    <xdr:to>
      <xdr:col>6</xdr:col>
      <xdr:colOff>488315</xdr:colOff>
      <xdr:row>16</xdr:row>
      <xdr:rowOff>391160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5975" y="5594985"/>
          <a:ext cx="415290" cy="34290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15</xdr:row>
      <xdr:rowOff>41275</xdr:rowOff>
    </xdr:from>
    <xdr:to>
      <xdr:col>6</xdr:col>
      <xdr:colOff>490855</xdr:colOff>
      <xdr:row>15</xdr:row>
      <xdr:rowOff>401320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4612005" y="5143500"/>
          <a:ext cx="431800" cy="3600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zoomScaleSheetLayoutView="100" workbookViewId="0">
      <selection activeCell="R4" sqref="R4"/>
    </sheetView>
  </sheetViews>
  <sheetFormatPr defaultColWidth="9" defaultRowHeight="13.5"/>
  <cols>
    <col min="1" max="16383" width="9" style="33"/>
  </cols>
  <sheetData>
    <row r="1" ht="48" customHeight="1" spans="1:16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ht="70" customHeight="1" spans="1:16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70" customHeight="1" spans="1:16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ht="70" customHeight="1" spans="1:16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6" ht="45" customHeight="1" spans="5:10">
      <c r="E6" s="44"/>
      <c r="F6" s="44" t="s">
        <v>2</v>
      </c>
      <c r="G6" s="44"/>
      <c r="H6" s="45"/>
      <c r="I6" s="47" t="s">
        <v>3</v>
      </c>
      <c r="J6" s="45"/>
    </row>
    <row r="7" ht="45" customHeight="1" spans="5:10">
      <c r="E7" s="44"/>
      <c r="F7" s="44" t="s">
        <v>4</v>
      </c>
      <c r="G7" s="44"/>
      <c r="H7" s="46"/>
      <c r="I7" s="46"/>
      <c r="J7" s="46"/>
    </row>
    <row r="8" ht="45" customHeight="1" spans="5:10">
      <c r="E8" s="44"/>
      <c r="F8" s="44" t="s">
        <v>5</v>
      </c>
      <c r="G8" s="44"/>
      <c r="H8" s="46"/>
      <c r="I8" s="46"/>
      <c r="J8" s="46"/>
    </row>
    <row r="9" ht="45" customHeight="1" spans="5:15">
      <c r="E9" s="44"/>
      <c r="F9" s="44" t="s">
        <v>6</v>
      </c>
      <c r="G9" s="44"/>
      <c r="H9" s="46"/>
      <c r="I9" s="46"/>
      <c r="J9" s="46"/>
      <c r="N9" s="48" t="s">
        <v>7</v>
      </c>
      <c r="O9" s="49" t="s">
        <v>8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zoomScaleSheetLayoutView="100" workbookViewId="0">
      <selection activeCell="D12" sqref="D12"/>
    </sheetView>
  </sheetViews>
  <sheetFormatPr defaultColWidth="8" defaultRowHeight="13.5" outlineLevelCol="5"/>
  <cols>
    <col min="1" max="1" width="14.875" style="33" customWidth="1"/>
    <col min="2" max="2" width="9.125" style="33" customWidth="1"/>
    <col min="3" max="3" width="10.625" style="33" customWidth="1"/>
    <col min="4" max="4" width="84.875" style="33" customWidth="1"/>
    <col min="5" max="5" width="9.375" style="33" customWidth="1"/>
    <col min="6" max="6" width="7.375" style="33" customWidth="1"/>
    <col min="7" max="16384" width="8" style="33"/>
  </cols>
  <sheetData>
    <row r="1" ht="22.5" customHeight="1" spans="1:6">
      <c r="A1" s="34" t="s">
        <v>9</v>
      </c>
      <c r="B1" s="34"/>
      <c r="C1" s="34"/>
      <c r="D1" s="34"/>
      <c r="E1" s="34"/>
      <c r="F1" s="34"/>
    </row>
    <row r="2" spans="1:6">
      <c r="A2" s="34"/>
      <c r="B2" s="34"/>
      <c r="C2" s="34"/>
      <c r="D2" s="34"/>
      <c r="E2" s="34"/>
      <c r="F2" s="34"/>
    </row>
    <row r="3" ht="26.25" customHeight="1" spans="1:6">
      <c r="A3" s="35" t="s">
        <v>10</v>
      </c>
      <c r="B3" s="35" t="s">
        <v>11</v>
      </c>
      <c r="C3" s="35" t="s">
        <v>12</v>
      </c>
      <c r="D3" s="35" t="s">
        <v>13</v>
      </c>
      <c r="E3" s="35" t="s">
        <v>14</v>
      </c>
      <c r="F3" s="35" t="s">
        <v>15</v>
      </c>
    </row>
    <row r="4" ht="30" customHeight="1" spans="1:6">
      <c r="A4" s="36" t="s">
        <v>16</v>
      </c>
      <c r="B4" s="37" t="s">
        <v>17</v>
      </c>
      <c r="C4" s="38" t="s">
        <v>18</v>
      </c>
      <c r="D4" s="39" t="s">
        <v>19</v>
      </c>
      <c r="E4" s="37" t="s">
        <v>3</v>
      </c>
      <c r="F4" s="35"/>
    </row>
    <row r="5" ht="30" customHeight="1" spans="1:6">
      <c r="A5" s="36" t="s">
        <v>16</v>
      </c>
      <c r="B5" s="37" t="s">
        <v>8</v>
      </c>
      <c r="C5" s="38" t="s">
        <v>20</v>
      </c>
      <c r="D5" s="39" t="s">
        <v>21</v>
      </c>
      <c r="E5" s="37" t="s">
        <v>3</v>
      </c>
      <c r="F5" s="35"/>
    </row>
    <row r="6" ht="30" customHeight="1" spans="1:6">
      <c r="A6" s="36"/>
      <c r="B6" s="37"/>
      <c r="C6" s="38"/>
      <c r="D6" s="39"/>
      <c r="E6" s="37"/>
      <c r="F6" s="35"/>
    </row>
    <row r="7" ht="30" customHeight="1" spans="1:6">
      <c r="A7" s="37"/>
      <c r="B7" s="37"/>
      <c r="C7" s="38"/>
      <c r="D7" s="39"/>
      <c r="E7" s="37"/>
      <c r="F7" s="35"/>
    </row>
    <row r="8" ht="30" customHeight="1" spans="1:6">
      <c r="A8" s="37"/>
      <c r="B8" s="37"/>
      <c r="C8" s="38"/>
      <c r="D8" s="40"/>
      <c r="E8" s="37"/>
      <c r="F8" s="35"/>
    </row>
    <row r="9" ht="30" customHeight="1" spans="1:6">
      <c r="A9" s="37"/>
      <c r="B9" s="37"/>
      <c r="C9" s="38"/>
      <c r="D9" s="39"/>
      <c r="E9" s="37"/>
      <c r="F9" s="35"/>
    </row>
    <row r="10" ht="30" customHeight="1" spans="1:6">
      <c r="A10" s="37"/>
      <c r="B10" s="37"/>
      <c r="C10" s="38"/>
      <c r="D10" s="39"/>
      <c r="E10" s="37"/>
      <c r="F10" s="35"/>
    </row>
    <row r="11" ht="30" customHeight="1" spans="1:6">
      <c r="A11" s="37"/>
      <c r="B11" s="37"/>
      <c r="C11" s="38"/>
      <c r="D11" s="39"/>
      <c r="E11" s="37"/>
      <c r="F11" s="35"/>
    </row>
    <row r="12" ht="30" customHeight="1" spans="1:6">
      <c r="A12" s="37"/>
      <c r="B12" s="37"/>
      <c r="C12" s="38"/>
      <c r="D12" s="39"/>
      <c r="E12" s="37"/>
      <c r="F12" s="35"/>
    </row>
    <row r="13" ht="30" customHeight="1" spans="1:6">
      <c r="A13" s="37"/>
      <c r="B13" s="37"/>
      <c r="C13" s="38"/>
      <c r="D13" s="39"/>
      <c r="E13" s="37"/>
      <c r="F13" s="35"/>
    </row>
    <row r="14" ht="30" customHeight="1" spans="1:6">
      <c r="A14" s="37"/>
      <c r="B14" s="37"/>
      <c r="C14" s="38"/>
      <c r="D14" s="39"/>
      <c r="E14" s="37"/>
      <c r="F14" s="35"/>
    </row>
    <row r="15" ht="30" customHeight="1" spans="1:6">
      <c r="A15" s="37"/>
      <c r="B15" s="37"/>
      <c r="C15" s="38"/>
      <c r="D15" s="39"/>
      <c r="E15" s="37"/>
      <c r="F15" s="35"/>
    </row>
    <row r="16" spans="4:4">
      <c r="D16" s="4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7"/>
  <sheetViews>
    <sheetView showGridLines="0" view="pageBreakPreview" zoomScale="130" zoomScaleNormal="100" zoomScaleSheetLayoutView="130" topLeftCell="A4" workbookViewId="0">
      <selection activeCell="N3" sqref="N3:P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2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7"/>
      <c r="C1" s="8" t="s">
        <v>22</v>
      </c>
      <c r="D1" s="8"/>
      <c r="E1" s="8"/>
      <c r="F1" s="8"/>
      <c r="G1" s="8"/>
      <c r="H1" s="8"/>
      <c r="I1" s="8"/>
      <c r="J1" s="8"/>
      <c r="K1" s="8"/>
      <c r="L1" s="20" t="s">
        <v>23</v>
      </c>
      <c r="M1" s="20"/>
      <c r="N1" s="21" t="s">
        <v>24</v>
      </c>
      <c r="O1" s="21"/>
      <c r="P1" s="21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0" t="s">
        <v>25</v>
      </c>
      <c r="M2" s="20"/>
      <c r="N2" s="21" t="s">
        <v>26</v>
      </c>
      <c r="O2" s="21"/>
      <c r="P2" s="21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0" t="s">
        <v>27</v>
      </c>
      <c r="M3" s="20"/>
      <c r="N3" s="20" t="s">
        <v>8</v>
      </c>
      <c r="O3" s="20"/>
      <c r="P3" s="20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0" t="s">
        <v>28</v>
      </c>
      <c r="M4" s="20"/>
      <c r="N4" s="20" t="s">
        <v>29</v>
      </c>
      <c r="O4" s="20"/>
      <c r="P4" s="20"/>
    </row>
    <row r="5" s="2" customFormat="1" ht="20" customHeight="1" spans="1:16">
      <c r="A5" s="9" t="s">
        <v>30</v>
      </c>
      <c r="B5" s="10"/>
      <c r="C5" s="10"/>
      <c r="D5" s="9"/>
      <c r="E5" s="9"/>
      <c r="F5" s="9" t="s">
        <v>31</v>
      </c>
      <c r="G5" s="9"/>
      <c r="H5" s="9"/>
      <c r="I5" s="9"/>
      <c r="J5" s="9"/>
      <c r="K5" s="9"/>
      <c r="L5" s="20" t="s">
        <v>32</v>
      </c>
      <c r="M5" s="20"/>
      <c r="N5" s="20" t="s">
        <v>20</v>
      </c>
      <c r="O5" s="20"/>
      <c r="P5" s="20"/>
    </row>
    <row r="6" s="3" customFormat="1" ht="15" customHeight="1" spans="1:16">
      <c r="A6" s="11" t="s">
        <v>33</v>
      </c>
      <c r="B6" s="12" t="s">
        <v>34</v>
      </c>
      <c r="C6" s="12" t="s">
        <v>35</v>
      </c>
      <c r="D6" s="13" t="s">
        <v>36</v>
      </c>
      <c r="E6" s="13" t="s">
        <v>37</v>
      </c>
      <c r="F6" s="13" t="s">
        <v>38</v>
      </c>
      <c r="G6" s="13" t="s">
        <v>39</v>
      </c>
      <c r="H6" s="14" t="s">
        <v>40</v>
      </c>
      <c r="I6" s="14" t="s">
        <v>41</v>
      </c>
      <c r="J6" s="13" t="s">
        <v>42</v>
      </c>
      <c r="K6" s="22" t="s">
        <v>43</v>
      </c>
      <c r="L6" s="22" t="s">
        <v>44</v>
      </c>
      <c r="M6" s="22" t="s">
        <v>45</v>
      </c>
      <c r="N6" s="23" t="s">
        <v>46</v>
      </c>
      <c r="O6" s="23" t="s">
        <v>47</v>
      </c>
      <c r="P6" s="23" t="s">
        <v>15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2"/>
      <c r="L7" s="22"/>
      <c r="M7" s="22"/>
      <c r="N7" s="23"/>
      <c r="O7" s="23"/>
      <c r="P7" s="23"/>
    </row>
    <row r="8" s="4" customFormat="1" ht="35" customHeight="1" spans="1:16">
      <c r="A8" s="15">
        <f t="shared" ref="A8:A17" si="0">ROW()-7</f>
        <v>1</v>
      </c>
      <c r="B8" s="16" t="s">
        <v>48</v>
      </c>
      <c r="C8" s="16" t="s">
        <v>48</v>
      </c>
      <c r="D8" s="16" t="s">
        <v>49</v>
      </c>
      <c r="E8" s="16"/>
      <c r="F8" s="17" t="s">
        <v>50</v>
      </c>
      <c r="G8" s="16"/>
      <c r="H8" s="18" t="s">
        <v>51</v>
      </c>
      <c r="I8" s="24" t="s">
        <v>52</v>
      </c>
      <c r="J8" s="25"/>
      <c r="K8" s="26" t="s">
        <v>53</v>
      </c>
      <c r="L8" s="26"/>
      <c r="M8" s="15">
        <v>1</v>
      </c>
      <c r="N8" s="15">
        <f>30000*1</f>
        <v>30000</v>
      </c>
      <c r="O8" s="15" t="s">
        <v>54</v>
      </c>
      <c r="P8" s="15"/>
    </row>
    <row r="9" s="4" customFormat="1" ht="35" customHeight="1" spans="1:16">
      <c r="A9" s="15">
        <f t="shared" si="0"/>
        <v>2</v>
      </c>
      <c r="B9" s="16" t="s">
        <v>55</v>
      </c>
      <c r="C9" s="16" t="s">
        <v>55</v>
      </c>
      <c r="D9" s="16" t="s">
        <v>56</v>
      </c>
      <c r="E9" s="16"/>
      <c r="F9" s="17" t="s">
        <v>50</v>
      </c>
      <c r="G9" s="16"/>
      <c r="H9" s="18" t="s">
        <v>51</v>
      </c>
      <c r="I9" s="27"/>
      <c r="J9" s="25"/>
      <c r="K9" s="26" t="s">
        <v>53</v>
      </c>
      <c r="L9" s="26"/>
      <c r="M9" s="15">
        <v>1</v>
      </c>
      <c r="N9" s="15">
        <f t="shared" ref="N9:N21" si="1">30000*1</f>
        <v>30000</v>
      </c>
      <c r="O9" s="15" t="s">
        <v>54</v>
      </c>
      <c r="P9" s="15"/>
    </row>
    <row r="10" s="4" customFormat="1" ht="35" customHeight="1" spans="1:16">
      <c r="A10" s="15">
        <f t="shared" si="0"/>
        <v>3</v>
      </c>
      <c r="B10" s="16" t="s">
        <v>57</v>
      </c>
      <c r="C10" s="16" t="s">
        <v>57</v>
      </c>
      <c r="D10" s="16" t="s">
        <v>58</v>
      </c>
      <c r="E10" s="16"/>
      <c r="F10" s="17" t="s">
        <v>50</v>
      </c>
      <c r="G10" s="16"/>
      <c r="H10" s="18" t="s">
        <v>51</v>
      </c>
      <c r="I10" s="27"/>
      <c r="J10" s="25"/>
      <c r="K10" s="26" t="s">
        <v>53</v>
      </c>
      <c r="L10" s="26"/>
      <c r="M10" s="15">
        <v>1</v>
      </c>
      <c r="N10" s="15">
        <f t="shared" si="1"/>
        <v>30000</v>
      </c>
      <c r="O10" s="15" t="s">
        <v>54</v>
      </c>
      <c r="P10" s="15"/>
    </row>
    <row r="11" s="4" customFormat="1" ht="35" customHeight="1" spans="1:16">
      <c r="A11" s="15">
        <f t="shared" si="0"/>
        <v>4</v>
      </c>
      <c r="B11" s="16" t="s">
        <v>59</v>
      </c>
      <c r="C11" s="16" t="s">
        <v>59</v>
      </c>
      <c r="D11" s="16" t="s">
        <v>60</v>
      </c>
      <c r="E11" s="16"/>
      <c r="F11" s="17" t="s">
        <v>50</v>
      </c>
      <c r="G11" s="16"/>
      <c r="H11" s="18" t="s">
        <v>51</v>
      </c>
      <c r="I11" s="28"/>
      <c r="J11" s="25"/>
      <c r="K11" s="26" t="s">
        <v>53</v>
      </c>
      <c r="L11" s="26"/>
      <c r="M11" s="15">
        <v>1</v>
      </c>
      <c r="N11" s="15">
        <f t="shared" si="1"/>
        <v>30000</v>
      </c>
      <c r="O11" s="15" t="s">
        <v>54</v>
      </c>
      <c r="P11" s="15"/>
    </row>
    <row r="12" s="4" customFormat="1" ht="35" customHeight="1" spans="1:16">
      <c r="A12" s="15">
        <f t="shared" si="0"/>
        <v>5</v>
      </c>
      <c r="B12" s="16" t="s">
        <v>61</v>
      </c>
      <c r="C12" s="16" t="s">
        <v>61</v>
      </c>
      <c r="D12" s="16" t="s">
        <v>62</v>
      </c>
      <c r="E12" s="19"/>
      <c r="F12" s="17" t="s">
        <v>50</v>
      </c>
      <c r="G12" s="16"/>
      <c r="H12" s="18" t="s">
        <v>51</v>
      </c>
      <c r="I12" s="24" t="s">
        <v>63</v>
      </c>
      <c r="J12" s="25"/>
      <c r="K12" s="26" t="s">
        <v>53</v>
      </c>
      <c r="L12" s="26"/>
      <c r="M12" s="15">
        <v>1</v>
      </c>
      <c r="N12" s="15">
        <f t="shared" si="1"/>
        <v>30000</v>
      </c>
      <c r="O12" s="15" t="s">
        <v>54</v>
      </c>
      <c r="P12" s="15"/>
    </row>
    <row r="13" s="4" customFormat="1" ht="35" customHeight="1" spans="1:16">
      <c r="A13" s="15">
        <f t="shared" si="0"/>
        <v>6</v>
      </c>
      <c r="B13" s="16" t="s">
        <v>64</v>
      </c>
      <c r="C13" s="16" t="s">
        <v>64</v>
      </c>
      <c r="D13" s="16" t="s">
        <v>65</v>
      </c>
      <c r="E13" s="19"/>
      <c r="F13" s="17" t="s">
        <v>50</v>
      </c>
      <c r="G13" s="16"/>
      <c r="H13" s="18" t="s">
        <v>51</v>
      </c>
      <c r="I13" s="27"/>
      <c r="J13" s="29"/>
      <c r="K13" s="26" t="s">
        <v>53</v>
      </c>
      <c r="L13" s="30"/>
      <c r="M13" s="15">
        <v>1</v>
      </c>
      <c r="N13" s="15">
        <f t="shared" si="1"/>
        <v>30000</v>
      </c>
      <c r="O13" s="15" t="s">
        <v>54</v>
      </c>
      <c r="P13" s="31"/>
    </row>
    <row r="14" s="4" customFormat="1" ht="35" customHeight="1" spans="1:16">
      <c r="A14" s="15">
        <f t="shared" si="0"/>
        <v>7</v>
      </c>
      <c r="B14" s="16" t="s">
        <v>66</v>
      </c>
      <c r="C14" s="16" t="s">
        <v>66</v>
      </c>
      <c r="D14" s="16" t="s">
        <v>67</v>
      </c>
      <c r="E14" s="19"/>
      <c r="F14" s="17" t="s">
        <v>50</v>
      </c>
      <c r="G14" s="16"/>
      <c r="H14" s="18" t="s">
        <v>51</v>
      </c>
      <c r="I14" s="27"/>
      <c r="J14" s="29"/>
      <c r="K14" s="26" t="s">
        <v>53</v>
      </c>
      <c r="L14" s="30"/>
      <c r="M14" s="15">
        <v>1</v>
      </c>
      <c r="N14" s="15">
        <f t="shared" si="1"/>
        <v>30000</v>
      </c>
      <c r="O14" s="15" t="s">
        <v>54</v>
      </c>
      <c r="P14" s="31"/>
    </row>
    <row r="15" s="4" customFormat="1" ht="35" customHeight="1" spans="1:16">
      <c r="A15" s="15">
        <f t="shared" si="0"/>
        <v>8</v>
      </c>
      <c r="B15" s="16" t="s">
        <v>68</v>
      </c>
      <c r="C15" s="16" t="s">
        <v>68</v>
      </c>
      <c r="D15" s="16" t="s">
        <v>69</v>
      </c>
      <c r="E15" s="19"/>
      <c r="F15" s="17" t="s">
        <v>50</v>
      </c>
      <c r="G15" s="16"/>
      <c r="H15" s="18" t="s">
        <v>51</v>
      </c>
      <c r="I15" s="28"/>
      <c r="J15" s="29"/>
      <c r="K15" s="26" t="s">
        <v>53</v>
      </c>
      <c r="L15" s="30"/>
      <c r="M15" s="15">
        <v>1</v>
      </c>
      <c r="N15" s="15">
        <f t="shared" si="1"/>
        <v>30000</v>
      </c>
      <c r="O15" s="15" t="s">
        <v>54</v>
      </c>
      <c r="P15" s="31"/>
    </row>
    <row r="16" s="4" customFormat="1" ht="35" customHeight="1" spans="1:16">
      <c r="A16" s="15">
        <f t="shared" si="0"/>
        <v>9</v>
      </c>
      <c r="B16" s="16" t="s">
        <v>70</v>
      </c>
      <c r="C16" s="16" t="s">
        <v>70</v>
      </c>
      <c r="D16" s="16" t="s">
        <v>71</v>
      </c>
      <c r="E16" s="19"/>
      <c r="F16" s="17" t="s">
        <v>50</v>
      </c>
      <c r="G16" s="16"/>
      <c r="H16" s="18" t="s">
        <v>72</v>
      </c>
      <c r="I16" s="32" t="s">
        <v>73</v>
      </c>
      <c r="J16" s="25" t="s">
        <v>74</v>
      </c>
      <c r="K16" s="26" t="s">
        <v>53</v>
      </c>
      <c r="L16" s="30"/>
      <c r="M16" s="15">
        <v>1</v>
      </c>
      <c r="N16" s="15">
        <f t="shared" si="1"/>
        <v>30000</v>
      </c>
      <c r="O16" s="15" t="s">
        <v>75</v>
      </c>
      <c r="P16" s="31"/>
    </row>
    <row r="17" s="4" customFormat="1" ht="35" customHeight="1" spans="1:16">
      <c r="A17" s="15">
        <f t="shared" si="0"/>
        <v>10</v>
      </c>
      <c r="B17" s="16" t="s">
        <v>76</v>
      </c>
      <c r="C17" s="16" t="s">
        <v>76</v>
      </c>
      <c r="D17" s="16" t="s">
        <v>77</v>
      </c>
      <c r="E17" s="19"/>
      <c r="F17" s="17" t="s">
        <v>50</v>
      </c>
      <c r="G17" s="16"/>
      <c r="H17" s="18" t="s">
        <v>72</v>
      </c>
      <c r="I17" s="32" t="s">
        <v>73</v>
      </c>
      <c r="J17" s="25" t="s">
        <v>74</v>
      </c>
      <c r="K17" s="26" t="s">
        <v>53</v>
      </c>
      <c r="L17" s="30"/>
      <c r="M17" s="15">
        <v>1</v>
      </c>
      <c r="N17" s="15">
        <f t="shared" si="1"/>
        <v>30000</v>
      </c>
      <c r="O17" s="15" t="s">
        <v>75</v>
      </c>
      <c r="P17" s="31"/>
    </row>
  </sheetData>
  <autoFilter ref="A7:P17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1"/>
    <mergeCell ref="I12:I15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0">
    <cfRule type="duplicateValues" dxfId="0" priority="43"/>
  </conditionalFormatting>
  <conditionalFormatting sqref="D10">
    <cfRule type="duplicateValues" dxfId="0" priority="28"/>
  </conditionalFormatting>
  <conditionalFormatting sqref="B14">
    <cfRule type="duplicateValues" dxfId="0" priority="42"/>
  </conditionalFormatting>
  <conditionalFormatting sqref="C14">
    <cfRule type="duplicateValues" dxfId="0" priority="70"/>
  </conditionalFormatting>
  <conditionalFormatting sqref="D14">
    <cfRule type="duplicateValues" dxfId="0" priority="27"/>
  </conditionalFormatting>
  <conditionalFormatting sqref="B15">
    <cfRule type="duplicateValues" dxfId="0" priority="41"/>
  </conditionalFormatting>
  <conditionalFormatting sqref="C15">
    <cfRule type="duplicateValues" dxfId="0" priority="69"/>
  </conditionalFormatting>
  <conditionalFormatting sqref="D15">
    <cfRule type="duplicateValues" dxfId="0" priority="26"/>
  </conditionalFormatting>
  <conditionalFormatting sqref="B16">
    <cfRule type="duplicateValues" dxfId="0" priority="8"/>
  </conditionalFormatting>
  <conditionalFormatting sqref="C16">
    <cfRule type="duplicateValues" dxfId="0" priority="10"/>
  </conditionalFormatting>
  <conditionalFormatting sqref="D16">
    <cfRule type="duplicateValues" dxfId="0" priority="6"/>
  </conditionalFormatting>
  <conditionalFormatting sqref="E16">
    <cfRule type="duplicateValues" dxfId="0" priority="2"/>
  </conditionalFormatting>
  <conditionalFormatting sqref="G16">
    <cfRule type="duplicateValues" dxfId="0" priority="4"/>
  </conditionalFormatting>
  <conditionalFormatting sqref="B17">
    <cfRule type="duplicateValues" dxfId="0" priority="7"/>
  </conditionalFormatting>
  <conditionalFormatting sqref="C17">
    <cfRule type="duplicateValues" dxfId="0" priority="9"/>
  </conditionalFormatting>
  <conditionalFormatting sqref="D17">
    <cfRule type="duplicateValues" dxfId="0" priority="5"/>
  </conditionalFormatting>
  <conditionalFormatting sqref="E17">
    <cfRule type="duplicateValues" dxfId="0" priority="1"/>
  </conditionalFormatting>
  <conditionalFormatting sqref="G17">
    <cfRule type="duplicateValues" dxfId="0" priority="3"/>
  </conditionalFormatting>
  <conditionalFormatting sqref="B8:B13">
    <cfRule type="duplicateValues" dxfId="0" priority="44"/>
  </conditionalFormatting>
  <conditionalFormatting sqref="D8:D13">
    <cfRule type="duplicateValues" dxfId="0" priority="29"/>
  </conditionalFormatting>
  <conditionalFormatting sqref="G8:G15">
    <cfRule type="duplicateValues" dxfId="0" priority="14"/>
  </conditionalFormatting>
  <conditionalFormatting sqref="B1:B7 B18:B1048576">
    <cfRule type="duplicateValues" dxfId="0" priority="94"/>
    <cfRule type="duplicateValues" dxfId="0" priority="98"/>
  </conditionalFormatting>
  <conditionalFormatting sqref="C8:C13 E8:E11">
    <cfRule type="duplicateValues" dxfId="0" priority="73"/>
  </conditionalFormatting>
  <conditionalFormatting sqref="C10 E10">
    <cfRule type="duplicateValues" dxfId="0" priority="72"/>
  </conditionalFormatting>
  <conditionalFormatting sqref="E12 E13 E14 E15">
    <cfRule type="duplicateValues" dxfId="0" priority="13"/>
  </conditionalFormatting>
  <dataValidations count="1">
    <dataValidation type="list" allowBlank="1" showInputMessage="1" showErrorMessage="1" sqref="H8:H15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78</v>
      </c>
    </row>
    <row r="2" spans="1:1">
      <c r="A2" s="1" t="s">
        <v>79</v>
      </c>
    </row>
    <row r="3" spans="1:1">
      <c r="A3" s="1" t="s">
        <v>51</v>
      </c>
    </row>
    <row r="4" spans="1:1">
      <c r="A4" s="1" t="s">
        <v>80</v>
      </c>
    </row>
    <row r="5" spans="1:1">
      <c r="A5" s="1" t="s">
        <v>72</v>
      </c>
    </row>
    <row r="6" spans="1:1">
      <c r="A6" s="1" t="s">
        <v>81</v>
      </c>
    </row>
    <row r="7" spans="1:1">
      <c r="A7" s="1" t="s">
        <v>82</v>
      </c>
    </row>
    <row r="8" spans="1:1">
      <c r="A8" s="1" t="s">
        <v>83</v>
      </c>
    </row>
    <row r="9" spans="1:1">
      <c r="A9" s="1" t="s">
        <v>84</v>
      </c>
    </row>
    <row r="10" spans="1:1">
      <c r="A10" s="1" t="s">
        <v>85</v>
      </c>
    </row>
    <row r="11" spans="1:1">
      <c r="A11" s="1" t="s">
        <v>86</v>
      </c>
    </row>
    <row r="12" spans="1:1">
      <c r="A12" s="1" t="s">
        <v>87</v>
      </c>
    </row>
    <row r="13" spans="1:1">
      <c r="A13" s="1" t="s">
        <v>88</v>
      </c>
    </row>
    <row r="14" spans="1:1">
      <c r="A14" s="1" t="s">
        <v>89</v>
      </c>
    </row>
    <row r="15" spans="1:1">
      <c r="A15" s="1" t="s">
        <v>90</v>
      </c>
    </row>
    <row r="16" spans="1:1">
      <c r="A16" s="1" t="s">
        <v>91</v>
      </c>
    </row>
    <row r="17" spans="1:1">
      <c r="A17" s="1" t="s">
        <v>92</v>
      </c>
    </row>
    <row r="18" spans="1:1">
      <c r="A18" s="1" t="s">
        <v>93</v>
      </c>
    </row>
    <row r="19" spans="1:1">
      <c r="A19" s="1" t="s">
        <v>94</v>
      </c>
    </row>
    <row r="20" spans="1:1">
      <c r="A20" s="1" t="s">
        <v>95</v>
      </c>
    </row>
    <row r="21" spans="1:1">
      <c r="A21" s="1" t="s">
        <v>96</v>
      </c>
    </row>
    <row r="22" spans="1:1">
      <c r="A22" s="1" t="s">
        <v>97</v>
      </c>
    </row>
    <row r="23" spans="1:1">
      <c r="A23" s="1" t="s">
        <v>98</v>
      </c>
    </row>
    <row r="24" spans="1:1">
      <c r="A24" s="1" t="s">
        <v>99</v>
      </c>
    </row>
    <row r="25" spans="1:1">
      <c r="A25" s="1" t="s">
        <v>100</v>
      </c>
    </row>
    <row r="26" spans="1:1">
      <c r="A26" s="1" t="s">
        <v>101</v>
      </c>
    </row>
    <row r="27" spans="1:1">
      <c r="A27" s="1" t="s">
        <v>102</v>
      </c>
    </row>
    <row r="28" spans="1:1">
      <c r="A28" s="1" t="s">
        <v>103</v>
      </c>
    </row>
    <row r="29" spans="1:1">
      <c r="A29" s="1" t="s">
        <v>104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2006-09-13T11:21:00Z</dcterms:created>
  <cp:lastPrinted>2020-07-07T00:54:00Z</cp:lastPrinted>
  <dcterms:modified xsi:type="dcterms:W3CDTF">2022-04-29T00:47:05Z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7F38DFF3B32B4C3EB45D6B96BB459D45</vt:lpwstr>
  </property>
</Properties>
</file>