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 原邓景亮</t>
        </r>
      </text>
    </comment>
  </commentList>
</comments>
</file>

<file path=xl/sharedStrings.xml><?xml version="1.0" encoding="utf-8"?>
<sst xmlns="http://schemas.openxmlformats.org/spreadsheetml/2006/main" count="34" uniqueCount="34">
  <si>
    <t>时间</t>
  </si>
  <si>
    <t>序号</t>
  </si>
  <si>
    <t>名称</t>
  </si>
  <si>
    <t>付款方式</t>
  </si>
  <si>
    <t>扣点比例</t>
  </si>
  <si>
    <t>实付金额</t>
  </si>
  <si>
    <t>现汇</t>
  </si>
  <si>
    <t>承兑</t>
  </si>
  <si>
    <t>青岛福基纺织有限公司</t>
  </si>
  <si>
    <t>文安县德实汽车配件有限公司</t>
  </si>
  <si>
    <t>江苏力乐汽车部件股份有限公司</t>
  </si>
  <si>
    <t>黄骅市长生汽车灯镜有限公司</t>
  </si>
  <si>
    <t>海兴中盛弹簧有限公司</t>
  </si>
  <si>
    <t>黄骅市广亿汽车部件有限公司</t>
  </si>
  <si>
    <t>黄骅市鑫祺汽车配件有限公司</t>
  </si>
  <si>
    <t>常州华阳万联汽车附件有限公司</t>
  </si>
  <si>
    <t>吉林省德邦汽车电子有限公司</t>
  </si>
  <si>
    <t>黄骅市雍丰塑料制品有限公司</t>
  </si>
  <si>
    <t>黄骅市建昌塑料制品有限公司</t>
  </si>
  <si>
    <t>浙江万里安全器材制造有限公司</t>
  </si>
  <si>
    <t>青岛华瑞利工贸有限公司</t>
  </si>
  <si>
    <t>河北新强力机械制造有限公司</t>
  </si>
  <si>
    <t>黄骅市泰行汽车配件有限公司</t>
  </si>
  <si>
    <t>北京浦东三浦标准件有限公司</t>
  </si>
  <si>
    <t>山东万澳汽车附件科技有限公司</t>
  </si>
  <si>
    <t>日照联成工程机械有限公司</t>
  </si>
  <si>
    <t>保定市京苑汽车装饰配件厂</t>
  </si>
  <si>
    <t>山东金达汽车部件制造有限公司</t>
  </si>
  <si>
    <t>黄骅市洪昌运输队</t>
  </si>
  <si>
    <t>北京瑞隆祥模具有限公司</t>
  </si>
  <si>
    <t>黄骅市京港机电设备有限公司</t>
  </si>
  <si>
    <t>黄骅市亚征汽车配件有限公司</t>
  </si>
  <si>
    <t>黄骅市常郭镇街西纸箱厂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</si>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</sst>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</numFmts>
  <fonts count="28">
    <font>
      <sz val="12"/>
      <name val="宋体"/>
      <charset val="134"/>
    </font>
    <font>
      <sz val="10"/>
      <name val="Arial"/>
      <charset val="134"/>
    </font>
    <font>
      <sz val="10"/>
      <name val="微软雅黑"/>
      <charset val="134"/>
    </font>
    <font>
      <sz val="10"/>
      <color indexed="0"/>
      <name val="微软雅黑"/>
      <charset val="0"/>
    </font>
    <font>
      <sz val="10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MS Sans Serif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14" borderId="11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16" fillId="13" borderId="10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5" fillId="0" borderId="0"/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2" fillId="0" borderId="2" xfId="5" applyNumberFormat="1" applyFont="1" applyFill="1" applyBorder="1" applyAlignment="1">
      <alignment horizontal="center" shrinkToFit="1"/>
    </xf>
    <xf numFmtId="176" fontId="1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4" fillId="0" borderId="2" xfId="49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G28" sqref="G28"/>
    </sheetView>
  </sheetViews>
  <sheetFormatPr defaultColWidth="9" defaultRowHeight="14.25" outlineLevelCol="6"/>
  <cols>
    <col min="1" max="1" width="13.5" customWidth="1"/>
    <col min="2" max="2" width="7.375" customWidth="1"/>
    <col min="3" max="3" width="35.25" customWidth="1"/>
    <col min="4" max="4" width="14.125" customWidth="1"/>
    <col min="5" max="5" width="14.625" customWidth="1"/>
    <col min="7" max="7" width="15.375" customWidth="1"/>
  </cols>
  <sheetData>
    <row r="1" ht="17" customHeight="1" spans="1:7">
      <c r="A1" s="1" t="s">
        <v>0</v>
      </c>
      <c r="B1" s="1" t="s">
        <v>1</v>
      </c>
      <c r="C1" s="1" t="s">
        <v>2</v>
      </c>
      <c r="D1" s="2" t="s">
        <v>3</v>
      </c>
      <c r="E1" s="2"/>
      <c r="F1" s="1" t="s">
        <v>4</v>
      </c>
      <c r="G1" s="1" t="s">
        <v>5</v>
      </c>
    </row>
    <row r="2" ht="16" customHeight="1" spans="1:7">
      <c r="A2" s="3"/>
      <c r="B2" s="3"/>
      <c r="C2" s="3"/>
      <c r="D2" s="2" t="s">
        <v>6</v>
      </c>
      <c r="E2" s="2" t="s">
        <v>7</v>
      </c>
      <c r="F2" s="3"/>
      <c r="G2" s="3"/>
    </row>
    <row r="3" ht="20" customHeight="1" spans="1:7">
      <c r="A3" s="4">
        <v>44652</v>
      </c>
      <c r="B3" s="5">
        <v>1</v>
      </c>
      <c r="C3" s="6" t="s">
        <v>8</v>
      </c>
      <c r="D3" s="7"/>
      <c r="E3" s="7">
        <v>1500000</v>
      </c>
      <c r="F3" s="5">
        <v>0</v>
      </c>
      <c r="G3" s="7">
        <f>E3</f>
        <v>1500000</v>
      </c>
    </row>
    <row r="4" ht="20" customHeight="1" spans="1:7">
      <c r="A4" s="4"/>
      <c r="B4" s="5">
        <v>2</v>
      </c>
      <c r="C4" s="6" t="s">
        <v>9</v>
      </c>
      <c r="D4" s="7">
        <v>1000000</v>
      </c>
      <c r="E4" s="7"/>
      <c r="F4" s="8">
        <v>0.03</v>
      </c>
      <c r="G4" s="7">
        <f>D4-D4*F4</f>
        <v>970000</v>
      </c>
    </row>
    <row r="5" ht="20" customHeight="1" spans="1:7">
      <c r="A5" s="4"/>
      <c r="B5" s="5">
        <v>3</v>
      </c>
      <c r="C5" s="6" t="s">
        <v>10</v>
      </c>
      <c r="D5" s="7">
        <v>1000000</v>
      </c>
      <c r="E5" s="7"/>
      <c r="F5" s="8">
        <v>0.03</v>
      </c>
      <c r="G5" s="7">
        <f>D5-D5*F5</f>
        <v>970000</v>
      </c>
    </row>
    <row r="6" ht="20" customHeight="1" spans="1:7">
      <c r="A6" s="4"/>
      <c r="B6" s="5">
        <v>4</v>
      </c>
      <c r="C6" s="6" t="s">
        <v>11</v>
      </c>
      <c r="D6" s="7">
        <v>1000000</v>
      </c>
      <c r="E6" s="7"/>
      <c r="F6" s="8">
        <v>0.03</v>
      </c>
      <c r="G6" s="7">
        <f t="shared" ref="G6:G27" si="0">D6-D6*F6</f>
        <v>970000</v>
      </c>
    </row>
    <row r="7" ht="20" customHeight="1" spans="1:7">
      <c r="A7" s="4"/>
      <c r="B7" s="5">
        <v>5</v>
      </c>
      <c r="C7" s="6" t="s">
        <v>12</v>
      </c>
      <c r="D7" s="7">
        <v>500000</v>
      </c>
      <c r="E7" s="7"/>
      <c r="F7" s="8">
        <v>0.03</v>
      </c>
      <c r="G7" s="7">
        <f t="shared" si="0"/>
        <v>485000</v>
      </c>
    </row>
    <row r="8" ht="20" customHeight="1" spans="1:7">
      <c r="A8" s="4"/>
      <c r="B8" s="5">
        <v>6</v>
      </c>
      <c r="C8" s="6" t="s">
        <v>13</v>
      </c>
      <c r="D8" s="7">
        <v>450000</v>
      </c>
      <c r="E8" s="7"/>
      <c r="F8" s="8">
        <v>0.03</v>
      </c>
      <c r="G8" s="7">
        <f t="shared" si="0"/>
        <v>436500</v>
      </c>
    </row>
    <row r="9" ht="20" customHeight="1" spans="1:7">
      <c r="A9" s="4"/>
      <c r="B9" s="5">
        <v>7</v>
      </c>
      <c r="C9" s="6" t="s">
        <v>14</v>
      </c>
      <c r="D9" s="7">
        <v>300000</v>
      </c>
      <c r="E9" s="7"/>
      <c r="F9" s="8">
        <v>0.03</v>
      </c>
      <c r="G9" s="7">
        <f t="shared" si="0"/>
        <v>291000</v>
      </c>
    </row>
    <row r="10" ht="20" customHeight="1" spans="1:7">
      <c r="A10" s="4"/>
      <c r="B10" s="5">
        <v>8</v>
      </c>
      <c r="C10" s="6" t="s">
        <v>15</v>
      </c>
      <c r="D10" s="7">
        <v>300000</v>
      </c>
      <c r="E10" s="7"/>
      <c r="F10" s="8">
        <v>0.025</v>
      </c>
      <c r="G10" s="7">
        <f t="shared" si="0"/>
        <v>292500</v>
      </c>
    </row>
    <row r="11" ht="20" customHeight="1" spans="1:7">
      <c r="A11" s="4"/>
      <c r="B11" s="5">
        <v>9</v>
      </c>
      <c r="C11" s="9" t="s">
        <v>16</v>
      </c>
      <c r="D11" s="7">
        <v>200000</v>
      </c>
      <c r="E11" s="7"/>
      <c r="F11" s="8">
        <v>0.03</v>
      </c>
      <c r="G11" s="7">
        <f t="shared" si="0"/>
        <v>194000</v>
      </c>
    </row>
    <row r="12" ht="20" customHeight="1" spans="1:7">
      <c r="A12" s="4"/>
      <c r="B12" s="5">
        <v>10</v>
      </c>
      <c r="C12" s="6" t="s">
        <v>17</v>
      </c>
      <c r="D12" s="7">
        <v>300000</v>
      </c>
      <c r="E12" s="7"/>
      <c r="F12" s="8">
        <v>0.03</v>
      </c>
      <c r="G12" s="7">
        <f t="shared" si="0"/>
        <v>291000</v>
      </c>
    </row>
    <row r="13" ht="20" customHeight="1" spans="1:7">
      <c r="A13" s="4"/>
      <c r="B13" s="5">
        <v>11</v>
      </c>
      <c r="C13" s="6" t="s">
        <v>18</v>
      </c>
      <c r="D13" s="7">
        <v>200000</v>
      </c>
      <c r="E13" s="7"/>
      <c r="F13" s="8">
        <v>0.03</v>
      </c>
      <c r="G13" s="7">
        <f t="shared" si="0"/>
        <v>194000</v>
      </c>
    </row>
    <row r="14" ht="20" customHeight="1" spans="1:7">
      <c r="A14" s="4"/>
      <c r="B14" s="5">
        <v>12</v>
      </c>
      <c r="C14" s="9" t="s">
        <v>19</v>
      </c>
      <c r="D14" s="7">
        <v>150000</v>
      </c>
      <c r="E14" s="7"/>
      <c r="F14" s="8">
        <v>0.03</v>
      </c>
      <c r="G14" s="7">
        <f t="shared" si="0"/>
        <v>145500</v>
      </c>
    </row>
    <row r="15" ht="20" customHeight="1" spans="1:7">
      <c r="A15" s="4"/>
      <c r="B15" s="5">
        <v>13</v>
      </c>
      <c r="C15" s="9" t="s">
        <v>20</v>
      </c>
      <c r="D15" s="7">
        <v>150000</v>
      </c>
      <c r="E15" s="7"/>
      <c r="F15" s="8">
        <v>0.01</v>
      </c>
      <c r="G15" s="7">
        <f t="shared" si="0"/>
        <v>148500</v>
      </c>
    </row>
    <row r="16" ht="20" customHeight="1" spans="1:7">
      <c r="A16" s="4"/>
      <c r="B16" s="5">
        <v>14</v>
      </c>
      <c r="C16" s="6" t="s">
        <v>21</v>
      </c>
      <c r="D16" s="7">
        <v>200000</v>
      </c>
      <c r="E16" s="7"/>
      <c r="F16" s="8">
        <v>0.03</v>
      </c>
      <c r="G16" s="7">
        <f t="shared" si="0"/>
        <v>194000</v>
      </c>
    </row>
    <row r="17" ht="20" customHeight="1" spans="1:7">
      <c r="A17" s="4"/>
      <c r="B17" s="5">
        <v>15</v>
      </c>
      <c r="C17" s="6" t="s">
        <v>22</v>
      </c>
      <c r="D17" s="7">
        <v>200000</v>
      </c>
      <c r="E17" s="7"/>
      <c r="F17" s="8">
        <v>0.03</v>
      </c>
      <c r="G17" s="7">
        <f t="shared" si="0"/>
        <v>194000</v>
      </c>
    </row>
    <row r="18" ht="20" customHeight="1" spans="1:7">
      <c r="A18" s="4"/>
      <c r="B18" s="5">
        <v>16</v>
      </c>
      <c r="C18" s="6" t="s">
        <v>23</v>
      </c>
      <c r="D18" s="7">
        <v>100000</v>
      </c>
      <c r="E18" s="7"/>
      <c r="F18" s="8">
        <v>0.03</v>
      </c>
      <c r="G18" s="7">
        <f t="shared" si="0"/>
        <v>97000</v>
      </c>
    </row>
    <row r="19" ht="20" customHeight="1" spans="1:7">
      <c r="A19" s="4"/>
      <c r="B19" s="5">
        <v>17</v>
      </c>
      <c r="C19" s="9" t="s">
        <v>24</v>
      </c>
      <c r="D19" s="7">
        <v>100000</v>
      </c>
      <c r="E19" s="7"/>
      <c r="F19" s="8">
        <v>0.03</v>
      </c>
      <c r="G19" s="7">
        <f t="shared" si="0"/>
        <v>97000</v>
      </c>
    </row>
    <row r="20" ht="20" customHeight="1" spans="1:7">
      <c r="A20" s="4"/>
      <c r="B20" s="5">
        <v>18</v>
      </c>
      <c r="C20" s="9" t="s">
        <v>25</v>
      </c>
      <c r="D20" s="7">
        <v>100000</v>
      </c>
      <c r="E20" s="7"/>
      <c r="F20" s="8">
        <v>0.03</v>
      </c>
      <c r="G20" s="7">
        <f t="shared" si="0"/>
        <v>97000</v>
      </c>
    </row>
    <row r="21" ht="20" customHeight="1" spans="1:7">
      <c r="A21" s="4"/>
      <c r="B21" s="5">
        <v>19</v>
      </c>
      <c r="C21" s="6" t="s">
        <v>26</v>
      </c>
      <c r="D21" s="7">
        <v>50000</v>
      </c>
      <c r="E21" s="7"/>
      <c r="F21" s="8">
        <v>0.03</v>
      </c>
      <c r="G21" s="7">
        <f t="shared" si="0"/>
        <v>48500</v>
      </c>
    </row>
    <row r="22" ht="20" customHeight="1" spans="1:7">
      <c r="A22" s="4"/>
      <c r="B22" s="5">
        <v>20</v>
      </c>
      <c r="C22" s="9" t="s">
        <v>27</v>
      </c>
      <c r="D22" s="7">
        <v>87000</v>
      </c>
      <c r="E22" s="7"/>
      <c r="F22" s="8">
        <v>0.03</v>
      </c>
      <c r="G22" s="7">
        <f t="shared" si="0"/>
        <v>84390</v>
      </c>
    </row>
    <row r="23" ht="20" customHeight="1" spans="1:7">
      <c r="A23" s="4"/>
      <c r="B23" s="5">
        <v>21</v>
      </c>
      <c r="C23" s="10" t="s">
        <v>28</v>
      </c>
      <c r="D23" s="7">
        <v>76200</v>
      </c>
      <c r="E23" s="7"/>
      <c r="F23" s="8">
        <v>0.03</v>
      </c>
      <c r="G23" s="7">
        <f t="shared" si="0"/>
        <v>73914</v>
      </c>
    </row>
    <row r="24" ht="20" customHeight="1" spans="1:7">
      <c r="A24" s="4"/>
      <c r="B24" s="5">
        <v>22</v>
      </c>
      <c r="C24" s="6" t="s">
        <v>29</v>
      </c>
      <c r="D24" s="7">
        <v>74735.29</v>
      </c>
      <c r="E24" s="7"/>
      <c r="F24" s="8">
        <v>0.03</v>
      </c>
      <c r="G24" s="7">
        <f t="shared" si="0"/>
        <v>72493.2313</v>
      </c>
    </row>
    <row r="25" ht="20" customHeight="1" spans="1:7">
      <c r="A25" s="4"/>
      <c r="B25" s="5">
        <v>23</v>
      </c>
      <c r="C25" s="6" t="s">
        <v>30</v>
      </c>
      <c r="D25" s="7">
        <v>60000</v>
      </c>
      <c r="E25" s="7"/>
      <c r="F25" s="8">
        <v>0.03</v>
      </c>
      <c r="G25" s="7">
        <f t="shared" si="0"/>
        <v>58200</v>
      </c>
    </row>
    <row r="26" ht="20" customHeight="1" spans="1:7">
      <c r="A26" s="4"/>
      <c r="B26" s="5">
        <v>24</v>
      </c>
      <c r="C26" s="6" t="s">
        <v>31</v>
      </c>
      <c r="D26" s="7">
        <v>36374.22</v>
      </c>
      <c r="E26" s="7"/>
      <c r="F26" s="8">
        <v>0.03</v>
      </c>
      <c r="G26" s="7">
        <f t="shared" si="0"/>
        <v>35282.9934</v>
      </c>
    </row>
    <row r="27" ht="20" customHeight="1" spans="1:7">
      <c r="A27" s="4"/>
      <c r="B27" s="5">
        <v>25</v>
      </c>
      <c r="C27" s="6" t="s">
        <v>32</v>
      </c>
      <c r="D27" s="7">
        <v>36375.22</v>
      </c>
      <c r="E27" s="7"/>
      <c r="F27" s="8">
        <v>0.03</v>
      </c>
      <c r="G27" s="7">
        <f t="shared" si="0"/>
        <v>35283.9634</v>
      </c>
    </row>
    <row r="28" ht="27" customHeight="1" spans="1:7">
      <c r="A28" s="11" t="s">
        <v>33</v>
      </c>
      <c r="B28" s="12"/>
      <c r="C28" s="13"/>
      <c r="D28" s="7">
        <f>SUM(D4:D27)</f>
        <v>6670684.73</v>
      </c>
      <c r="E28" s="7">
        <f>SUM(E3:E27)</f>
        <v>1500000</v>
      </c>
      <c r="F28" s="8"/>
      <c r="G28" s="7">
        <f>SUM(G3:G27)</f>
        <v>7975064.1881</v>
      </c>
    </row>
  </sheetData>
  <mergeCells count="8">
    <mergeCell ref="D1:E1"/>
    <mergeCell ref="A28:C28"/>
    <mergeCell ref="A1:A2"/>
    <mergeCell ref="A3:A27"/>
    <mergeCell ref="B1:B2"/>
    <mergeCell ref="C1:C2"/>
    <mergeCell ref="F1:F2"/>
    <mergeCell ref="G1:G2"/>
  </mergeCells>
  <conditionalFormatting sqref="C3:C4">
    <cfRule type="duplicateValues" dxfId="0" priority="2"/>
  </conditionalFormatting>
  <conditionalFormatting sqref="C5:C27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C23" rgbClr="69C594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2016-12-02T08:54:00Z</dcterms:created>
  <dcterms:modified xsi:type="dcterms:W3CDTF">2022-04-29T10:56:46Z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20570867330A45319C37F660E17C72C2</vt:lpwstr>
  </property>
  <property fmtid="{D5CDD505-2E9C-101B-9397-08002B2CF9AE}" pid="4" name="commondata">
    <vt:lpwstr>eyJoZGlkIjoiYzhkZmI1Y2UxZTA0OGIwNDdlMWYyZWE4NjNmNmYwNTkifQ==</vt:lpwstr>
  </property>
</Properties>
</file>