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价格协议!$A$1:$N$28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15" i="9"/>
  <c r="L16" i="9"/>
  <c r="L17" i="9"/>
  <c r="L9" i="9"/>
</calcChain>
</file>

<file path=xl/sharedStrings.xml><?xml version="1.0" encoding="utf-8"?>
<sst xmlns="http://schemas.openxmlformats.org/spreadsheetml/2006/main" count="118" uniqueCount="57">
  <si>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</si>
  <si>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</si>
  <si>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</si>
  <si>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</si>
  <si>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</si>
  <si>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</si>
  <si>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</si>
  <si>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</si>
  <si>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</si>
  <si>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</si>
  <si>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</si>
  <si>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</si>
  <si>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</si>
  <si>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</si>
  <si>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</si>
  <si>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</si>
  <si>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</si>
  <si>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</si>
  <si>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</si>
  <si>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</si>
  <si>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</si>
  <si>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</si>
  <si>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</si>
  <si>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</si>
  <si>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</si>
  <si>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</si>
  <si>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</si>
  <si>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</si>
  <si>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</si>
  <si>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</si>
  <si>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</si>
  <si>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</si>
  <si>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</si>
  <si>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乙方：青岛福基纺织有限公司</t>
    <phoneticPr fontId="5" type="noConversion"/>
  </si>
  <si>
    <r>
      <t>S</t>
    </r>
    <r>
      <rPr>
        <sz val="10"/>
        <color indexed="8"/>
        <rFont val="宋体"/>
        <charset val="134"/>
      </rPr>
      <t>HT0011321</t>
    </r>
    <phoneticPr fontId="21" type="noConversion"/>
  </si>
  <si>
    <r>
      <t>S</t>
    </r>
    <r>
      <rPr>
        <sz val="10"/>
        <color indexed="8"/>
        <rFont val="宋体"/>
        <charset val="134"/>
      </rPr>
      <t>HT0011341</t>
    </r>
    <phoneticPr fontId="21" type="noConversion"/>
  </si>
  <si>
    <r>
      <t>S</t>
    </r>
    <r>
      <rPr>
        <sz val="10"/>
        <color indexed="8"/>
        <rFont val="宋体"/>
        <charset val="134"/>
      </rPr>
      <t>HT0011320</t>
    </r>
    <phoneticPr fontId="21" type="noConversion"/>
  </si>
  <si>
    <t>SHT0011340</t>
    <phoneticPr fontId="21" type="noConversion"/>
  </si>
  <si>
    <r>
      <t>S</t>
    </r>
    <r>
      <rPr>
        <sz val="10"/>
        <color indexed="8"/>
        <rFont val="宋体"/>
        <charset val="134"/>
      </rPr>
      <t>HT0011602</t>
    </r>
    <phoneticPr fontId="21" type="noConversion"/>
  </si>
  <si>
    <r>
      <t>S</t>
    </r>
    <r>
      <rPr>
        <sz val="10"/>
        <color indexed="8"/>
        <rFont val="宋体"/>
        <charset val="134"/>
      </rPr>
      <t>HT0011019</t>
    </r>
    <phoneticPr fontId="21" type="noConversion"/>
  </si>
  <si>
    <r>
      <t>S</t>
    </r>
    <r>
      <rPr>
        <sz val="10"/>
        <color indexed="8"/>
        <rFont val="宋体"/>
        <charset val="134"/>
      </rPr>
      <t>HT0011025</t>
    </r>
    <phoneticPr fontId="21" type="noConversion"/>
  </si>
  <si>
    <r>
      <t>S</t>
    </r>
    <r>
      <rPr>
        <sz val="10"/>
        <color indexed="8"/>
        <rFont val="宋体"/>
        <charset val="134"/>
      </rPr>
      <t>HT0013286</t>
    </r>
    <phoneticPr fontId="21" type="noConversion"/>
  </si>
  <si>
    <r>
      <t>S</t>
    </r>
    <r>
      <rPr>
        <sz val="10"/>
        <color indexed="8"/>
        <rFont val="宋体"/>
        <charset val="134"/>
      </rPr>
      <t>HT0013287</t>
    </r>
    <r>
      <rPr>
        <sz val="12"/>
        <rFont val="宋体"/>
        <charset val="134"/>
      </rPr>
      <t/>
    </r>
  </si>
  <si>
    <r>
      <t xml:space="preserve">主驾靠背面套总成 </t>
    </r>
    <r>
      <rPr>
        <sz val="10"/>
        <color indexed="8"/>
        <rFont val="宋体"/>
        <charset val="134"/>
      </rPr>
      <t>PVC</t>
    </r>
    <phoneticPr fontId="21" type="noConversion"/>
  </si>
  <si>
    <t>主驾坐垫面套总成 PVC</t>
    <phoneticPr fontId="21" type="noConversion"/>
  </si>
  <si>
    <t>标配主驾靠背面套总成 织物</t>
    <phoneticPr fontId="21" type="noConversion"/>
  </si>
  <si>
    <t>标配主驾坐垫面套总成 织物</t>
    <phoneticPr fontId="21" type="noConversion"/>
  </si>
  <si>
    <t>标配副驾驶靠背面套总成 织物</t>
    <phoneticPr fontId="21" type="noConversion"/>
  </si>
  <si>
    <r>
      <t xml:space="preserve">低配副驾靠背面套总成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织物</t>
    </r>
    <phoneticPr fontId="21" type="noConversion"/>
  </si>
  <si>
    <t>低配副驾坐垫面套总成  织物</t>
    <phoneticPr fontId="21" type="noConversion"/>
  </si>
  <si>
    <t>标配主驾驶座椅靠背面套总成</t>
    <phoneticPr fontId="21" type="noConversion"/>
  </si>
  <si>
    <t>标配坐垫织物面套总成</t>
    <phoneticPr fontId="21" type="noConversion"/>
  </si>
  <si>
    <t>套</t>
    <phoneticPr fontId="5" type="noConversion"/>
  </si>
  <si>
    <t>/</t>
    <phoneticPr fontId="5" type="noConversion"/>
  </si>
  <si>
    <t>60天电汇
或承兑
入库结算</t>
    <phoneticPr fontId="5" type="noConversion"/>
  </si>
  <si>
    <t>乙方：青岛福基纺织有限公司</t>
    <phoneticPr fontId="4" type="noConversion"/>
  </si>
  <si>
    <t xml:space="preserve">                                                协议编号：QQ-CG-2021-HB-099-1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</si>
</sst>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3" fillId="0" borderId="0"/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shrinkToFit="1"/>
    </xf>
    <xf numFmtId="0" fontId="16" fillId="0" borderId="0" xfId="6" applyFont="1" applyFill="1" applyBorder="1">
      <alignment vertical="center"/>
    </xf>
    <xf numFmtId="0" fontId="1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8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8" fillId="0" borderId="0" xfId="6" applyFont="1" applyFill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49" fontId="19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4" fillId="2" borderId="1" xfId="9" applyNumberFormat="1" applyFont="1" applyFill="1" applyBorder="1" applyAlignment="1" applyProtection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176" fontId="14" fillId="2" borderId="5" xfId="6" applyNumberFormat="1" applyFont="1" applyFill="1" applyBorder="1" applyAlignment="1">
      <alignment horizontal="center" vertical="center" wrapText="1" shrinkToFit="1"/>
    </xf>
    <xf numFmtId="176" fontId="14" fillId="2" borderId="6" xfId="6" applyNumberFormat="1" applyFont="1" applyFill="1" applyBorder="1" applyAlignment="1">
      <alignment horizontal="center" vertical="center" shrinkToFit="1"/>
    </xf>
    <xf numFmtId="176" fontId="14" fillId="2" borderId="7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10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常规_Sheet1" xfId="9"/>
    <cellStyle name="样式 1" xf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0"/>
  <sheetViews>
    <sheetView tabSelected="1" zoomScale="85" zoomScaleNormal="85" zoomScaleSheetLayoutView="70" workbookViewId="0">
      <selection activeCell="A4" sqref="A4:N4"/>
    </sheetView>
  </sheetViews>
  <sheetFormatPr defaultRowHeight="14.25" x14ac:dyDescent="0.15"/>
  <cols>
    <col min="1" max="1" width="6.5" style="3" customWidth="1"/>
    <col min="2" max="2" width="12.25" style="33" customWidth="1"/>
    <col min="3" max="3" width="23.875" style="3" customWidth="1"/>
    <col min="4" max="4" width="12.375" style="29" customWidth="1"/>
    <col min="5" max="5" width="7.5" style="30" customWidth="1"/>
    <col min="6" max="6" width="12.25" style="31" customWidth="1"/>
    <col min="7" max="7" width="10" style="31" customWidth="1"/>
    <col min="8" max="8" width="10.75" style="31" customWidth="1"/>
    <col min="9" max="9" width="9.875" style="31" customWidth="1"/>
    <col min="10" max="10" width="11" style="31" customWidth="1"/>
    <col min="11" max="11" width="12.375" style="31" customWidth="1"/>
    <col min="12" max="12" width="11.625" style="31" bestFit="1" customWidth="1"/>
    <col min="13" max="13" width="12.75" style="31" bestFit="1" customWidth="1"/>
    <col min="14" max="14" width="11.375" style="32" customWidth="1"/>
    <col min="15" max="15" width="5.875" style="3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31.5" customHeight="1" x14ac:dyDescent="0.15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15" ht="16.5" customHeight="1" x14ac:dyDescent="0.15">
      <c r="A2" s="63" t="s">
        <v>56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15" x14ac:dyDescent="0.15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15" ht="21" customHeight="1" x14ac:dyDescent="0.15">
      <c r="A4" s="64" t="s">
        <v>55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15" ht="19.5" customHeight="1" x14ac:dyDescent="0.15">
      <c r="A5" s="65" t="s">
        <v>31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15" ht="24" customHeight="1" x14ac:dyDescent="0.15">
      <c r="A6" s="50" t="s">
        <v>18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15" ht="48.75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6" t="s">
        <v>4</v>
      </c>
      <c r="F7" s="57" t="s">
        <v>7</v>
      </c>
      <c r="G7" s="57"/>
      <c r="H7" s="52" t="s">
        <v>8</v>
      </c>
      <c r="I7" s="52"/>
      <c r="J7" s="52"/>
      <c r="K7" s="35" t="s">
        <v>29</v>
      </c>
      <c r="L7" s="35" t="s">
        <v>9</v>
      </c>
      <c r="M7" s="35" t="s">
        <v>30</v>
      </c>
      <c r="N7" s="53" t="s">
        <v>5</v>
      </c>
      <c r="O7" s="8"/>
    </row>
    <row r="8" spans="1:15" ht="36" customHeight="1" x14ac:dyDescent="0.15">
      <c r="A8" s="54"/>
      <c r="B8" s="55"/>
      <c r="C8" s="56"/>
      <c r="D8" s="56"/>
      <c r="E8" s="56"/>
      <c r="F8" s="36" t="s">
        <v>10</v>
      </c>
      <c r="G8" s="36" t="s">
        <v>11</v>
      </c>
      <c r="H8" s="37" t="s">
        <v>12</v>
      </c>
      <c r="I8" s="37" t="s">
        <v>13</v>
      </c>
      <c r="J8" s="37" t="s">
        <v>14</v>
      </c>
      <c r="K8" s="49" t="s">
        <v>28</v>
      </c>
      <c r="L8" s="49"/>
      <c r="M8" s="49"/>
      <c r="N8" s="53"/>
      <c r="O8" s="8"/>
    </row>
    <row r="9" spans="1:15" ht="24.75" customHeight="1" x14ac:dyDescent="0.15">
      <c r="A9" s="9">
        <v>1</v>
      </c>
      <c r="B9" s="43" t="s">
        <v>34</v>
      </c>
      <c r="C9" s="44" t="s">
        <v>43</v>
      </c>
      <c r="D9" s="43" t="s">
        <v>34</v>
      </c>
      <c r="E9" s="40" t="s">
        <v>52</v>
      </c>
      <c r="F9" s="41" t="s">
        <v>53</v>
      </c>
      <c r="G9" s="41" t="s">
        <v>53</v>
      </c>
      <c r="H9" s="41" t="s">
        <v>53</v>
      </c>
      <c r="I9" s="41" t="s">
        <v>53</v>
      </c>
      <c r="J9" s="41" t="s">
        <v>53</v>
      </c>
      <c r="K9" s="45">
        <v>137.16999999999999</v>
      </c>
      <c r="L9" s="39">
        <f>M9-K9</f>
        <v>17.830000000000013</v>
      </c>
      <c r="M9" s="46">
        <v>155</v>
      </c>
      <c r="N9" s="59" t="s">
        <v>54</v>
      </c>
      <c r="O9" s="8"/>
    </row>
    <row r="10" spans="1:15" ht="24.75" customHeight="1" x14ac:dyDescent="0.15">
      <c r="A10" s="42">
        <v>2</v>
      </c>
      <c r="B10" s="43" t="s">
        <v>35</v>
      </c>
      <c r="C10" s="44" t="s">
        <v>44</v>
      </c>
      <c r="D10" s="43" t="s">
        <v>35</v>
      </c>
      <c r="E10" s="40" t="s">
        <v>52</v>
      </c>
      <c r="F10" s="41" t="s">
        <v>53</v>
      </c>
      <c r="G10" s="41" t="s">
        <v>53</v>
      </c>
      <c r="H10" s="41" t="s">
        <v>53</v>
      </c>
      <c r="I10" s="41" t="s">
        <v>53</v>
      </c>
      <c r="J10" s="41" t="s">
        <v>53</v>
      </c>
      <c r="K10" s="45">
        <v>88.44</v>
      </c>
      <c r="L10" s="39">
        <f t="shared" ref="L10:L17" si="0">M10-K10</f>
        <v>11.5</v>
      </c>
      <c r="M10" s="46">
        <v>99.94</v>
      </c>
      <c r="N10" s="60"/>
      <c r="O10" s="8"/>
    </row>
    <row r="11" spans="1:15" ht="24.75" customHeight="1" x14ac:dyDescent="0.15">
      <c r="A11" s="9">
        <v>3</v>
      </c>
      <c r="B11" s="43" t="s">
        <v>36</v>
      </c>
      <c r="C11" s="44" t="s">
        <v>45</v>
      </c>
      <c r="D11" s="43" t="s">
        <v>36</v>
      </c>
      <c r="E11" s="40" t="s">
        <v>52</v>
      </c>
      <c r="F11" s="41" t="s">
        <v>53</v>
      </c>
      <c r="G11" s="41" t="s">
        <v>53</v>
      </c>
      <c r="H11" s="41" t="s">
        <v>53</v>
      </c>
      <c r="I11" s="41" t="s">
        <v>53</v>
      </c>
      <c r="J11" s="41" t="s">
        <v>53</v>
      </c>
      <c r="K11" s="45">
        <v>79.61</v>
      </c>
      <c r="L11" s="39">
        <f t="shared" si="0"/>
        <v>10.349999999999994</v>
      </c>
      <c r="M11" s="46">
        <v>89.96</v>
      </c>
      <c r="N11" s="60"/>
      <c r="O11" s="8"/>
    </row>
    <row r="12" spans="1:15" ht="24.75" customHeight="1" x14ac:dyDescent="0.15">
      <c r="A12" s="42">
        <v>4</v>
      </c>
      <c r="B12" s="43" t="s">
        <v>37</v>
      </c>
      <c r="C12" s="44" t="s">
        <v>46</v>
      </c>
      <c r="D12" s="43" t="s">
        <v>37</v>
      </c>
      <c r="E12" s="40" t="s">
        <v>52</v>
      </c>
      <c r="F12" s="41" t="s">
        <v>53</v>
      </c>
      <c r="G12" s="41" t="s">
        <v>53</v>
      </c>
      <c r="H12" s="41" t="s">
        <v>53</v>
      </c>
      <c r="I12" s="41" t="s">
        <v>53</v>
      </c>
      <c r="J12" s="41" t="s">
        <v>53</v>
      </c>
      <c r="K12" s="45">
        <v>28.12</v>
      </c>
      <c r="L12" s="39">
        <f t="shared" si="0"/>
        <v>3.66</v>
      </c>
      <c r="M12" s="46">
        <v>31.78</v>
      </c>
      <c r="N12" s="60"/>
      <c r="O12" s="8"/>
    </row>
    <row r="13" spans="1:15" ht="24.75" customHeight="1" x14ac:dyDescent="0.15">
      <c r="A13" s="9">
        <v>5</v>
      </c>
      <c r="B13" s="43" t="s">
        <v>38</v>
      </c>
      <c r="C13" s="44" t="s">
        <v>47</v>
      </c>
      <c r="D13" s="43" t="s">
        <v>38</v>
      </c>
      <c r="E13" s="40" t="s">
        <v>52</v>
      </c>
      <c r="F13" s="41" t="s">
        <v>53</v>
      </c>
      <c r="G13" s="41" t="s">
        <v>53</v>
      </c>
      <c r="H13" s="41" t="s">
        <v>53</v>
      </c>
      <c r="I13" s="41" t="s">
        <v>53</v>
      </c>
      <c r="J13" s="41" t="s">
        <v>53</v>
      </c>
      <c r="K13" s="45">
        <v>79.61</v>
      </c>
      <c r="L13" s="39">
        <f t="shared" si="0"/>
        <v>10.349999999999994</v>
      </c>
      <c r="M13" s="46">
        <v>89.96</v>
      </c>
      <c r="N13" s="60"/>
      <c r="O13" s="8"/>
    </row>
    <row r="14" spans="1:15" ht="24.75" customHeight="1" x14ac:dyDescent="0.15">
      <c r="A14" s="42">
        <v>6</v>
      </c>
      <c r="B14" s="43" t="s">
        <v>39</v>
      </c>
      <c r="C14" s="44" t="s">
        <v>48</v>
      </c>
      <c r="D14" s="43" t="s">
        <v>39</v>
      </c>
      <c r="E14" s="40" t="s">
        <v>52</v>
      </c>
      <c r="F14" s="41" t="s">
        <v>53</v>
      </c>
      <c r="G14" s="41" t="s">
        <v>53</v>
      </c>
      <c r="H14" s="41" t="s">
        <v>53</v>
      </c>
      <c r="I14" s="41" t="s">
        <v>53</v>
      </c>
      <c r="J14" s="41" t="s">
        <v>53</v>
      </c>
      <c r="K14" s="45">
        <v>75.489999999999995</v>
      </c>
      <c r="L14" s="39">
        <f t="shared" si="0"/>
        <v>9.8100000000000023</v>
      </c>
      <c r="M14" s="46">
        <v>85.3</v>
      </c>
      <c r="N14" s="60"/>
      <c r="O14" s="8"/>
    </row>
    <row r="15" spans="1:15" ht="24.75" customHeight="1" x14ac:dyDescent="0.15">
      <c r="A15" s="9">
        <v>7</v>
      </c>
      <c r="B15" s="43" t="s">
        <v>40</v>
      </c>
      <c r="C15" s="44" t="s">
        <v>49</v>
      </c>
      <c r="D15" s="43" t="s">
        <v>40</v>
      </c>
      <c r="E15" s="40" t="s">
        <v>52</v>
      </c>
      <c r="F15" s="41" t="s">
        <v>53</v>
      </c>
      <c r="G15" s="41" t="s">
        <v>53</v>
      </c>
      <c r="H15" s="41" t="s">
        <v>53</v>
      </c>
      <c r="I15" s="41" t="s">
        <v>53</v>
      </c>
      <c r="J15" s="41" t="s">
        <v>53</v>
      </c>
      <c r="K15" s="45">
        <v>34.26</v>
      </c>
      <c r="L15" s="39">
        <f t="shared" si="0"/>
        <v>4.4500000000000028</v>
      </c>
      <c r="M15" s="46">
        <v>38.71</v>
      </c>
      <c r="N15" s="60"/>
      <c r="O15" s="8"/>
    </row>
    <row r="16" spans="1:15" ht="24.75" customHeight="1" x14ac:dyDescent="0.15">
      <c r="A16" s="42">
        <v>8</v>
      </c>
      <c r="B16" s="43" t="s">
        <v>41</v>
      </c>
      <c r="C16" s="44" t="s">
        <v>50</v>
      </c>
      <c r="D16" s="43" t="s">
        <v>41</v>
      </c>
      <c r="E16" s="40" t="s">
        <v>52</v>
      </c>
      <c r="F16" s="41" t="s">
        <v>53</v>
      </c>
      <c r="G16" s="41" t="s">
        <v>53</v>
      </c>
      <c r="H16" s="41" t="s">
        <v>53</v>
      </c>
      <c r="I16" s="41" t="s">
        <v>53</v>
      </c>
      <c r="J16" s="41" t="s">
        <v>53</v>
      </c>
      <c r="K16" s="45">
        <v>113.6</v>
      </c>
      <c r="L16" s="39">
        <f t="shared" si="0"/>
        <v>14.77000000000001</v>
      </c>
      <c r="M16" s="46">
        <v>128.37</v>
      </c>
      <c r="N16" s="60"/>
      <c r="O16" s="8"/>
    </row>
    <row r="17" spans="1:205" s="13" customFormat="1" ht="24.75" customHeight="1" x14ac:dyDescent="0.15">
      <c r="A17" s="9">
        <v>9</v>
      </c>
      <c r="B17" s="43" t="s">
        <v>42</v>
      </c>
      <c r="C17" s="44" t="s">
        <v>51</v>
      </c>
      <c r="D17" s="43" t="s">
        <v>42</v>
      </c>
      <c r="E17" s="40" t="s">
        <v>52</v>
      </c>
      <c r="F17" s="41" t="s">
        <v>53</v>
      </c>
      <c r="G17" s="41" t="s">
        <v>53</v>
      </c>
      <c r="H17" s="41" t="s">
        <v>53</v>
      </c>
      <c r="I17" s="41" t="s">
        <v>53</v>
      </c>
      <c r="J17" s="41" t="s">
        <v>53</v>
      </c>
      <c r="K17" s="45">
        <v>66.837000000000003</v>
      </c>
      <c r="L17" s="39">
        <f t="shared" si="0"/>
        <v>8.6929999999999978</v>
      </c>
      <c r="M17" s="46">
        <v>75.53</v>
      </c>
      <c r="N17" s="61"/>
      <c r="O17" s="10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5" customFormat="1" ht="37.5" customHeight="1" x14ac:dyDescent="0.15">
      <c r="A18" s="58" t="s">
        <v>19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34"/>
      <c r="P18" s="14"/>
    </row>
    <row r="19" spans="1:205" s="15" customFormat="1" ht="31.5" customHeight="1" x14ac:dyDescent="0.15">
      <c r="A19" s="47" t="s">
        <v>32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16"/>
      <c r="P19" s="14"/>
    </row>
    <row r="20" spans="1:205" s="15" customFormat="1" ht="30.75" customHeight="1" x14ac:dyDescent="0.15">
      <c r="A20" s="51" t="s">
        <v>15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16"/>
      <c r="P20" s="14"/>
    </row>
    <row r="21" spans="1:205" s="15" customFormat="1" ht="36" customHeight="1" x14ac:dyDescent="0.15">
      <c r="A21" s="47" t="s">
        <v>16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16"/>
      <c r="P21" s="14"/>
    </row>
    <row r="22" spans="1:205" s="15" customFormat="1" ht="27.75" customHeight="1" x14ac:dyDescent="0.15">
      <c r="A22" s="48" t="s">
        <v>17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7"/>
      <c r="P22" s="14"/>
    </row>
    <row r="23" spans="1:205" s="15" customFormat="1" ht="23.2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4"/>
    </row>
    <row r="24" spans="1:205" s="15" customFormat="1" x14ac:dyDescent="0.15">
      <c r="A24" s="18" t="s">
        <v>24</v>
      </c>
      <c r="B24" s="19"/>
      <c r="C24" s="20"/>
      <c r="H24" s="20" t="s">
        <v>33</v>
      </c>
      <c r="I24" s="21"/>
      <c r="J24" s="20"/>
      <c r="K24" s="22"/>
      <c r="L24" s="22"/>
      <c r="M24" s="22"/>
      <c r="N24" s="23"/>
      <c r="O24" s="24"/>
      <c r="P24" s="14"/>
    </row>
    <row r="25" spans="1:205" s="15" customFormat="1" x14ac:dyDescent="0.15">
      <c r="A25" s="20" t="s">
        <v>25</v>
      </c>
      <c r="B25" s="19"/>
      <c r="C25" s="20"/>
      <c r="H25" s="38" t="s">
        <v>20</v>
      </c>
      <c r="I25" s="20"/>
      <c r="J25" s="20"/>
      <c r="K25" s="22"/>
      <c r="L25" s="20"/>
      <c r="M25" s="20"/>
      <c r="N25" s="25"/>
      <c r="O25" s="26"/>
      <c r="P25" s="14"/>
    </row>
    <row r="26" spans="1:205" s="15" customFormat="1" x14ac:dyDescent="0.15">
      <c r="A26" s="20"/>
      <c r="B26" s="19"/>
      <c r="C26" s="20"/>
      <c r="I26" s="20"/>
      <c r="J26" s="20"/>
      <c r="K26" s="22"/>
      <c r="L26" s="20"/>
      <c r="M26" s="20"/>
      <c r="N26" s="25"/>
      <c r="O26" s="26"/>
      <c r="P26" s="14"/>
    </row>
    <row r="27" spans="1:205" s="15" customFormat="1" ht="27.75" customHeight="1" x14ac:dyDescent="0.15">
      <c r="A27" s="18" t="s">
        <v>26</v>
      </c>
      <c r="B27" s="18"/>
      <c r="C27" s="27"/>
      <c r="H27" s="38" t="s">
        <v>21</v>
      </c>
      <c r="I27" s="18"/>
      <c r="J27" s="27"/>
      <c r="K27" s="22"/>
      <c r="L27" s="22"/>
      <c r="M27" s="22"/>
      <c r="N27" s="25"/>
      <c r="O27" s="26"/>
      <c r="P27" s="14"/>
    </row>
    <row r="28" spans="1:205" s="15" customFormat="1" ht="14.25" customHeight="1" x14ac:dyDescent="0.15">
      <c r="A28" s="22"/>
      <c r="B28" s="28" t="s">
        <v>23</v>
      </c>
      <c r="C28" s="22"/>
      <c r="I28" s="22" t="s">
        <v>22</v>
      </c>
      <c r="J28" s="22"/>
      <c r="K28" s="22"/>
      <c r="L28" s="22"/>
      <c r="M28" s="22"/>
      <c r="N28" s="25"/>
      <c r="O28" s="26"/>
      <c r="P28" s="14"/>
    </row>
    <row r="29" spans="1:205" x14ac:dyDescent="0.15">
      <c r="B29" s="3"/>
    </row>
    <row r="30" spans="1:205" x14ac:dyDescent="0.15">
      <c r="B30" s="3"/>
    </row>
    <row r="31" spans="1:205" x14ac:dyDescent="0.15">
      <c r="B31" s="3"/>
    </row>
    <row r="32" spans="1:205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</sheetData>
  <mergeCells count="21">
    <mergeCell ref="A1:N1"/>
    <mergeCell ref="A2:N2"/>
    <mergeCell ref="A3:N3"/>
    <mergeCell ref="A4:N4"/>
    <mergeCell ref="A5:N5"/>
    <mergeCell ref="A19:N19"/>
    <mergeCell ref="A21:N21"/>
    <mergeCell ref="A22:N22"/>
    <mergeCell ref="K8:M8"/>
    <mergeCell ref="A6:N6"/>
    <mergeCell ref="A20:N20"/>
    <mergeCell ref="H7:J7"/>
    <mergeCell ref="N7:N8"/>
    <mergeCell ref="A7:A8"/>
    <mergeCell ref="B7:B8"/>
    <mergeCell ref="C7:C8"/>
    <mergeCell ref="D7:D8"/>
    <mergeCell ref="E7:E8"/>
    <mergeCell ref="F7:G7"/>
    <mergeCell ref="A18:N18"/>
    <mergeCell ref="N9:N17"/>
  </mergeCells>
  <phoneticPr fontId="5" type="noConversion"/>
  <conditionalFormatting sqref="D29:D1048576 I24:I28 D1:D8 D18:D23">
    <cfRule type="duplicateValues" dxfId="3" priority="10"/>
  </conditionalFormatting>
  <conditionalFormatting sqref="B9:B17">
    <cfRule type="duplicateValues" dxfId="2" priority="3"/>
  </conditionalFormatting>
  <conditionalFormatting sqref="C9:C17">
    <cfRule type="duplicateValues" dxfId="1" priority="2"/>
  </conditionalFormatting>
  <conditionalFormatting sqref="D9:D17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2022-05-10T12:10:23Z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