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4月份" sheetId="1" r:id="rId1"/>
  </sheets>
  <calcPr calcId="162913"/>
</workbook>
</file>

<file path=xl/calcChain.xml><?xml version="1.0" encoding="utf-8"?>
<calcChain xmlns="http://schemas.openxmlformats.org/spreadsheetml/2006/main">
  <c r="G19" i="1" l="1"/>
  <c r="G18" i="1"/>
  <c r="G17" i="1"/>
  <c r="G16" i="1"/>
  <c r="G15" i="1"/>
  <c r="G14" i="1"/>
  <c r="G13" i="1"/>
  <c r="G12" i="1"/>
  <c r="G11" i="1"/>
  <c r="G10" i="1"/>
  <c r="G9" i="1"/>
  <c r="G8" i="1"/>
  <c r="G7" i="1"/>
  <c r="G6" i="1"/>
  <c r="G5" i="1" l="1"/>
  <c r="H20" i="1" l="1"/>
  <c r="D20" i="1" s="1"/>
</calcChain>
</file>

<file path=xl/sharedStrings.xml><?xml version="1.0" encoding="utf-8"?>
<sst xmlns="http://schemas.openxmlformats.org/spreadsheetml/2006/main" count="75" uniqueCount="55">
  <si>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</si>
  <si>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</si>
  <si>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</si>
  <si>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</si>
  <si>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</si>
  <si>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</si>
  <si>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</si>
  <si>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</si>
  <si>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</si>
  <si>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</si>
  <si>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</si>
  <si>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</si>
  <si>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</si>
  <si>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</si>
  <si>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</si>
  <si>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</si>
  <si>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</si>
  <si>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申请日期：    2022年  5月5日</t>
    <phoneticPr fontId="1" type="noConversion"/>
  </si>
  <si>
    <t>兴苑家居</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</si>
  <si>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4月</t>
    </r>
    <r>
      <rPr>
        <sz val="10"/>
        <color theme="1"/>
        <rFont val="微软雅黑"/>
        <family val="2"/>
        <charset val="134"/>
      </rPr>
      <t>月车辆里程记录表</t>
    </r>
    <phoneticPr fontId="1" type="noConversion"/>
  </si>
  <si>
    <t>重汽科技</t>
    <phoneticPr fontId="1" type="noConversion"/>
  </si>
  <si>
    <t>无忧扶手</t>
    <phoneticPr fontId="1" type="noConversion"/>
  </si>
  <si>
    <t>确认增加隔音棉状态</t>
    <phoneticPr fontId="1" type="noConversion"/>
  </si>
  <si>
    <t>橡塑公司</t>
    <phoneticPr fontId="1" type="noConversion"/>
  </si>
  <si>
    <t>无忧扶手</t>
    <phoneticPr fontId="1" type="noConversion"/>
  </si>
  <si>
    <t>送换挡扶手样件</t>
    <phoneticPr fontId="1" type="noConversion"/>
  </si>
  <si>
    <t>卡车公司、章丘轻卡</t>
    <phoneticPr fontId="1" type="noConversion"/>
  </si>
  <si>
    <t>核实座椅计划、更换轻卡样件</t>
    <phoneticPr fontId="1" type="noConversion"/>
  </si>
  <si>
    <t>卡车公司</t>
    <phoneticPr fontId="1" type="noConversion"/>
  </si>
  <si>
    <t>无忧扶手</t>
    <phoneticPr fontId="1" type="noConversion"/>
  </si>
  <si>
    <t>换挡扶手失效</t>
    <phoneticPr fontId="1" type="noConversion"/>
  </si>
  <si>
    <t>换挡扶手失效更换</t>
    <phoneticPr fontId="1" type="noConversion"/>
  </si>
  <si>
    <t>计划确认、确认扶手状态</t>
    <phoneticPr fontId="1" type="noConversion"/>
  </si>
  <si>
    <t>卡车公司、重汽大厦</t>
    <phoneticPr fontId="1" type="noConversion"/>
  </si>
  <si>
    <t>重汽商用车、轻卡</t>
    <phoneticPr fontId="1" type="noConversion"/>
  </si>
  <si>
    <t>汕德卡座椅、轻卡座椅状态确认</t>
    <phoneticPr fontId="1" type="noConversion"/>
  </si>
  <si>
    <t>卡车公司</t>
    <phoneticPr fontId="1" type="noConversion"/>
  </si>
  <si>
    <t>试装TX座椅</t>
    <phoneticPr fontId="1" type="noConversion"/>
  </si>
  <si>
    <t>章丘商用车</t>
    <phoneticPr fontId="1" type="noConversion"/>
  </si>
  <si>
    <t>更换换挡扶手</t>
    <phoneticPr fontId="1" type="noConversion"/>
  </si>
  <si>
    <t>扶手失效</t>
    <phoneticPr fontId="1" type="noConversion"/>
  </si>
  <si>
    <t>章丘轻卡</t>
    <phoneticPr fontId="1" type="noConversion"/>
  </si>
  <si>
    <t>确认1880座椅</t>
    <phoneticPr fontId="1" type="noConversion"/>
  </si>
  <si>
    <t>座椅靠背安装孔不对，影响入库。</t>
    <phoneticPr fontId="1" type="noConversion"/>
  </si>
  <si>
    <t>排查扶手</t>
    <phoneticPr fontId="1" type="noConversion"/>
  </si>
  <si>
    <t>卡车公司、陡沟发车库、橡塑公司</t>
    <phoneticPr fontId="1" type="noConversion"/>
  </si>
  <si>
    <t>成车库排查，扶手旋转失效问题</t>
    <phoneticPr fontId="1" type="noConversion"/>
  </si>
  <si>
    <t>成车库排查，扶手旋转失效问题</t>
    <phoneticPr fontId="1" type="noConversion"/>
  </si>
  <si>
    <t>卡车公司</t>
    <phoneticPr fontId="1" type="noConversion"/>
  </si>
  <si>
    <t>总装车间、路试车间。</t>
    <phoneticPr fontId="1" type="noConversion"/>
  </si>
  <si>
    <t>章丘商用车、轻卡公司</t>
    <phoneticPr fontId="1" type="noConversion"/>
  </si>
  <si>
    <t>排查扶手、更换1800座椅。</t>
    <phoneticPr fontId="1" type="noConversion"/>
  </si>
  <si>
    <t>扶手失效更换、1800座椅钢丝错误。</t>
    <phoneticPr fontId="1" type="noConversion"/>
  </si>
  <si>
    <t>济南特种车、卡车公司</t>
    <phoneticPr fontId="1" type="noConversion"/>
  </si>
  <si>
    <t>特种车后视镜入库、卡车三方物流了解解封时间。</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</si>
</sst>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tabSelected="1" workbookViewId="0">
      <selection activeCell="I19" sqref="I19"/>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4.08984375" style="1" customWidth="1"/>
    <col min="6" max="6" width="12.453125" style="1" customWidth="1"/>
    <col min="7" max="7" width="10.08984375" style="1" customWidth="1"/>
    <col min="8" max="8" width="8.54296875" style="1" customWidth="1"/>
    <col min="9" max="9" width="24.1796875" style="1" customWidth="1"/>
  </cols>
  <sheetData>
    <row r="1" spans="1:9" ht="26" customHeight="1" x14ac:dyDescent="0.25">
      <c r="A1" s="20" t="s">
        <v>19</v>
      </c>
      <c r="B1" s="20"/>
      <c r="C1" s="20"/>
      <c r="D1" s="20"/>
      <c r="E1" s="20"/>
      <c r="F1" s="20"/>
      <c r="G1" s="20"/>
      <c r="H1" s="20"/>
      <c r="I1" s="20"/>
    </row>
    <row r="2" spans="1:9" ht="24" customHeight="1" x14ac:dyDescent="0.25">
      <c r="A2" s="22" t="s">
        <v>7</v>
      </c>
      <c r="B2" s="22"/>
      <c r="C2" s="22"/>
      <c r="D2" s="22" t="s">
        <v>13</v>
      </c>
      <c r="E2" s="22"/>
      <c r="F2" s="22" t="s">
        <v>17</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30" customHeight="1" x14ac:dyDescent="0.25">
      <c r="A5" s="6">
        <v>1</v>
      </c>
      <c r="B5" s="7">
        <v>44653</v>
      </c>
      <c r="C5" s="8" t="s">
        <v>18</v>
      </c>
      <c r="D5" s="16" t="s">
        <v>20</v>
      </c>
      <c r="E5" s="13" t="s">
        <v>21</v>
      </c>
      <c r="F5" s="8">
        <v>12995</v>
      </c>
      <c r="G5" s="8">
        <f t="shared" ref="F5:G19" si="0">H5+F5</f>
        <v>13051</v>
      </c>
      <c r="H5" s="9">
        <v>56</v>
      </c>
      <c r="I5" s="14" t="s">
        <v>22</v>
      </c>
    </row>
    <row r="6" spans="1:9" ht="30" customHeight="1" x14ac:dyDescent="0.25">
      <c r="A6" s="6">
        <v>2</v>
      </c>
      <c r="B6" s="7">
        <v>44656</v>
      </c>
      <c r="C6" s="8" t="s">
        <v>18</v>
      </c>
      <c r="D6" s="16" t="s">
        <v>23</v>
      </c>
      <c r="E6" s="13" t="s">
        <v>24</v>
      </c>
      <c r="F6" s="8">
        <v>13051</v>
      </c>
      <c r="G6" s="8">
        <f t="shared" si="0"/>
        <v>13101</v>
      </c>
      <c r="H6" s="9">
        <v>50</v>
      </c>
      <c r="I6" s="14" t="s">
        <v>25</v>
      </c>
    </row>
    <row r="7" spans="1:9" ht="30" customHeight="1" x14ac:dyDescent="0.25">
      <c r="A7" s="6">
        <v>3</v>
      </c>
      <c r="B7" s="7">
        <v>44660</v>
      </c>
      <c r="C7" s="8" t="s">
        <v>18</v>
      </c>
      <c r="D7" s="16" t="s">
        <v>26</v>
      </c>
      <c r="E7" s="17" t="s">
        <v>27</v>
      </c>
      <c r="F7" s="8">
        <v>13101</v>
      </c>
      <c r="G7" s="8">
        <f t="shared" si="0"/>
        <v>13261</v>
      </c>
      <c r="H7" s="9">
        <v>160</v>
      </c>
      <c r="I7" s="18"/>
    </row>
    <row r="8" spans="1:9" ht="44" customHeight="1" x14ac:dyDescent="0.25">
      <c r="A8" s="6">
        <v>4</v>
      </c>
      <c r="B8" s="7">
        <v>44661</v>
      </c>
      <c r="C8" s="8" t="s">
        <v>18</v>
      </c>
      <c r="D8" s="16" t="s">
        <v>28</v>
      </c>
      <c r="E8" s="17" t="s">
        <v>29</v>
      </c>
      <c r="F8" s="8">
        <v>13261</v>
      </c>
      <c r="G8" s="8">
        <f t="shared" si="0"/>
        <v>13306</v>
      </c>
      <c r="H8" s="9">
        <v>45</v>
      </c>
      <c r="I8" s="18" t="s">
        <v>30</v>
      </c>
    </row>
    <row r="9" spans="1:9" ht="30" customHeight="1" x14ac:dyDescent="0.25">
      <c r="A9" s="6">
        <v>5</v>
      </c>
      <c r="B9" s="7">
        <v>44662</v>
      </c>
      <c r="C9" s="8" t="s">
        <v>18</v>
      </c>
      <c r="D9" s="16" t="s">
        <v>23</v>
      </c>
      <c r="E9" s="17" t="s">
        <v>29</v>
      </c>
      <c r="F9" s="8">
        <v>13306</v>
      </c>
      <c r="G9" s="8">
        <f t="shared" si="0"/>
        <v>13416</v>
      </c>
      <c r="H9" s="9">
        <v>110</v>
      </c>
      <c r="I9" s="18" t="s">
        <v>31</v>
      </c>
    </row>
    <row r="10" spans="1:9" ht="42.5" customHeight="1" x14ac:dyDescent="0.25">
      <c r="A10" s="6">
        <v>6</v>
      </c>
      <c r="B10" s="7">
        <v>44664</v>
      </c>
      <c r="C10" s="8" t="s">
        <v>18</v>
      </c>
      <c r="D10" s="16" t="s">
        <v>33</v>
      </c>
      <c r="E10" s="17" t="s">
        <v>29</v>
      </c>
      <c r="F10" s="8">
        <v>13416</v>
      </c>
      <c r="G10" s="8">
        <f t="shared" si="0"/>
        <v>13496</v>
      </c>
      <c r="H10" s="9">
        <v>80</v>
      </c>
      <c r="I10" s="18" t="s">
        <v>32</v>
      </c>
    </row>
    <row r="11" spans="1:9" ht="30" customHeight="1" x14ac:dyDescent="0.25">
      <c r="A11" s="6">
        <v>7</v>
      </c>
      <c r="B11" s="7">
        <v>44666</v>
      </c>
      <c r="C11" s="8" t="s">
        <v>18</v>
      </c>
      <c r="D11" s="16" t="s">
        <v>34</v>
      </c>
      <c r="E11" s="17" t="s">
        <v>35</v>
      </c>
      <c r="F11" s="8">
        <v>13496</v>
      </c>
      <c r="G11" s="8">
        <f t="shared" si="0"/>
        <v>13626</v>
      </c>
      <c r="H11" s="9">
        <v>130</v>
      </c>
      <c r="I11" s="18"/>
    </row>
    <row r="12" spans="1:9" ht="30" customHeight="1" x14ac:dyDescent="0.25">
      <c r="A12" s="6">
        <v>8</v>
      </c>
      <c r="B12" s="7">
        <v>44670</v>
      </c>
      <c r="C12" s="8" t="s">
        <v>18</v>
      </c>
      <c r="D12" s="16" t="s">
        <v>36</v>
      </c>
      <c r="E12" s="13" t="s">
        <v>37</v>
      </c>
      <c r="F12" s="8">
        <v>13626</v>
      </c>
      <c r="G12" s="8">
        <f t="shared" si="0"/>
        <v>13651</v>
      </c>
      <c r="H12" s="9">
        <v>25</v>
      </c>
      <c r="I12" s="18"/>
    </row>
    <row r="13" spans="1:9" ht="30" customHeight="1" x14ac:dyDescent="0.25">
      <c r="A13" s="6">
        <v>9</v>
      </c>
      <c r="B13" s="7">
        <v>44671</v>
      </c>
      <c r="C13" s="8" t="s">
        <v>18</v>
      </c>
      <c r="D13" s="16" t="s">
        <v>38</v>
      </c>
      <c r="E13" s="13" t="s">
        <v>39</v>
      </c>
      <c r="F13" s="8">
        <v>13651</v>
      </c>
      <c r="G13" s="8">
        <f t="shared" si="0"/>
        <v>13781</v>
      </c>
      <c r="H13" s="9">
        <v>130</v>
      </c>
      <c r="I13" s="18" t="s">
        <v>40</v>
      </c>
    </row>
    <row r="14" spans="1:9" ht="30" customHeight="1" x14ac:dyDescent="0.25">
      <c r="A14" s="6">
        <v>10</v>
      </c>
      <c r="B14" s="7">
        <v>44672</v>
      </c>
      <c r="C14" s="8" t="s">
        <v>18</v>
      </c>
      <c r="D14" s="16" t="s">
        <v>41</v>
      </c>
      <c r="E14" s="13" t="s">
        <v>42</v>
      </c>
      <c r="F14" s="8">
        <v>13781</v>
      </c>
      <c r="G14" s="8">
        <f t="shared" si="0"/>
        <v>13911</v>
      </c>
      <c r="H14" s="9">
        <v>130</v>
      </c>
      <c r="I14" s="18" t="s">
        <v>43</v>
      </c>
    </row>
    <row r="15" spans="1:9" ht="30" customHeight="1" x14ac:dyDescent="0.25">
      <c r="A15" s="6">
        <v>11</v>
      </c>
      <c r="B15" s="7">
        <v>44673</v>
      </c>
      <c r="C15" s="8" t="s">
        <v>18</v>
      </c>
      <c r="D15" s="16" t="s">
        <v>36</v>
      </c>
      <c r="E15" s="13" t="s">
        <v>44</v>
      </c>
      <c r="F15" s="8">
        <v>13911</v>
      </c>
      <c r="G15" s="8">
        <f t="shared" si="0"/>
        <v>13946</v>
      </c>
      <c r="H15" s="9">
        <v>35</v>
      </c>
      <c r="I15" s="18" t="s">
        <v>46</v>
      </c>
    </row>
    <row r="16" spans="1:9" ht="30" customHeight="1" x14ac:dyDescent="0.25">
      <c r="A16" s="6">
        <v>12</v>
      </c>
      <c r="B16" s="7">
        <v>44674</v>
      </c>
      <c r="C16" s="8" t="s">
        <v>18</v>
      </c>
      <c r="D16" s="16" t="s">
        <v>45</v>
      </c>
      <c r="E16" s="13" t="s">
        <v>44</v>
      </c>
      <c r="F16" s="8">
        <v>13946</v>
      </c>
      <c r="G16" s="8">
        <f t="shared" si="0"/>
        <v>14036</v>
      </c>
      <c r="H16" s="9">
        <v>90</v>
      </c>
      <c r="I16" s="18" t="s">
        <v>47</v>
      </c>
    </row>
    <row r="17" spans="1:9" ht="30" customHeight="1" x14ac:dyDescent="0.25">
      <c r="A17" s="6">
        <v>13</v>
      </c>
      <c r="B17" s="7">
        <v>44675</v>
      </c>
      <c r="C17" s="8" t="s">
        <v>18</v>
      </c>
      <c r="D17" s="16" t="s">
        <v>48</v>
      </c>
      <c r="E17" s="13" t="s">
        <v>44</v>
      </c>
      <c r="F17" s="8">
        <v>14036</v>
      </c>
      <c r="G17" s="8">
        <f t="shared" si="0"/>
        <v>14061</v>
      </c>
      <c r="H17" s="9">
        <v>25</v>
      </c>
      <c r="I17" s="18" t="s">
        <v>49</v>
      </c>
    </row>
    <row r="18" spans="1:9" ht="30" customHeight="1" x14ac:dyDescent="0.25">
      <c r="A18" s="6">
        <v>14</v>
      </c>
      <c r="B18" s="7">
        <v>44678</v>
      </c>
      <c r="C18" s="8" t="s">
        <v>18</v>
      </c>
      <c r="D18" s="16" t="s">
        <v>50</v>
      </c>
      <c r="E18" s="17" t="s">
        <v>51</v>
      </c>
      <c r="F18" s="8">
        <v>14061</v>
      </c>
      <c r="G18" s="8">
        <f t="shared" si="0"/>
        <v>14196</v>
      </c>
      <c r="H18" s="9">
        <v>135</v>
      </c>
      <c r="I18" s="18" t="s">
        <v>52</v>
      </c>
    </row>
    <row r="19" spans="1:9" ht="47.5" customHeight="1" x14ac:dyDescent="0.25">
      <c r="A19" s="6">
        <v>15</v>
      </c>
      <c r="B19" s="7">
        <v>44679</v>
      </c>
      <c r="C19" s="8" t="s">
        <v>18</v>
      </c>
      <c r="D19" s="16" t="s">
        <v>53</v>
      </c>
      <c r="E19" s="17" t="s">
        <v>54</v>
      </c>
      <c r="F19" s="8">
        <v>14196</v>
      </c>
      <c r="G19" s="8">
        <f t="shared" si="0"/>
        <v>14252</v>
      </c>
      <c r="H19" s="9">
        <v>56</v>
      </c>
      <c r="I19" s="18"/>
    </row>
    <row r="20" spans="1:9" ht="21" customHeight="1" thickBot="1" x14ac:dyDescent="0.3">
      <c r="A20" s="10"/>
      <c r="B20" s="23" t="s">
        <v>11</v>
      </c>
      <c r="C20" s="24"/>
      <c r="D20" s="11">
        <f>H20*I20</f>
        <v>1005.6</v>
      </c>
      <c r="E20" s="24" t="s">
        <v>12</v>
      </c>
      <c r="F20" s="24"/>
      <c r="G20" s="25"/>
      <c r="H20" s="12">
        <f>SUM(H5:H19)</f>
        <v>1257</v>
      </c>
      <c r="I20" s="15">
        <v>0.8</v>
      </c>
    </row>
    <row r="21" spans="1:9" ht="116.5" customHeight="1" x14ac:dyDescent="0.25">
      <c r="A21" s="19" t="s">
        <v>9</v>
      </c>
      <c r="B21" s="19"/>
      <c r="C21" s="19"/>
      <c r="D21" s="19"/>
      <c r="E21" s="19"/>
      <c r="F21" s="19"/>
      <c r="G21" s="19"/>
      <c r="H21" s="19"/>
      <c r="I21" s="19"/>
    </row>
  </sheetData>
  <mergeCells count="10">
    <mergeCell ref="A21:I21"/>
    <mergeCell ref="A1:I1"/>
    <mergeCell ref="A3:C3"/>
    <mergeCell ref="D3:E3"/>
    <mergeCell ref="F3:I3"/>
    <mergeCell ref="F2:I2"/>
    <mergeCell ref="D2:E2"/>
    <mergeCell ref="A2:C2"/>
    <mergeCell ref="B20:C20"/>
    <mergeCell ref="E20:G20"/>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2022-05-05T14:48:42Z</dcterms:modified>
</cp:coreProperties>
</file>