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5D98404-CB04-424E-BD85-FE90C57CFDA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9" i="1"/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<sst xmlns="http://schemas.openxmlformats.org/spreadsheetml/2006/main" count="120" uniqueCount="83">
  <si>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</si>
  <si>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</si>
  <si>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</si>
  <si>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</si>
  <si>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</si>
  <si>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</si>
  <si>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</si>
  <si>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</si>
  <si>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</si>
  <si>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</si>
  <si>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</si>
  <si>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</si>
  <si>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</si>
  <si>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</si>
  <si>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</si>
  <si>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</si>
  <si>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</si>
  <si>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</si>
  <si>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</si>
  <si>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</si>
  <si>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件</t>
    <phoneticPr fontId="1" type="noConversion"/>
  </si>
  <si>
    <t>项目名称：一汽解放J6L升级自卸座椅座椅</t>
    <phoneticPr fontId="1" type="noConversion"/>
  </si>
  <si>
    <t>项目编码：ZY2235</t>
    <phoneticPr fontId="1" type="noConversion"/>
  </si>
  <si>
    <t>需求场地：长春光华荣昌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</si>
  <si>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</t>
    </r>
    <r>
      <rPr>
        <b/>
        <sz val="11"/>
        <color theme="1"/>
        <rFont val="宋体"/>
        <family val="2"/>
        <scheme val="minor"/>
      </rPr>
      <t>OTS试装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</t>
    </r>
    <r>
      <rPr>
        <b/>
        <sz val="11"/>
        <color theme="1"/>
        <rFont val="宋体"/>
        <family val="2"/>
        <scheme val="minor"/>
      </rPr>
      <t xml:space="preserve">  5月25日务必到货长春    地点：长春市经开区常德路1800号，长春光华荣昌汽车部件有限公司，  收货人：徐海峰（19969507304）</t>
    </r>
    <phoneticPr fontId="1" type="noConversion"/>
  </si>
  <si>
    <t>SHT0012305</t>
    <phoneticPr fontId="1" type="noConversion"/>
  </si>
  <si>
    <t>靠背骨架焊接总成</t>
    <phoneticPr fontId="1" type="noConversion"/>
  </si>
  <si>
    <t>SHT0014486</t>
    <phoneticPr fontId="1" type="noConversion"/>
  </si>
  <si>
    <t>驾驶员靠背面套总成</t>
    <phoneticPr fontId="1" type="noConversion"/>
  </si>
  <si>
    <t>SHT0014497</t>
  </si>
  <si>
    <t>坐垫面套总成</t>
    <phoneticPr fontId="1" type="noConversion"/>
  </si>
  <si>
    <t>SHT0012178</t>
    <phoneticPr fontId="12" type="noConversion"/>
  </si>
  <si>
    <t>SHT0000147</t>
    <phoneticPr fontId="1" type="noConversion"/>
  </si>
  <si>
    <t>驾驶员滑轨总成</t>
    <phoneticPr fontId="1" type="noConversion"/>
  </si>
  <si>
    <t>SHT0010520</t>
    <phoneticPr fontId="1" type="noConversion"/>
  </si>
  <si>
    <t>变阻尼弹簧</t>
    <phoneticPr fontId="1" type="noConversion"/>
  </si>
  <si>
    <t>BFA0000285</t>
    <phoneticPr fontId="1" type="noConversion"/>
  </si>
  <si>
    <t>仰角调节手柄</t>
    <phoneticPr fontId="1" type="noConversion"/>
  </si>
  <si>
    <t>SHT0011964</t>
    <phoneticPr fontId="1" type="noConversion"/>
  </si>
  <si>
    <t>调角器手柄</t>
    <phoneticPr fontId="1" type="noConversion"/>
  </si>
  <si>
    <t>SHT0001653</t>
    <phoneticPr fontId="1" type="noConversion"/>
  </si>
  <si>
    <t>座盆延伸手柄</t>
    <phoneticPr fontId="1" type="noConversion"/>
  </si>
  <si>
    <t>BCL0010006</t>
    <phoneticPr fontId="1" type="noConversion"/>
  </si>
  <si>
    <t>气管卡扣（2*4mm）</t>
    <phoneticPr fontId="1" type="noConversion"/>
  </si>
  <si>
    <t>SHT0014477</t>
    <phoneticPr fontId="1" type="noConversion"/>
  </si>
  <si>
    <t>底座焊接总成</t>
    <phoneticPr fontId="1" type="noConversion"/>
  </si>
  <si>
    <t>BFA0010076</t>
    <phoneticPr fontId="1" type="noConversion"/>
  </si>
  <si>
    <t>圆头割尾自攻钉（4.8*13）</t>
    <phoneticPr fontId="1" type="noConversion"/>
  </si>
  <si>
    <t>延伸座盆总成</t>
    <phoneticPr fontId="1" type="noConversion"/>
  </si>
  <si>
    <t>华阳</t>
    <phoneticPr fontId="1" type="noConversion"/>
  </si>
  <si>
    <t>黄骅长生</t>
    <phoneticPr fontId="1" type="noConversion"/>
  </si>
  <si>
    <t>长春天利得</t>
    <phoneticPr fontId="1" type="noConversion"/>
  </si>
  <si>
    <t>河北新强力/湖北伟世通</t>
    <phoneticPr fontId="1" type="noConversion"/>
  </si>
  <si>
    <t>海星中盛</t>
    <phoneticPr fontId="1" type="noConversion"/>
  </si>
  <si>
    <t>黄骅隆瑞</t>
    <phoneticPr fontId="1" type="noConversion"/>
  </si>
  <si>
    <t>瑞隆祥</t>
    <phoneticPr fontId="1" type="noConversion"/>
  </si>
  <si>
    <t>开口挡圈（⌀4）</t>
    <phoneticPr fontId="1" type="noConversion"/>
  </si>
  <si>
    <t>副司机角调把手</t>
    <phoneticPr fontId="1" type="noConversion"/>
  </si>
  <si>
    <t>SLT0000834</t>
    <phoneticPr fontId="1" type="noConversion"/>
  </si>
  <si>
    <t>SLT0000831</t>
    <phoneticPr fontId="1" type="noConversion"/>
  </si>
  <si>
    <t>副边罩壳</t>
    <phoneticPr fontId="1" type="noConversion"/>
  </si>
  <si>
    <t>SLT0000835</t>
    <phoneticPr fontId="1" type="noConversion"/>
  </si>
  <si>
    <t>副司机主边调角器总成</t>
    <phoneticPr fontId="1" type="noConversion"/>
  </si>
  <si>
    <t>黄骅隆润</t>
    <phoneticPr fontId="1" type="noConversion"/>
  </si>
  <si>
    <t>SHT0000089</t>
    <phoneticPr fontId="1" type="noConversion"/>
  </si>
  <si>
    <t>驾驶员座盆</t>
    <phoneticPr fontId="1" type="noConversion"/>
  </si>
  <si>
    <t>SHT0014473</t>
    <phoneticPr fontId="1" type="noConversion"/>
  </si>
  <si>
    <t>副驾驶坐垫PVC面套总成</t>
    <phoneticPr fontId="1" type="noConversion"/>
  </si>
  <si>
    <t>副司机底支架焊接总成</t>
    <phoneticPr fontId="1" type="noConversion"/>
  </si>
  <si>
    <t>大扁头盘头自攻钉（ST4.2*13)</t>
    <phoneticPr fontId="1" type="noConversion"/>
  </si>
  <si>
    <t>SHT0000101</t>
    <phoneticPr fontId="1" type="noConversion"/>
  </si>
  <si>
    <t>总座罩壳</t>
    <phoneticPr fontId="1" type="noConversion"/>
  </si>
  <si>
    <t>SLT0000829</t>
    <phoneticPr fontId="1" type="noConversion"/>
  </si>
  <si>
    <t>小铰链护罩</t>
    <phoneticPr fontId="1" type="noConversion"/>
  </si>
  <si>
    <t>沈阳晋和鑫瑞五金有限公司</t>
    <phoneticPr fontId="1" type="noConversion"/>
  </si>
  <si>
    <t>SHT0011967</t>
    <phoneticPr fontId="1" type="noConversion"/>
  </si>
  <si>
    <t>SHT0014471</t>
    <phoneticPr fontId="1" type="noConversion"/>
  </si>
  <si>
    <t>SHT0014466</t>
    <phoneticPr fontId="1" type="noConversion"/>
  </si>
  <si>
    <t>BFA0000013</t>
    <phoneticPr fontId="1" type="noConversion"/>
  </si>
  <si>
    <t>副驾驶员靠背PVC面套总成</t>
    <phoneticPr fontId="1" type="noConversion"/>
  </si>
  <si>
    <t>黄骅雍丰</t>
    <phoneticPr fontId="1" type="noConversion"/>
  </si>
  <si>
    <t>黄骅汇铭</t>
    <phoneticPr fontId="1" type="noConversion"/>
  </si>
  <si>
    <t>江苏力乐/文安德实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</si>
</sst>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vertical="center"/>
    </xf>
    <xf numFmtId="0" fontId="13" fillId="0" borderId="1" applyNumberFormat="0" applyFill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BOM_Level_Below3 4" xfId="3" xr:uid="{0350FA27-CA8C-4E29-8FD5-A5B229CE6EB7}"/>
    <cellStyle name="常规" xfId="0" builtinId="0"/>
    <cellStyle name="常规 2 27" xfId="2" xr:uid="{00000000-0005-0000-0000-000001000000}"/>
    <cellStyle name="样式 1" xfId="1" xr:uid="{00000000-0005-0000-0000-000002000000}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topLeftCell="A22" zoomScale="85" zoomScaleNormal="100" zoomScaleSheetLayoutView="85" workbookViewId="0">
      <selection activeCell="D16" sqref="D16"/>
    </sheetView>
  </sheetViews>
  <sheetFormatPr defaultRowHeight="13.5" x14ac:dyDescent="0.15"/>
  <cols>
    <col min="1" max="1" width="7.5" style="1" customWidth="1"/>
    <col min="2" max="2" width="20.75" style="14" customWidth="1"/>
    <col min="3" max="3" width="23.375" style="14" customWidth="1"/>
    <col min="4" max="9" width="13.5" style="2" customWidth="1"/>
    <col min="10" max="10" width="13.5" customWidth="1"/>
  </cols>
  <sheetData>
    <row r="1" spans="1:10" ht="20.45" customHeight="1" x14ac:dyDescent="0.15">
      <c r="A1" s="35" t="s">
        <v>15</v>
      </c>
      <c r="B1" s="36"/>
      <c r="C1" s="36"/>
      <c r="D1" s="36"/>
      <c r="E1" s="36"/>
      <c r="F1" s="39" t="s">
        <v>14</v>
      </c>
      <c r="G1" s="39"/>
      <c r="H1" s="39" t="s">
        <v>17</v>
      </c>
      <c r="I1" s="39"/>
      <c r="J1" s="40"/>
    </row>
    <row r="2" spans="1:10" ht="20.45" customHeight="1" x14ac:dyDescent="0.15">
      <c r="A2" s="37"/>
      <c r="B2" s="38"/>
      <c r="C2" s="38"/>
      <c r="D2" s="38"/>
      <c r="E2" s="38"/>
      <c r="F2" s="31" t="s">
        <v>13</v>
      </c>
      <c r="G2" s="31"/>
      <c r="H2" s="31" t="s">
        <v>18</v>
      </c>
      <c r="I2" s="31"/>
      <c r="J2" s="32"/>
    </row>
    <row r="3" spans="1:10" ht="20.45" customHeight="1" x14ac:dyDescent="0.15">
      <c r="A3" s="37"/>
      <c r="B3" s="38"/>
      <c r="C3" s="38"/>
      <c r="D3" s="38"/>
      <c r="E3" s="38"/>
      <c r="F3" s="31" t="s">
        <v>12</v>
      </c>
      <c r="G3" s="31"/>
      <c r="H3" s="31"/>
      <c r="I3" s="31"/>
      <c r="J3" s="32"/>
    </row>
    <row r="4" spans="1:10" ht="20.45" customHeight="1" x14ac:dyDescent="0.15">
      <c r="A4" s="27" t="s">
        <v>21</v>
      </c>
      <c r="B4" s="28"/>
      <c r="C4" s="28"/>
      <c r="D4" s="28"/>
      <c r="E4" s="28"/>
      <c r="F4" s="31" t="s">
        <v>9</v>
      </c>
      <c r="G4" s="31"/>
      <c r="H4" s="31"/>
      <c r="I4" s="31"/>
      <c r="J4" s="32"/>
    </row>
    <row r="5" spans="1:10" ht="20.45" customHeight="1" x14ac:dyDescent="0.15">
      <c r="A5" s="27" t="s">
        <v>22</v>
      </c>
      <c r="B5" s="28"/>
      <c r="C5" s="28"/>
      <c r="D5" s="28"/>
      <c r="E5" s="28"/>
      <c r="F5" s="31" t="s">
        <v>10</v>
      </c>
      <c r="G5" s="31"/>
      <c r="H5" s="31"/>
      <c r="I5" s="31"/>
      <c r="J5" s="32"/>
    </row>
    <row r="6" spans="1:10" ht="27.6" customHeight="1" thickBot="1" x14ac:dyDescent="0.2">
      <c r="A6" s="29" t="s">
        <v>23</v>
      </c>
      <c r="B6" s="30"/>
      <c r="C6" s="30"/>
      <c r="D6" s="30"/>
      <c r="E6" s="30"/>
      <c r="F6" s="33" t="s">
        <v>11</v>
      </c>
      <c r="G6" s="33"/>
      <c r="H6" s="33"/>
      <c r="I6" s="33"/>
      <c r="J6" s="34"/>
    </row>
    <row r="7" spans="1:10" ht="61.9" customHeight="1" thickBot="1" x14ac:dyDescent="0.2">
      <c r="A7" s="24" t="s">
        <v>24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 x14ac:dyDescent="0.15">
      <c r="A8" s="3" t="s">
        <v>0</v>
      </c>
      <c r="B8" s="13" t="s">
        <v>1</v>
      </c>
      <c r="C8" s="13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8</v>
      </c>
      <c r="J8" s="6" t="s">
        <v>16</v>
      </c>
    </row>
    <row r="9" spans="1:10" ht="45" customHeight="1" x14ac:dyDescent="0.15">
      <c r="A9" s="7">
        <f t="shared" ref="A9:A12" si="0">ROW(9:9)-8</f>
        <v>1</v>
      </c>
      <c r="B9" s="16" t="s">
        <v>25</v>
      </c>
      <c r="C9" s="20" t="s">
        <v>26</v>
      </c>
      <c r="D9" s="8">
        <v>1</v>
      </c>
      <c r="E9" s="8">
        <v>10</v>
      </c>
      <c r="F9" s="8"/>
      <c r="G9" s="8"/>
      <c r="H9" s="8">
        <f>E9</f>
        <v>10</v>
      </c>
      <c r="I9" s="9" t="s">
        <v>20</v>
      </c>
      <c r="J9" s="10" t="s">
        <v>52</v>
      </c>
    </row>
    <row r="10" spans="1:10" ht="45" customHeight="1" x14ac:dyDescent="0.15">
      <c r="A10" s="7">
        <f t="shared" si="0"/>
        <v>2</v>
      </c>
      <c r="B10" s="16" t="s">
        <v>27</v>
      </c>
      <c r="C10" s="20" t="s">
        <v>28</v>
      </c>
      <c r="D10" s="8">
        <v>1</v>
      </c>
      <c r="E10" s="8">
        <v>10</v>
      </c>
      <c r="F10" s="8"/>
      <c r="G10" s="8"/>
      <c r="H10" s="8">
        <f t="shared" ref="H10:H32" si="1">E10</f>
        <v>10</v>
      </c>
      <c r="I10" s="9" t="s">
        <v>20</v>
      </c>
      <c r="J10" s="10" t="s">
        <v>51</v>
      </c>
    </row>
    <row r="11" spans="1:10" ht="45" customHeight="1" x14ac:dyDescent="0.15">
      <c r="A11" s="7">
        <f t="shared" si="0"/>
        <v>3</v>
      </c>
      <c r="B11" s="17" t="s">
        <v>29</v>
      </c>
      <c r="C11" s="19" t="s">
        <v>30</v>
      </c>
      <c r="D11" s="8">
        <v>1</v>
      </c>
      <c r="E11" s="8">
        <v>10</v>
      </c>
      <c r="F11" s="8"/>
      <c r="G11" s="8"/>
      <c r="H11" s="8">
        <f t="shared" si="1"/>
        <v>10</v>
      </c>
      <c r="I11" s="9" t="s">
        <v>20</v>
      </c>
      <c r="J11" s="10" t="s">
        <v>51</v>
      </c>
    </row>
    <row r="12" spans="1:10" ht="45" customHeight="1" x14ac:dyDescent="0.15">
      <c r="A12" s="7">
        <f t="shared" si="0"/>
        <v>4</v>
      </c>
      <c r="B12" s="17" t="s">
        <v>31</v>
      </c>
      <c r="C12" s="19" t="s">
        <v>48</v>
      </c>
      <c r="D12" s="8">
        <v>1</v>
      </c>
      <c r="E12" s="8">
        <v>10</v>
      </c>
      <c r="F12" s="8"/>
      <c r="G12" s="8"/>
      <c r="H12" s="8">
        <f t="shared" si="1"/>
        <v>10</v>
      </c>
      <c r="I12" s="9" t="s">
        <v>20</v>
      </c>
      <c r="J12" s="10" t="s">
        <v>50</v>
      </c>
    </row>
    <row r="13" spans="1:10" ht="45" customHeight="1" x14ac:dyDescent="0.15">
      <c r="A13" s="7">
        <f t="shared" ref="A13:A33" si="2">ROW(13:13)-8</f>
        <v>5</v>
      </c>
      <c r="B13" s="18" t="s">
        <v>32</v>
      </c>
      <c r="C13" s="15" t="s">
        <v>33</v>
      </c>
      <c r="D13" s="8">
        <v>1</v>
      </c>
      <c r="E13" s="8">
        <v>10</v>
      </c>
      <c r="F13" s="8"/>
      <c r="G13" s="8"/>
      <c r="H13" s="8">
        <f t="shared" si="1"/>
        <v>10</v>
      </c>
      <c r="I13" s="9" t="s">
        <v>20</v>
      </c>
      <c r="J13" s="10" t="s">
        <v>49</v>
      </c>
    </row>
    <row r="14" spans="1:10" ht="45" customHeight="1" x14ac:dyDescent="0.15">
      <c r="A14" s="7">
        <f t="shared" si="2"/>
        <v>6</v>
      </c>
      <c r="B14" s="16" t="s">
        <v>34</v>
      </c>
      <c r="C14" s="20" t="s">
        <v>35</v>
      </c>
      <c r="D14" s="8">
        <v>1</v>
      </c>
      <c r="E14" s="8">
        <v>10</v>
      </c>
      <c r="F14" s="8"/>
      <c r="G14" s="8"/>
      <c r="H14" s="8">
        <f t="shared" si="1"/>
        <v>10</v>
      </c>
      <c r="I14" s="9" t="s">
        <v>20</v>
      </c>
      <c r="J14" s="10" t="s">
        <v>53</v>
      </c>
    </row>
    <row r="15" spans="1:10" ht="45" customHeight="1" x14ac:dyDescent="0.15">
      <c r="A15" s="7">
        <f t="shared" si="2"/>
        <v>7</v>
      </c>
      <c r="B15" s="16" t="s">
        <v>36</v>
      </c>
      <c r="C15" s="20" t="s">
        <v>56</v>
      </c>
      <c r="D15" s="8">
        <v>3</v>
      </c>
      <c r="E15" s="8">
        <v>200</v>
      </c>
      <c r="F15" s="8"/>
      <c r="G15" s="8"/>
      <c r="H15" s="8">
        <f t="shared" si="1"/>
        <v>200</v>
      </c>
      <c r="I15" s="9" t="s">
        <v>20</v>
      </c>
      <c r="J15" s="10" t="s">
        <v>74</v>
      </c>
    </row>
    <row r="16" spans="1:10" ht="45" customHeight="1" x14ac:dyDescent="0.15">
      <c r="A16" s="7">
        <f t="shared" si="2"/>
        <v>8</v>
      </c>
      <c r="B16" s="16" t="s">
        <v>75</v>
      </c>
      <c r="C16" s="20" t="s">
        <v>37</v>
      </c>
      <c r="D16" s="8">
        <v>1</v>
      </c>
      <c r="E16" s="8">
        <v>10</v>
      </c>
      <c r="F16" s="8"/>
      <c r="G16" s="8"/>
      <c r="H16" s="8">
        <f t="shared" si="1"/>
        <v>10</v>
      </c>
      <c r="I16" s="9" t="s">
        <v>20</v>
      </c>
      <c r="J16" s="10" t="s">
        <v>54</v>
      </c>
    </row>
    <row r="17" spans="1:10" ht="45" customHeight="1" x14ac:dyDescent="0.15">
      <c r="A17" s="7">
        <f t="shared" si="2"/>
        <v>9</v>
      </c>
      <c r="B17" s="16" t="s">
        <v>38</v>
      </c>
      <c r="C17" s="20" t="s">
        <v>39</v>
      </c>
      <c r="D17" s="8">
        <v>1</v>
      </c>
      <c r="E17" s="8">
        <v>10</v>
      </c>
      <c r="F17" s="8"/>
      <c r="G17" s="8"/>
      <c r="H17" s="8">
        <f t="shared" si="1"/>
        <v>10</v>
      </c>
      <c r="I17" s="9" t="s">
        <v>20</v>
      </c>
      <c r="J17" s="10" t="s">
        <v>54</v>
      </c>
    </row>
    <row r="18" spans="1:10" ht="45" customHeight="1" x14ac:dyDescent="0.15">
      <c r="A18" s="7">
        <f t="shared" si="2"/>
        <v>10</v>
      </c>
      <c r="B18" s="16" t="s">
        <v>40</v>
      </c>
      <c r="C18" s="20" t="s">
        <v>41</v>
      </c>
      <c r="D18" s="8">
        <v>1</v>
      </c>
      <c r="E18" s="8">
        <v>10</v>
      </c>
      <c r="F18" s="8"/>
      <c r="G18" s="8"/>
      <c r="H18" s="8">
        <f t="shared" si="1"/>
        <v>10</v>
      </c>
      <c r="I18" s="9" t="s">
        <v>20</v>
      </c>
      <c r="J18" s="10" t="s">
        <v>54</v>
      </c>
    </row>
    <row r="19" spans="1:10" ht="45" customHeight="1" x14ac:dyDescent="0.15">
      <c r="A19" s="7">
        <f t="shared" si="2"/>
        <v>11</v>
      </c>
      <c r="B19" s="16" t="s">
        <v>42</v>
      </c>
      <c r="C19" s="20" t="s">
        <v>43</v>
      </c>
      <c r="D19" s="8">
        <v>2</v>
      </c>
      <c r="E19" s="8">
        <v>100</v>
      </c>
      <c r="F19" s="8"/>
      <c r="G19" s="8"/>
      <c r="H19" s="8">
        <f t="shared" si="1"/>
        <v>100</v>
      </c>
      <c r="I19" s="9" t="s">
        <v>20</v>
      </c>
      <c r="J19" s="10" t="s">
        <v>55</v>
      </c>
    </row>
    <row r="20" spans="1:10" ht="45" customHeight="1" x14ac:dyDescent="0.15">
      <c r="A20" s="7">
        <f t="shared" si="2"/>
        <v>12</v>
      </c>
      <c r="B20" s="16" t="s">
        <v>44</v>
      </c>
      <c r="C20" s="20" t="s">
        <v>45</v>
      </c>
      <c r="D20" s="8">
        <v>1</v>
      </c>
      <c r="E20" s="8">
        <v>10</v>
      </c>
      <c r="F20" s="8"/>
      <c r="G20" s="8"/>
      <c r="H20" s="8">
        <f t="shared" si="1"/>
        <v>10</v>
      </c>
      <c r="I20" s="9" t="s">
        <v>20</v>
      </c>
      <c r="J20" s="10" t="s">
        <v>50</v>
      </c>
    </row>
    <row r="21" spans="1:10" ht="45" customHeight="1" x14ac:dyDescent="0.15">
      <c r="A21" s="7">
        <f t="shared" si="2"/>
        <v>13</v>
      </c>
      <c r="B21" s="16" t="s">
        <v>46</v>
      </c>
      <c r="C21" s="20" t="s">
        <v>47</v>
      </c>
      <c r="D21" s="8">
        <v>3</v>
      </c>
      <c r="E21" s="8">
        <v>200</v>
      </c>
      <c r="F21" s="8"/>
      <c r="G21" s="8"/>
      <c r="H21" s="8">
        <f t="shared" si="1"/>
        <v>200</v>
      </c>
      <c r="I21" s="9" t="s">
        <v>20</v>
      </c>
      <c r="J21" s="10" t="s">
        <v>74</v>
      </c>
    </row>
    <row r="22" spans="1:10" ht="45" customHeight="1" x14ac:dyDescent="0.15">
      <c r="A22" s="7">
        <f t="shared" si="2"/>
        <v>14</v>
      </c>
      <c r="B22" s="16" t="s">
        <v>25</v>
      </c>
      <c r="C22" s="20" t="s">
        <v>26</v>
      </c>
      <c r="D22" s="8">
        <v>1</v>
      </c>
      <c r="E22" s="8">
        <v>10</v>
      </c>
      <c r="F22" s="8"/>
      <c r="G22" s="8"/>
      <c r="H22" s="8">
        <f t="shared" si="1"/>
        <v>10</v>
      </c>
      <c r="I22" s="9" t="s">
        <v>20</v>
      </c>
      <c r="J22" s="10" t="s">
        <v>52</v>
      </c>
    </row>
    <row r="23" spans="1:10" ht="45" customHeight="1" x14ac:dyDescent="0.15">
      <c r="A23" s="7">
        <f t="shared" si="2"/>
        <v>15</v>
      </c>
      <c r="B23" s="16" t="s">
        <v>76</v>
      </c>
      <c r="C23" s="20" t="s">
        <v>79</v>
      </c>
      <c r="D23" s="8">
        <v>1</v>
      </c>
      <c r="E23" s="8">
        <v>10</v>
      </c>
      <c r="F23" s="8"/>
      <c r="G23" s="8"/>
      <c r="H23" s="8">
        <f t="shared" si="1"/>
        <v>10</v>
      </c>
      <c r="I23" s="9" t="s">
        <v>20</v>
      </c>
      <c r="J23" s="10" t="s">
        <v>51</v>
      </c>
    </row>
    <row r="24" spans="1:10" ht="45" customHeight="1" x14ac:dyDescent="0.15">
      <c r="A24" s="7">
        <f t="shared" si="2"/>
        <v>16</v>
      </c>
      <c r="B24" s="16" t="s">
        <v>58</v>
      </c>
      <c r="C24" s="20" t="s">
        <v>57</v>
      </c>
      <c r="D24" s="8">
        <v>1</v>
      </c>
      <c r="E24" s="8">
        <v>10</v>
      </c>
      <c r="F24" s="8"/>
      <c r="G24" s="8"/>
      <c r="H24" s="8">
        <f t="shared" si="1"/>
        <v>10</v>
      </c>
      <c r="I24" s="9" t="s">
        <v>20</v>
      </c>
      <c r="J24" s="10" t="s">
        <v>63</v>
      </c>
    </row>
    <row r="25" spans="1:10" ht="45" customHeight="1" x14ac:dyDescent="0.15">
      <c r="A25" s="7">
        <f t="shared" si="2"/>
        <v>17</v>
      </c>
      <c r="B25" s="16" t="s">
        <v>59</v>
      </c>
      <c r="C25" s="20" t="s">
        <v>60</v>
      </c>
      <c r="D25" s="8">
        <v>1</v>
      </c>
      <c r="E25" s="8">
        <v>10</v>
      </c>
      <c r="F25" s="8"/>
      <c r="G25" s="8"/>
      <c r="H25" s="8">
        <f t="shared" si="1"/>
        <v>10</v>
      </c>
      <c r="I25" s="9" t="s">
        <v>20</v>
      </c>
      <c r="J25" s="10" t="s">
        <v>80</v>
      </c>
    </row>
    <row r="26" spans="1:10" ht="45" customHeight="1" x14ac:dyDescent="0.15">
      <c r="A26" s="7">
        <f t="shared" si="2"/>
        <v>18</v>
      </c>
      <c r="B26" s="16" t="s">
        <v>70</v>
      </c>
      <c r="C26" s="20" t="s">
        <v>71</v>
      </c>
      <c r="D26" s="8">
        <v>1</v>
      </c>
      <c r="E26" s="8">
        <v>10</v>
      </c>
      <c r="F26" s="8"/>
      <c r="G26" s="8"/>
      <c r="H26" s="8">
        <f t="shared" si="1"/>
        <v>10</v>
      </c>
      <c r="I26" s="9" t="s">
        <v>20</v>
      </c>
      <c r="J26" s="10" t="s">
        <v>80</v>
      </c>
    </row>
    <row r="27" spans="1:10" ht="45" customHeight="1" x14ac:dyDescent="0.15">
      <c r="A27" s="7">
        <f t="shared" si="2"/>
        <v>19</v>
      </c>
      <c r="B27" s="16" t="s">
        <v>72</v>
      </c>
      <c r="C27" s="20" t="s">
        <v>73</v>
      </c>
      <c r="D27" s="8">
        <v>1</v>
      </c>
      <c r="E27" s="8">
        <v>10</v>
      </c>
      <c r="F27" s="8"/>
      <c r="G27" s="8"/>
      <c r="H27" s="8">
        <f t="shared" si="1"/>
        <v>10</v>
      </c>
      <c r="I27" s="9" t="s">
        <v>20</v>
      </c>
      <c r="J27" s="10" t="s">
        <v>81</v>
      </c>
    </row>
    <row r="28" spans="1:10" ht="45" customHeight="1" x14ac:dyDescent="0.15">
      <c r="A28" s="7">
        <f t="shared" si="2"/>
        <v>20</v>
      </c>
      <c r="B28" s="16" t="s">
        <v>61</v>
      </c>
      <c r="C28" s="20" t="s">
        <v>62</v>
      </c>
      <c r="D28" s="8">
        <v>1</v>
      </c>
      <c r="E28" s="8">
        <v>10</v>
      </c>
      <c r="F28" s="8"/>
      <c r="G28" s="8"/>
      <c r="H28" s="8">
        <f t="shared" si="1"/>
        <v>10</v>
      </c>
      <c r="I28" s="9" t="s">
        <v>20</v>
      </c>
      <c r="J28" s="10" t="s">
        <v>82</v>
      </c>
    </row>
    <row r="29" spans="1:10" ht="45" customHeight="1" x14ac:dyDescent="0.15">
      <c r="A29" s="7">
        <f t="shared" si="2"/>
        <v>21</v>
      </c>
      <c r="B29" s="16" t="s">
        <v>64</v>
      </c>
      <c r="C29" s="20" t="s">
        <v>65</v>
      </c>
      <c r="D29" s="8">
        <v>1</v>
      </c>
      <c r="E29" s="8">
        <v>10</v>
      </c>
      <c r="F29" s="8"/>
      <c r="G29" s="8"/>
      <c r="H29" s="8">
        <f t="shared" si="1"/>
        <v>10</v>
      </c>
      <c r="I29" s="9" t="s">
        <v>20</v>
      </c>
      <c r="J29" s="10" t="s">
        <v>50</v>
      </c>
    </row>
    <row r="30" spans="1:10" ht="45" customHeight="1" x14ac:dyDescent="0.15">
      <c r="A30" s="7">
        <f t="shared" si="2"/>
        <v>22</v>
      </c>
      <c r="B30" s="16" t="s">
        <v>66</v>
      </c>
      <c r="C30" s="20" t="s">
        <v>67</v>
      </c>
      <c r="D30" s="8">
        <v>1</v>
      </c>
      <c r="E30" s="8">
        <v>10</v>
      </c>
      <c r="F30" s="8"/>
      <c r="G30" s="8"/>
      <c r="H30" s="8">
        <f t="shared" si="1"/>
        <v>10</v>
      </c>
      <c r="I30" s="9" t="s">
        <v>20</v>
      </c>
      <c r="J30" s="10" t="s">
        <v>51</v>
      </c>
    </row>
    <row r="31" spans="1:10" ht="45" customHeight="1" x14ac:dyDescent="0.15">
      <c r="A31" s="7">
        <f t="shared" si="2"/>
        <v>23</v>
      </c>
      <c r="B31" s="16" t="s">
        <v>77</v>
      </c>
      <c r="C31" s="20" t="s">
        <v>68</v>
      </c>
      <c r="D31" s="8">
        <v>1</v>
      </c>
      <c r="E31" s="8">
        <v>10</v>
      </c>
      <c r="F31" s="8"/>
      <c r="G31" s="8"/>
      <c r="H31" s="8">
        <f t="shared" si="1"/>
        <v>10</v>
      </c>
      <c r="I31" s="9" t="s">
        <v>20</v>
      </c>
      <c r="J31" s="10" t="s">
        <v>50</v>
      </c>
    </row>
    <row r="32" spans="1:10" ht="45" customHeight="1" x14ac:dyDescent="0.15">
      <c r="A32" s="7">
        <f t="shared" si="2"/>
        <v>24</v>
      </c>
      <c r="B32" s="16" t="s">
        <v>78</v>
      </c>
      <c r="C32" s="20" t="s">
        <v>69</v>
      </c>
      <c r="D32" s="8">
        <v>2</v>
      </c>
      <c r="E32" s="8">
        <v>200</v>
      </c>
      <c r="F32" s="8"/>
      <c r="G32" s="8"/>
      <c r="H32" s="8">
        <f t="shared" si="1"/>
        <v>200</v>
      </c>
      <c r="I32" s="9" t="s">
        <v>20</v>
      </c>
      <c r="J32" s="10" t="s">
        <v>74</v>
      </c>
    </row>
    <row r="33" spans="1:10" ht="45" customHeight="1" x14ac:dyDescent="0.15">
      <c r="A33" s="7">
        <f t="shared" si="2"/>
        <v>25</v>
      </c>
      <c r="B33" s="16"/>
      <c r="C33" s="15"/>
      <c r="D33" s="8"/>
      <c r="E33" s="8"/>
      <c r="F33" s="8"/>
      <c r="G33" s="8"/>
      <c r="H33" s="8"/>
      <c r="I33" s="9"/>
      <c r="J33" s="10"/>
    </row>
    <row r="34" spans="1:10" ht="45" customHeight="1" thickBot="1" x14ac:dyDescent="0.2">
      <c r="A34" s="7">
        <f>ROW(34:34)-8</f>
        <v>26</v>
      </c>
      <c r="B34" s="12"/>
      <c r="C34" s="11"/>
      <c r="D34" s="8"/>
      <c r="E34" s="8"/>
      <c r="F34" s="8"/>
      <c r="G34" s="8"/>
      <c r="H34" s="8"/>
      <c r="I34" s="9"/>
      <c r="J34" s="10"/>
    </row>
    <row r="35" spans="1:10" ht="114.6" customHeight="1" thickBot="1" x14ac:dyDescent="0.2">
      <c r="A35" s="21" t="s">
        <v>19</v>
      </c>
      <c r="B35" s="22"/>
      <c r="C35" s="22"/>
      <c r="D35" s="22"/>
      <c r="E35" s="22"/>
      <c r="F35" s="22"/>
      <c r="G35" s="22"/>
      <c r="H35" s="22"/>
      <c r="I35" s="22"/>
      <c r="J35" s="23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35:J3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34">
    <cfRule type="duplicateValues" dxfId="0" priority="140"/>
  </conditionalFormatting>
  <hyperlinks>
    <hyperlink ref="C20" location="焊接底座!A1" display="底座焊接总成" xr:uid="{825A7265-41AE-4A80-90C7-0ABA153775A8}"/>
    <hyperlink ref="C31" location="副驾焊接底支架!A1" display="副司机底支架焊接总成" xr:uid="{0E03AF42-E485-4610-80F8-3FE5AF708951}"/>
  </hyperlink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2022-05-13T14:52:23Z</dcterms:modified>
</cp:coreProperties>
</file>