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上锐样件结算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建议!$A$1:$N$37</definedName>
  </definedNames>
  <calcPr calcId="162913"/>
</workbook>
</file>

<file path=xl/calcChain.xml><?xml version="1.0" encoding="utf-8"?>
<calcChain xmlns="http://schemas.openxmlformats.org/spreadsheetml/2006/main">
  <c r="L11" i="9" l="1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10" i="9"/>
  <c r="L9" i="9"/>
</calcChain>
</file>

<file path=xl/sharedStrings.xml><?xml version="1.0" encoding="utf-8"?>
<sst xmlns="http://schemas.openxmlformats.org/spreadsheetml/2006/main" count="181" uniqueCount="69">
  <si>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</si>
  <si>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</si>
  <si>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</si>
  <si>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</si>
  <si>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</si>
  <si>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</si>
  <si>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</si>
  <si>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</si>
  <si>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</si>
  <si>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</si>
  <si>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</si>
  <si>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</si>
  <si>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</si>
  <si>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</si>
  <si>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</si>
  <si>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</si>
  <si>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</si>
  <si>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</si>
  <si>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</si>
  <si>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</si>
  <si>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</si>
  <si>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</si>
  <si>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</si>
  <si>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</si>
  <si>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</si>
  <si>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</si>
  <si>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</si>
  <si>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</si>
  <si>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临时（样件）采购价格协议</t>
    <phoneticPr fontId="7" type="noConversion"/>
  </si>
  <si>
    <t xml:space="preserve">(盖章)    </t>
    <phoneticPr fontId="5" type="noConversion"/>
  </si>
  <si>
    <t>2022年</t>
    <phoneticPr fontId="7" type="noConversion"/>
  </si>
  <si>
    <t>/</t>
    <phoneticPr fontId="5" type="noConversion"/>
  </si>
  <si>
    <t>乙方：上锐（常州）供应链管理有限公司</t>
    <phoneticPr fontId="5" type="noConversion"/>
  </si>
  <si>
    <t>BFA0010037</t>
  </si>
  <si>
    <t>BFA0010038</t>
  </si>
  <si>
    <t>BFA0010019</t>
  </si>
  <si>
    <t>SHT0010895</t>
  </si>
  <si>
    <t>BFA0010041</t>
  </si>
  <si>
    <t>BFA0010031</t>
  </si>
  <si>
    <t>BFA0010032</t>
  </si>
  <si>
    <t>BFA0010033</t>
  </si>
  <si>
    <t>BFA0010018</t>
  </si>
  <si>
    <t>BFA0010020</t>
  </si>
  <si>
    <t>BFA0010023</t>
  </si>
  <si>
    <t>BFA0010025</t>
  </si>
  <si>
    <t>BFA0010026</t>
  </si>
  <si>
    <t>BFA0010027</t>
  </si>
  <si>
    <t>BFA0010028</t>
  </si>
  <si>
    <t>BFA0010040</t>
  </si>
  <si>
    <t>BFA0010022</t>
  </si>
  <si>
    <t>BFA0010021</t>
  </si>
  <si>
    <t>内梅花盘头三角牙自攻螺钉</t>
  </si>
  <si>
    <t>内梅花盘头自攻螺钉（尾端平头）</t>
  </si>
  <si>
    <t>内六角花形低圆柱头螺钉</t>
  </si>
  <si>
    <t>开口挡圈</t>
  </si>
  <si>
    <t>内六角花型盘头螺钉</t>
  </si>
  <si>
    <t>大垫圈</t>
  </si>
  <si>
    <t>内六角花形圆柱头螺钉</t>
  </si>
  <si>
    <t>六角头螺栓</t>
  </si>
  <si>
    <t>全金属六角法兰面锁紧螺母</t>
  </si>
  <si>
    <t>内六角圆柱头螺钉</t>
  </si>
  <si>
    <t>开口型平圆头抽芯铆钉</t>
  </si>
  <si>
    <t>内梅花盘头带介自攻螺钉</t>
  </si>
  <si>
    <t>内六角花形盘头螺钉</t>
  </si>
  <si>
    <t xml:space="preserve"> </t>
    <phoneticPr fontId="5" type="noConversion"/>
  </si>
  <si>
    <t>乙方：上锐（常州）供应链管理有限公司</t>
    <phoneticPr fontId="4" type="noConversion"/>
  </si>
  <si>
    <t xml:space="preserve">                                                协议编号：GHRCHT20220516-3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</si>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</sst>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00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 shrinkToFit="1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6" fontId="9" fillId="2" borderId="0" xfId="6" applyNumberFormat="1" applyFont="1" applyFill="1" applyAlignment="1">
      <alignment horizontal="center" vertical="center"/>
    </xf>
    <xf numFmtId="176" fontId="17" fillId="0" borderId="0" xfId="6" applyNumberFormat="1" applyFont="1" applyFill="1">
      <alignment vertical="center"/>
    </xf>
    <xf numFmtId="176" fontId="9" fillId="0" borderId="0" xfId="6" applyNumberFormat="1" applyFont="1" applyFill="1" applyAlignment="1">
      <alignment vertical="center"/>
    </xf>
    <xf numFmtId="176" fontId="9" fillId="2" borderId="1" xfId="6" applyNumberFormat="1" applyFont="1" applyFill="1" applyBorder="1" applyAlignment="1">
      <alignment horizontal="center" vertical="center"/>
    </xf>
    <xf numFmtId="176" fontId="17" fillId="0" borderId="1" xfId="6" applyNumberFormat="1" applyFont="1" applyFill="1" applyBorder="1" applyAlignment="1">
      <alignment horizontal="center" vertical="center"/>
    </xf>
    <xf numFmtId="176" fontId="9" fillId="0" borderId="1" xfId="6" applyNumberFormat="1" applyFont="1" applyFill="1" applyBorder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9"/>
  <sheetViews>
    <sheetView tabSelected="1" zoomScale="85" zoomScaleNormal="85" zoomScaleSheetLayoutView="70" workbookViewId="0">
      <selection activeCell="P39" sqref="P39"/>
    </sheetView>
  </sheetViews>
  <sheetFormatPr defaultRowHeight="14.25" x14ac:dyDescent="0.15"/>
  <cols>
    <col min="1" max="1" width="6.5" style="3" customWidth="1"/>
    <col min="2" max="2" width="12.25" style="37" customWidth="1"/>
    <col min="3" max="3" width="27" style="3" customWidth="1"/>
    <col min="4" max="4" width="12.375" style="33" customWidth="1"/>
    <col min="5" max="5" width="5.625" style="34" customWidth="1"/>
    <col min="6" max="7" width="6.875" style="35" customWidth="1"/>
    <col min="8" max="8" width="9.375" style="35" customWidth="1"/>
    <col min="9" max="9" width="8.5" style="35" customWidth="1"/>
    <col min="10" max="10" width="16" style="35" customWidth="1"/>
    <col min="11" max="11" width="11.625" style="35" customWidth="1"/>
    <col min="12" max="12" width="9.75" style="35" bestFit="1" customWidth="1"/>
    <col min="13" max="13" width="12.75" style="35" bestFit="1" customWidth="1"/>
    <col min="14" max="14" width="9.5" style="36" customWidth="1"/>
    <col min="15" max="15" width="5.875" style="36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7" ht="22.5" x14ac:dyDescent="0.15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"/>
    </row>
    <row r="2" spans="1:17" ht="16.5" customHeight="1" x14ac:dyDescent="0.15">
      <c r="A2" s="58" t="s">
        <v>66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4"/>
    </row>
    <row r="3" spans="1:17" x14ac:dyDescent="0.15">
      <c r="A3" s="59" t="s">
        <v>67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"/>
    </row>
    <row r="4" spans="1:17" ht="21" customHeight="1" x14ac:dyDescent="0.15">
      <c r="A4" s="59" t="s">
        <v>65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"/>
    </row>
    <row r="5" spans="1:17" x14ac:dyDescent="0.15">
      <c r="A5" s="60" t="s">
        <v>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"/>
    </row>
    <row r="6" spans="1:17" x14ac:dyDescent="0.15">
      <c r="A6" s="64" t="s">
        <v>20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7"/>
    </row>
    <row r="7" spans="1:17" ht="60" customHeight="1" x14ac:dyDescent="0.15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7</v>
      </c>
      <c r="G7" s="72"/>
      <c r="H7" s="66" t="s">
        <v>8</v>
      </c>
      <c r="I7" s="66"/>
      <c r="J7" s="66"/>
      <c r="K7" s="38" t="s">
        <v>9</v>
      </c>
      <c r="L7" s="38" t="s">
        <v>10</v>
      </c>
      <c r="M7" s="38" t="s">
        <v>11</v>
      </c>
      <c r="N7" s="67" t="s">
        <v>5</v>
      </c>
      <c r="O7" s="8"/>
    </row>
    <row r="8" spans="1:17" ht="21.75" customHeight="1" x14ac:dyDescent="0.15">
      <c r="A8" s="68"/>
      <c r="B8" s="69"/>
      <c r="C8" s="70"/>
      <c r="D8" s="70"/>
      <c r="E8" s="71"/>
      <c r="F8" s="9" t="s">
        <v>12</v>
      </c>
      <c r="G8" s="9" t="s">
        <v>13</v>
      </c>
      <c r="H8" s="39" t="s">
        <v>14</v>
      </c>
      <c r="I8" s="39" t="s">
        <v>15</v>
      </c>
      <c r="J8" s="39" t="s">
        <v>16</v>
      </c>
      <c r="K8" s="63" t="s">
        <v>30</v>
      </c>
      <c r="L8" s="63"/>
      <c r="M8" s="63"/>
      <c r="N8" s="67"/>
      <c r="O8" s="8"/>
    </row>
    <row r="9" spans="1:17" ht="15.75" customHeight="1" x14ac:dyDescent="0.15">
      <c r="A9" s="42">
        <v>1</v>
      </c>
      <c r="B9" s="48" t="s">
        <v>33</v>
      </c>
      <c r="C9" s="49" t="s">
        <v>51</v>
      </c>
      <c r="D9" s="48" t="s">
        <v>33</v>
      </c>
      <c r="E9" s="43"/>
      <c r="F9" s="10" t="s">
        <v>31</v>
      </c>
      <c r="G9" s="12" t="s">
        <v>31</v>
      </c>
      <c r="H9" s="10" t="s">
        <v>31</v>
      </c>
      <c r="I9" s="12" t="s">
        <v>31</v>
      </c>
      <c r="J9" s="10" t="s">
        <v>31</v>
      </c>
      <c r="K9" s="40">
        <v>0.14000000000000001</v>
      </c>
      <c r="L9" s="44">
        <f>M9-K9</f>
        <v>1.999999999999999E-2</v>
      </c>
      <c r="M9" s="54">
        <v>0.16</v>
      </c>
      <c r="N9" s="41"/>
      <c r="O9" s="8"/>
    </row>
    <row r="10" spans="1:17" ht="15.75" customHeight="1" x14ac:dyDescent="0.15">
      <c r="A10" s="42">
        <v>2</v>
      </c>
      <c r="B10" s="45" t="s">
        <v>34</v>
      </c>
      <c r="C10" s="49" t="s">
        <v>52</v>
      </c>
      <c r="D10" s="45" t="s">
        <v>34</v>
      </c>
      <c r="E10" s="43"/>
      <c r="F10" s="10" t="s">
        <v>31</v>
      </c>
      <c r="G10" s="12" t="s">
        <v>31</v>
      </c>
      <c r="H10" s="10" t="s">
        <v>31</v>
      </c>
      <c r="I10" s="12" t="s">
        <v>31</v>
      </c>
      <c r="J10" s="10" t="s">
        <v>31</v>
      </c>
      <c r="K10" s="40">
        <v>0.18</v>
      </c>
      <c r="L10" s="44">
        <f>M10-K10</f>
        <v>2.0000000000000018E-2</v>
      </c>
      <c r="M10" s="54">
        <v>0.2</v>
      </c>
      <c r="N10" s="41"/>
      <c r="O10" s="8"/>
      <c r="Q10" s="51"/>
    </row>
    <row r="11" spans="1:17" ht="15.75" customHeight="1" x14ac:dyDescent="0.15">
      <c r="A11" s="42">
        <v>3</v>
      </c>
      <c r="B11" s="48" t="s">
        <v>35</v>
      </c>
      <c r="C11" s="49" t="s">
        <v>53</v>
      </c>
      <c r="D11" s="48" t="s">
        <v>35</v>
      </c>
      <c r="E11" s="43"/>
      <c r="F11" s="10" t="s">
        <v>31</v>
      </c>
      <c r="G11" s="12" t="s">
        <v>31</v>
      </c>
      <c r="H11" s="10" t="s">
        <v>31</v>
      </c>
      <c r="I11" s="12" t="s">
        <v>31</v>
      </c>
      <c r="J11" s="10" t="s">
        <v>31</v>
      </c>
      <c r="K11" s="40">
        <v>0.53100000000000003</v>
      </c>
      <c r="L11" s="44">
        <f t="shared" ref="L11:L26" si="0">M11-K11</f>
        <v>6.899999999999995E-2</v>
      </c>
      <c r="M11" s="54">
        <v>0.6</v>
      </c>
      <c r="N11" s="41" t="s">
        <v>64</v>
      </c>
      <c r="O11" s="8"/>
      <c r="Q11" s="51"/>
    </row>
    <row r="12" spans="1:17" ht="15.75" customHeight="1" x14ac:dyDescent="0.15">
      <c r="A12" s="42">
        <v>4</v>
      </c>
      <c r="B12" s="48" t="s">
        <v>36</v>
      </c>
      <c r="C12" s="50" t="s">
        <v>54</v>
      </c>
      <c r="D12" s="48" t="s">
        <v>36</v>
      </c>
      <c r="E12" s="43"/>
      <c r="F12" s="10" t="s">
        <v>31</v>
      </c>
      <c r="G12" s="12" t="s">
        <v>31</v>
      </c>
      <c r="H12" s="10" t="s">
        <v>31</v>
      </c>
      <c r="I12" s="12" t="s">
        <v>31</v>
      </c>
      <c r="J12" s="10" t="s">
        <v>31</v>
      </c>
      <c r="K12" s="40">
        <v>0.17</v>
      </c>
      <c r="L12" s="44">
        <f t="shared" si="0"/>
        <v>1.999999999999999E-2</v>
      </c>
      <c r="M12" s="54">
        <v>0.19</v>
      </c>
      <c r="N12" s="41"/>
      <c r="O12" s="8"/>
      <c r="Q12" s="51"/>
    </row>
    <row r="13" spans="1:17" ht="15.75" customHeight="1" x14ac:dyDescent="0.15">
      <c r="A13" s="42">
        <v>5</v>
      </c>
      <c r="B13" s="45" t="s">
        <v>37</v>
      </c>
      <c r="C13" s="50" t="s">
        <v>54</v>
      </c>
      <c r="D13" s="45" t="s">
        <v>37</v>
      </c>
      <c r="E13" s="43"/>
      <c r="F13" s="10" t="s">
        <v>31</v>
      </c>
      <c r="G13" s="12" t="s">
        <v>31</v>
      </c>
      <c r="H13" s="10" t="s">
        <v>31</v>
      </c>
      <c r="I13" s="12" t="s">
        <v>31</v>
      </c>
      <c r="J13" s="10" t="s">
        <v>31</v>
      </c>
      <c r="K13" s="40">
        <v>0.04</v>
      </c>
      <c r="L13" s="44">
        <f t="shared" si="0"/>
        <v>1.0000000000000002E-2</v>
      </c>
      <c r="M13" s="54">
        <v>0.05</v>
      </c>
      <c r="N13" s="41"/>
      <c r="O13" s="8"/>
      <c r="Q13" s="51"/>
    </row>
    <row r="14" spans="1:17" ht="15.75" customHeight="1" x14ac:dyDescent="0.15">
      <c r="A14" s="42">
        <v>6</v>
      </c>
      <c r="B14" s="45" t="s">
        <v>38</v>
      </c>
      <c r="C14" s="50" t="s">
        <v>55</v>
      </c>
      <c r="D14" s="45" t="s">
        <v>38</v>
      </c>
      <c r="E14" s="43"/>
      <c r="F14" s="10" t="s">
        <v>31</v>
      </c>
      <c r="G14" s="12" t="s">
        <v>31</v>
      </c>
      <c r="H14" s="10" t="s">
        <v>31</v>
      </c>
      <c r="I14" s="12" t="s">
        <v>31</v>
      </c>
      <c r="J14" s="10" t="s">
        <v>31</v>
      </c>
      <c r="K14" s="35">
        <v>0.2</v>
      </c>
      <c r="L14" s="44">
        <f t="shared" si="0"/>
        <v>0.03</v>
      </c>
      <c r="M14" s="54">
        <v>0.23</v>
      </c>
      <c r="N14" s="41"/>
      <c r="O14" s="8"/>
      <c r="Q14" s="51"/>
    </row>
    <row r="15" spans="1:17" ht="15.75" customHeight="1" x14ac:dyDescent="0.15">
      <c r="A15" s="42">
        <v>7</v>
      </c>
      <c r="B15" s="48" t="s">
        <v>39</v>
      </c>
      <c r="C15" s="50" t="s">
        <v>56</v>
      </c>
      <c r="D15" s="48" t="s">
        <v>39</v>
      </c>
      <c r="E15" s="43"/>
      <c r="F15" s="10" t="s">
        <v>31</v>
      </c>
      <c r="G15" s="12" t="s">
        <v>31</v>
      </c>
      <c r="H15" s="10" t="s">
        <v>31</v>
      </c>
      <c r="I15" s="12" t="s">
        <v>31</v>
      </c>
      <c r="J15" s="10" t="s">
        <v>31</v>
      </c>
      <c r="K15" s="40">
        <v>0.05</v>
      </c>
      <c r="L15" s="44">
        <f t="shared" si="0"/>
        <v>9.999999999999995E-3</v>
      </c>
      <c r="M15" s="54">
        <v>0.06</v>
      </c>
      <c r="N15" s="41"/>
      <c r="O15" s="8"/>
      <c r="Q15" s="51"/>
    </row>
    <row r="16" spans="1:17" ht="15.75" customHeight="1" x14ac:dyDescent="0.15">
      <c r="A16" s="42">
        <v>8</v>
      </c>
      <c r="B16" s="48" t="s">
        <v>40</v>
      </c>
      <c r="C16" s="50" t="s">
        <v>57</v>
      </c>
      <c r="D16" s="48" t="s">
        <v>40</v>
      </c>
      <c r="E16" s="43"/>
      <c r="F16" s="10" t="s">
        <v>31</v>
      </c>
      <c r="G16" s="12" t="s">
        <v>31</v>
      </c>
      <c r="H16" s="10" t="s">
        <v>31</v>
      </c>
      <c r="I16" s="12" t="s">
        <v>31</v>
      </c>
      <c r="J16" s="10" t="s">
        <v>31</v>
      </c>
      <c r="K16" s="40">
        <v>0.5</v>
      </c>
      <c r="L16" s="44">
        <f t="shared" si="0"/>
        <v>6.9999999999999951E-2</v>
      </c>
      <c r="M16" s="54">
        <v>0.56999999999999995</v>
      </c>
      <c r="N16" s="41"/>
      <c r="O16" s="8"/>
      <c r="Q16" s="51"/>
    </row>
    <row r="17" spans="1:205" ht="15.75" customHeight="1" x14ac:dyDescent="0.15">
      <c r="A17" s="42">
        <v>9</v>
      </c>
      <c r="B17" s="46" t="s">
        <v>41</v>
      </c>
      <c r="C17" s="50" t="s">
        <v>58</v>
      </c>
      <c r="D17" s="46" t="s">
        <v>41</v>
      </c>
      <c r="E17" s="43"/>
      <c r="F17" s="10" t="s">
        <v>31</v>
      </c>
      <c r="G17" s="12" t="s">
        <v>31</v>
      </c>
      <c r="H17" s="10" t="s">
        <v>31</v>
      </c>
      <c r="I17" s="12" t="s">
        <v>31</v>
      </c>
      <c r="J17" s="10" t="s">
        <v>31</v>
      </c>
      <c r="K17" s="40">
        <v>0.23</v>
      </c>
      <c r="L17" s="44">
        <f t="shared" si="0"/>
        <v>0.03</v>
      </c>
      <c r="M17" s="54">
        <v>0.26</v>
      </c>
      <c r="N17" s="41"/>
      <c r="O17" s="8"/>
      <c r="Q17" s="51"/>
    </row>
    <row r="18" spans="1:205" ht="15.75" customHeight="1" x14ac:dyDescent="0.15">
      <c r="A18" s="42">
        <v>10</v>
      </c>
      <c r="B18" s="47" t="s">
        <v>42</v>
      </c>
      <c r="C18" s="50" t="s">
        <v>59</v>
      </c>
      <c r="D18" s="47" t="s">
        <v>42</v>
      </c>
      <c r="E18" s="43"/>
      <c r="F18" s="10" t="s">
        <v>31</v>
      </c>
      <c r="G18" s="12" t="s">
        <v>31</v>
      </c>
      <c r="H18" s="10" t="s">
        <v>31</v>
      </c>
      <c r="I18" s="12" t="s">
        <v>31</v>
      </c>
      <c r="J18" s="10" t="s">
        <v>31</v>
      </c>
      <c r="K18" s="40">
        <v>0.12</v>
      </c>
      <c r="L18" s="44">
        <f t="shared" si="0"/>
        <v>2.0000000000000018E-2</v>
      </c>
      <c r="M18" s="54">
        <v>0.14000000000000001</v>
      </c>
      <c r="N18" s="41"/>
      <c r="O18" s="8"/>
      <c r="Q18" s="51"/>
    </row>
    <row r="19" spans="1:205" ht="15.75" customHeight="1" x14ac:dyDescent="0.15">
      <c r="A19" s="42">
        <v>11</v>
      </c>
      <c r="B19" s="47" t="s">
        <v>43</v>
      </c>
      <c r="C19" s="50" t="s">
        <v>60</v>
      </c>
      <c r="D19" s="47" t="s">
        <v>43</v>
      </c>
      <c r="E19" s="43"/>
      <c r="F19" s="10" t="s">
        <v>31</v>
      </c>
      <c r="G19" s="12" t="s">
        <v>31</v>
      </c>
      <c r="H19" s="10" t="s">
        <v>31</v>
      </c>
      <c r="I19" s="12" t="s">
        <v>31</v>
      </c>
      <c r="J19" s="10" t="s">
        <v>31</v>
      </c>
      <c r="K19" s="40">
        <v>0.3</v>
      </c>
      <c r="L19" s="44">
        <f t="shared" si="0"/>
        <v>4.0000000000000036E-2</v>
      </c>
      <c r="M19" s="54">
        <v>0.34</v>
      </c>
      <c r="N19" s="41"/>
      <c r="O19" s="8"/>
      <c r="Q19" s="51"/>
    </row>
    <row r="20" spans="1:205" ht="15.75" customHeight="1" x14ac:dyDescent="0.15">
      <c r="A20" s="42">
        <v>12</v>
      </c>
      <c r="B20" s="47" t="s">
        <v>44</v>
      </c>
      <c r="C20" s="50" t="s">
        <v>59</v>
      </c>
      <c r="D20" s="47" t="s">
        <v>44</v>
      </c>
      <c r="E20" s="43"/>
      <c r="F20" s="10" t="s">
        <v>31</v>
      </c>
      <c r="G20" s="12" t="s">
        <v>31</v>
      </c>
      <c r="H20" s="10" t="s">
        <v>31</v>
      </c>
      <c r="I20" s="12" t="s">
        <v>31</v>
      </c>
      <c r="J20" s="10" t="s">
        <v>31</v>
      </c>
      <c r="K20" s="40">
        <v>0.2</v>
      </c>
      <c r="L20" s="44">
        <f t="shared" si="0"/>
        <v>0.03</v>
      </c>
      <c r="M20" s="54">
        <v>0.23</v>
      </c>
      <c r="N20" s="41"/>
      <c r="O20" s="8"/>
      <c r="Q20" s="51"/>
    </row>
    <row r="21" spans="1:205" ht="15.75" customHeight="1" x14ac:dyDescent="0.15">
      <c r="A21" s="42">
        <v>13</v>
      </c>
      <c r="B21" s="47" t="s">
        <v>45</v>
      </c>
      <c r="C21" s="50" t="s">
        <v>56</v>
      </c>
      <c r="D21" s="47" t="s">
        <v>45</v>
      </c>
      <c r="E21" s="43"/>
      <c r="F21" s="10" t="s">
        <v>31</v>
      </c>
      <c r="G21" s="12" t="s">
        <v>31</v>
      </c>
      <c r="H21" s="10" t="s">
        <v>31</v>
      </c>
      <c r="I21" s="12" t="s">
        <v>31</v>
      </c>
      <c r="J21" s="10" t="s">
        <v>31</v>
      </c>
      <c r="K21" s="40">
        <v>0.08</v>
      </c>
      <c r="L21" s="44">
        <f t="shared" si="0"/>
        <v>9.999999999999995E-3</v>
      </c>
      <c r="M21" s="54">
        <v>0.09</v>
      </c>
      <c r="N21" s="41"/>
      <c r="O21" s="8"/>
      <c r="Q21" s="51"/>
    </row>
    <row r="22" spans="1:205" ht="15.75" customHeight="1" x14ac:dyDescent="0.15">
      <c r="A22" s="42">
        <v>14</v>
      </c>
      <c r="B22" s="47" t="s">
        <v>46</v>
      </c>
      <c r="C22" s="50" t="s">
        <v>57</v>
      </c>
      <c r="D22" s="47" t="s">
        <v>46</v>
      </c>
      <c r="E22" s="43"/>
      <c r="F22" s="10" t="s">
        <v>31</v>
      </c>
      <c r="G22" s="12" t="s">
        <v>31</v>
      </c>
      <c r="H22" s="10" t="s">
        <v>31</v>
      </c>
      <c r="I22" s="12" t="s">
        <v>31</v>
      </c>
      <c r="J22" s="10" t="s">
        <v>31</v>
      </c>
      <c r="K22" s="40">
        <v>0.48</v>
      </c>
      <c r="L22" s="44">
        <f t="shared" si="0"/>
        <v>6.0000000000000053E-2</v>
      </c>
      <c r="M22" s="54">
        <v>0.54</v>
      </c>
      <c r="N22" s="41"/>
      <c r="O22" s="8"/>
      <c r="Q22" s="51"/>
    </row>
    <row r="23" spans="1:205" ht="15.75" customHeight="1" x14ac:dyDescent="0.15">
      <c r="A23" s="42">
        <v>15</v>
      </c>
      <c r="B23" s="47" t="s">
        <v>47</v>
      </c>
      <c r="C23" s="50" t="s">
        <v>61</v>
      </c>
      <c r="D23" s="47" t="s">
        <v>47</v>
      </c>
      <c r="E23" s="43"/>
      <c r="F23" s="10" t="s">
        <v>31</v>
      </c>
      <c r="G23" s="12" t="s">
        <v>31</v>
      </c>
      <c r="H23" s="10" t="s">
        <v>31</v>
      </c>
      <c r="I23" s="12" t="s">
        <v>31</v>
      </c>
      <c r="J23" s="10" t="s">
        <v>31</v>
      </c>
      <c r="K23" s="40">
        <v>0.04</v>
      </c>
      <c r="L23" s="44">
        <f t="shared" si="0"/>
        <v>4.9999999999999975E-3</v>
      </c>
      <c r="M23" s="54">
        <v>4.4999999999999998E-2</v>
      </c>
      <c r="N23" s="41"/>
      <c r="O23" s="8"/>
      <c r="Q23" s="51"/>
    </row>
    <row r="24" spans="1:205" ht="15.75" customHeight="1" x14ac:dyDescent="0.15">
      <c r="A24" s="42">
        <v>16</v>
      </c>
      <c r="B24" s="47" t="s">
        <v>48</v>
      </c>
      <c r="C24" s="49" t="s">
        <v>62</v>
      </c>
      <c r="D24" s="47" t="s">
        <v>48</v>
      </c>
      <c r="E24" s="43"/>
      <c r="F24" s="10" t="s">
        <v>31</v>
      </c>
      <c r="G24" s="12" t="s">
        <v>31</v>
      </c>
      <c r="H24" s="10" t="s">
        <v>31</v>
      </c>
      <c r="I24" s="12" t="s">
        <v>31</v>
      </c>
      <c r="J24" s="10" t="s">
        <v>31</v>
      </c>
      <c r="K24" s="40">
        <v>0.42</v>
      </c>
      <c r="L24" s="44">
        <f t="shared" si="0"/>
        <v>4.9999999999999989E-2</v>
      </c>
      <c r="M24" s="55">
        <v>0.47</v>
      </c>
      <c r="N24" s="41"/>
      <c r="O24" s="8"/>
      <c r="Q24" s="51"/>
    </row>
    <row r="25" spans="1:205" s="17" customFormat="1" ht="15.75" customHeight="1" x14ac:dyDescent="0.15">
      <c r="A25" s="42">
        <v>17</v>
      </c>
      <c r="B25" s="47" t="s">
        <v>49</v>
      </c>
      <c r="C25" s="50" t="s">
        <v>54</v>
      </c>
      <c r="D25" s="47" t="s">
        <v>49</v>
      </c>
      <c r="E25" s="11"/>
      <c r="F25" s="10" t="s">
        <v>31</v>
      </c>
      <c r="G25" s="12" t="s">
        <v>31</v>
      </c>
      <c r="H25" s="10" t="s">
        <v>31</v>
      </c>
      <c r="I25" s="12" t="s">
        <v>31</v>
      </c>
      <c r="J25" s="10" t="s">
        <v>31</v>
      </c>
      <c r="K25" s="44">
        <v>0.05</v>
      </c>
      <c r="L25" s="44">
        <f t="shared" si="0"/>
        <v>9.999999999999995E-3</v>
      </c>
      <c r="M25" s="55">
        <v>0.06</v>
      </c>
      <c r="N25" s="13"/>
      <c r="O25" s="14"/>
      <c r="P25" s="15"/>
      <c r="Q25" s="52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</row>
    <row r="26" spans="1:205" s="17" customFormat="1" ht="15.75" customHeight="1" x14ac:dyDescent="0.15">
      <c r="A26" s="42">
        <v>18</v>
      </c>
      <c r="B26" s="47" t="s">
        <v>50</v>
      </c>
      <c r="C26" s="50" t="s">
        <v>63</v>
      </c>
      <c r="D26" s="47" t="s">
        <v>50</v>
      </c>
      <c r="E26" s="11"/>
      <c r="F26" s="10" t="s">
        <v>31</v>
      </c>
      <c r="G26" s="12" t="s">
        <v>31</v>
      </c>
      <c r="H26" s="10" t="s">
        <v>31</v>
      </c>
      <c r="I26" s="12" t="s">
        <v>31</v>
      </c>
      <c r="J26" s="10" t="s">
        <v>31</v>
      </c>
      <c r="K26" s="44">
        <v>0.25</v>
      </c>
      <c r="L26" s="44">
        <f t="shared" si="0"/>
        <v>3.0000000000000027E-2</v>
      </c>
      <c r="M26" s="56">
        <v>0.28000000000000003</v>
      </c>
      <c r="N26" s="13"/>
      <c r="O26" s="14"/>
      <c r="P26" s="15"/>
      <c r="Q26" s="52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</row>
    <row r="27" spans="1:205" s="20" customFormat="1" x14ac:dyDescent="0.15">
      <c r="A27" s="65" t="s">
        <v>21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18"/>
      <c r="P27" s="19"/>
      <c r="Q27" s="53"/>
    </row>
    <row r="28" spans="1:205" s="20" customFormat="1" x14ac:dyDescent="0.15">
      <c r="A28" s="61" t="s">
        <v>22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21"/>
      <c r="P28" s="19"/>
    </row>
    <row r="29" spans="1:205" s="20" customFormat="1" x14ac:dyDescent="0.15">
      <c r="A29" s="65" t="s">
        <v>17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21"/>
      <c r="P29" s="19"/>
    </row>
    <row r="30" spans="1:205" s="20" customFormat="1" ht="26.25" customHeight="1" x14ac:dyDescent="0.15">
      <c r="A30" s="61" t="s">
        <v>18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21"/>
      <c r="P30" s="19"/>
    </row>
    <row r="31" spans="1:205" s="20" customFormat="1" x14ac:dyDescent="0.15">
      <c r="A31" s="62" t="s">
        <v>19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22"/>
      <c r="P31" s="19"/>
    </row>
    <row r="32" spans="1:205" s="20" customFormat="1" ht="23.25" customHeight="1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19"/>
    </row>
    <row r="33" spans="1:16" s="20" customFormat="1" x14ac:dyDescent="0.15">
      <c r="A33" s="23" t="s">
        <v>68</v>
      </c>
      <c r="B33" s="24"/>
      <c r="C33" s="25"/>
      <c r="H33" s="23" t="s">
        <v>32</v>
      </c>
      <c r="J33" s="25"/>
      <c r="K33" s="26"/>
      <c r="L33" s="26"/>
      <c r="M33" s="26"/>
      <c r="N33" s="27"/>
      <c r="O33" s="28"/>
      <c r="P33" s="19"/>
    </row>
    <row r="34" spans="1:16" s="20" customFormat="1" x14ac:dyDescent="0.15">
      <c r="A34" s="25" t="s">
        <v>26</v>
      </c>
      <c r="B34" s="24"/>
      <c r="C34" s="25"/>
      <c r="H34" s="25" t="s">
        <v>29</v>
      </c>
      <c r="I34" s="25"/>
      <c r="J34" s="25"/>
      <c r="K34" s="26"/>
      <c r="L34" s="25"/>
      <c r="M34" s="25"/>
      <c r="N34" s="29"/>
      <c r="O34" s="30"/>
      <c r="P34" s="19"/>
    </row>
    <row r="35" spans="1:16" s="20" customFormat="1" x14ac:dyDescent="0.15">
      <c r="A35" s="25"/>
      <c r="B35" s="24"/>
      <c r="C35" s="25"/>
      <c r="I35" s="25"/>
      <c r="J35" s="25"/>
      <c r="K35" s="26"/>
      <c r="L35" s="25"/>
      <c r="M35" s="25"/>
      <c r="N35" s="29"/>
      <c r="O35" s="30"/>
      <c r="P35" s="19"/>
    </row>
    <row r="36" spans="1:16" s="20" customFormat="1" x14ac:dyDescent="0.15">
      <c r="A36" s="23" t="s">
        <v>27</v>
      </c>
      <c r="B36" s="23"/>
      <c r="C36" s="31"/>
      <c r="H36" s="20" t="s">
        <v>23</v>
      </c>
      <c r="I36" s="23"/>
      <c r="J36" s="31"/>
      <c r="K36" s="26"/>
      <c r="L36" s="26"/>
      <c r="M36" s="26"/>
      <c r="N36" s="29"/>
      <c r="O36" s="30"/>
      <c r="P36" s="19"/>
    </row>
    <row r="37" spans="1:16" s="20" customFormat="1" ht="14.25" customHeight="1" x14ac:dyDescent="0.15">
      <c r="A37" s="26"/>
      <c r="B37" s="32" t="s">
        <v>25</v>
      </c>
      <c r="C37" s="26"/>
      <c r="I37" s="26" t="s">
        <v>24</v>
      </c>
      <c r="J37" s="26"/>
      <c r="K37" s="26"/>
      <c r="L37" s="26"/>
      <c r="M37" s="26"/>
      <c r="N37" s="29"/>
      <c r="O37" s="30"/>
      <c r="P37" s="19"/>
    </row>
    <row r="38" spans="1:16" x14ac:dyDescent="0.15">
      <c r="B38" s="3"/>
    </row>
    <row r="39" spans="1:16" x14ac:dyDescent="0.15">
      <c r="B39" s="3"/>
    </row>
    <row r="40" spans="1:16" x14ac:dyDescent="0.15">
      <c r="B40" s="3"/>
    </row>
    <row r="41" spans="1:16" x14ac:dyDescent="0.15">
      <c r="B41" s="3"/>
    </row>
    <row r="42" spans="1:16" x14ac:dyDescent="0.15">
      <c r="B42" s="3"/>
    </row>
    <row r="43" spans="1:16" x14ac:dyDescent="0.15">
      <c r="B43" s="3"/>
    </row>
    <row r="44" spans="1:16" x14ac:dyDescent="0.15">
      <c r="B44" s="3"/>
    </row>
    <row r="45" spans="1:16" x14ac:dyDescent="0.15">
      <c r="B45" s="3"/>
    </row>
    <row r="46" spans="1:16" x14ac:dyDescent="0.15">
      <c r="B46" s="3"/>
    </row>
    <row r="47" spans="1:16" x14ac:dyDescent="0.15">
      <c r="B47" s="3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</sheetData>
  <mergeCells count="20">
    <mergeCell ref="A28:N28"/>
    <mergeCell ref="A30:N30"/>
    <mergeCell ref="A31:N31"/>
    <mergeCell ref="K8:M8"/>
    <mergeCell ref="A6:N6"/>
    <mergeCell ref="A29:N29"/>
    <mergeCell ref="H7:J7"/>
    <mergeCell ref="N7:N8"/>
    <mergeCell ref="A7:A8"/>
    <mergeCell ref="B7:B8"/>
    <mergeCell ref="C7:C8"/>
    <mergeCell ref="D7:D8"/>
    <mergeCell ref="E7:E8"/>
    <mergeCell ref="F7:G7"/>
    <mergeCell ref="A27:N27"/>
    <mergeCell ref="A1:N1"/>
    <mergeCell ref="A2:N2"/>
    <mergeCell ref="A3:N3"/>
    <mergeCell ref="A4:N4"/>
    <mergeCell ref="A5:N5"/>
  </mergeCells>
  <phoneticPr fontId="5" type="noConversion"/>
  <conditionalFormatting sqref="D38:D1048576 D1:D8 I34:I37 D27:D32">
    <cfRule type="duplicateValues" dxfId="8" priority="15"/>
  </conditionalFormatting>
  <conditionalFormatting sqref="B9:B26">
    <cfRule type="duplicateValues" dxfId="7" priority="8"/>
  </conditionalFormatting>
  <conditionalFormatting sqref="B9:B26">
    <cfRule type="duplicateValues" dxfId="6" priority="5"/>
    <cfRule type="duplicateValues" dxfId="5" priority="6"/>
  </conditionalFormatting>
  <conditionalFormatting sqref="B9:B26">
    <cfRule type="duplicateValues" dxfId="4" priority="7"/>
  </conditionalFormatting>
  <conditionalFormatting sqref="D9:D26">
    <cfRule type="duplicateValues" dxfId="3" priority="4"/>
  </conditionalFormatting>
  <conditionalFormatting sqref="D9:D26">
    <cfRule type="duplicateValues" dxfId="2" priority="1"/>
    <cfRule type="duplicateValues" dxfId="1" priority="2"/>
  </conditionalFormatting>
  <conditionalFormatting sqref="D9:D26">
    <cfRule type="duplicateValues" dxfId="0" priority="3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2022-05-16T11:40:52Z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