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10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10" i="10" l="1"/>
  <c r="L9" i="10"/>
  <c r="K10" i="10"/>
  <c r="K9" i="10"/>
</calcChain>
</file>

<file path=xl/sharedStrings.xml><?xml version="1.0" encoding="utf-8"?>
<sst xmlns="http://schemas.openxmlformats.org/spreadsheetml/2006/main" count="48" uniqueCount="43">
  <si>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</si>
  <si>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</si>
  <si>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</si>
  <si>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</si>
  <si>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</si>
  <si>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</si>
  <si>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</si>
  <si>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</si>
  <si>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</si>
  <si>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</si>
  <si>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</si>
  <si>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</si>
  <si>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</si>
  <si>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</si>
  <si>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</si>
  <si>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</si>
  <si>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</si>
  <si>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</si>
  <si>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</si>
  <si>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</si>
  <si>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</si>
  <si>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</si>
  <si>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</si>
  <si>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</si>
  <si>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</si>
  <si>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</si>
  <si>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</si>
  <si>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</si>
  <si>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</t>
    <phoneticPr fontId="5" type="noConversion"/>
  </si>
  <si>
    <t>2021年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</si>
  <si>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</si>
  <si>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</si>
  <si>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-</t>
    <phoneticPr fontId="5" type="noConversion"/>
  </si>
  <si>
    <t>四、产品的数量依据甲方具体采购产品时另行向乙方发出的采购订单。</t>
    <phoneticPr fontId="5" type="noConversion"/>
  </si>
  <si>
    <t>乙方：北京市双海包装制品厂</t>
    <phoneticPr fontId="5" type="noConversion"/>
  </si>
  <si>
    <t xml:space="preserve">                                                协议编号：20220248</t>
    <phoneticPr fontId="7" type="noConversion"/>
  </si>
  <si>
    <t>-</t>
    <phoneticPr fontId="5" type="noConversion"/>
  </si>
  <si>
    <t>主镜包装内衬</t>
    <phoneticPr fontId="5" type="noConversion"/>
  </si>
  <si>
    <t>补盲镜包装箱</t>
    <phoneticPr fontId="5" type="noConversion"/>
  </si>
  <si>
    <t>中空板</t>
    <phoneticPr fontId="5" type="noConversion"/>
  </si>
  <si>
    <t>EVA材料</t>
    <phoneticPr fontId="5" type="noConversion"/>
  </si>
  <si>
    <t>-</t>
    <phoneticPr fontId="5" type="noConversion"/>
  </si>
  <si>
    <r>
      <t>乙方：</t>
    </r>
    <r>
      <rPr>
        <u/>
        <sz val="12"/>
        <rFont val="楷体"/>
        <family val="3"/>
        <charset val="134"/>
      </rPr>
      <t>北京市双海包装制品厂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</si>
</sst>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_ 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charset val="134"/>
    </font>
    <font>
      <b/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 wrapText="1"/>
    </xf>
    <xf numFmtId="2" fontId="17" fillId="0" borderId="0" xfId="8" applyNumberFormat="1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horizontal="center" vertical="center" shrinkToFit="1"/>
    </xf>
    <xf numFmtId="0" fontId="22" fillId="2" borderId="0" xfId="3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/>
    </xf>
    <xf numFmtId="176" fontId="14" fillId="2" borderId="0" xfId="7" applyNumberFormat="1" applyFont="1" applyFill="1" applyBorder="1" applyAlignment="1">
      <alignment horizontal="center" vertical="center" shrinkToFit="1"/>
    </xf>
    <xf numFmtId="177" fontId="15" fillId="0" borderId="5" xfId="1" applyNumberFormat="1" applyFont="1" applyFill="1" applyBorder="1" applyAlignment="1">
      <alignment horizontal="center" vertical="center" wrapText="1"/>
    </xf>
    <xf numFmtId="0" fontId="25" fillId="0" borderId="7" xfId="7" applyFont="1" applyFill="1" applyBorder="1" applyAlignment="1">
      <alignment horizontal="center" vertical="center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7" fillId="0" borderId="0" xfId="6" applyNumberFormat="1" applyFont="1" applyFill="1" applyBorder="1" applyAlignment="1">
      <alignment horizontal="center" vertical="center"/>
    </xf>
    <xf numFmtId="176" fontId="11" fillId="0" borderId="0" xfId="7" applyNumberFormat="1" applyFont="1" applyFill="1" applyBorder="1" applyAlignment="1">
      <alignment vertical="center"/>
    </xf>
    <xf numFmtId="176" fontId="19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9" fillId="2" borderId="0" xfId="7" applyNumberFormat="1" applyFont="1" applyFill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25" fillId="0" borderId="8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5" fillId="0" borderId="5" xfId="8" applyFont="1" applyFill="1" applyBorder="1" applyAlignment="1">
      <alignment horizontal="center" vertical="center" wrapText="1"/>
    </xf>
    <xf numFmtId="176" fontId="14" fillId="2" borderId="6" xfId="7" applyNumberFormat="1" applyFont="1" applyFill="1" applyBorder="1" applyAlignment="1">
      <alignment horizontal="center" vertical="center" shrinkToFit="1"/>
    </xf>
    <xf numFmtId="176" fontId="14" fillId="2" borderId="8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9" fillId="2" borderId="4" xfId="7" applyFont="1" applyFill="1" applyBorder="1" applyAlignment="1">
      <alignment horizontal="center" vertical="center" wrapText="1"/>
    </xf>
    <xf numFmtId="0" fontId="9" fillId="2" borderId="7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4"/>
  <sheetViews>
    <sheetView tabSelected="1" zoomScaleNormal="100" zoomScaleSheetLayoutView="70" workbookViewId="0">
      <selection activeCell="L17" sqref="L17"/>
    </sheetView>
  </sheetViews>
  <sheetFormatPr defaultRowHeight="14.25" x14ac:dyDescent="0.15"/>
  <cols>
    <col min="1" max="1" width="6.5" style="2" customWidth="1"/>
    <col min="2" max="2" width="12.25" style="23" customWidth="1"/>
    <col min="3" max="3" width="17.875" style="2" customWidth="1"/>
    <col min="4" max="4" width="12.375" style="19" customWidth="1"/>
    <col min="5" max="5" width="5.625" style="20" customWidth="1"/>
    <col min="6" max="7" width="6.875" style="21" customWidth="1"/>
    <col min="8" max="8" width="11.25" style="21" customWidth="1"/>
    <col min="9" max="9" width="8.5" style="21" customWidth="1"/>
    <col min="10" max="10" width="19.625" style="21" customWidth="1"/>
    <col min="11" max="11" width="11.875" style="21" customWidth="1"/>
    <col min="12" max="12" width="9.5" style="63" customWidth="1"/>
    <col min="13" max="13" width="12.25" style="21" customWidth="1"/>
    <col min="14" max="14" width="15.25" style="22" customWidth="1"/>
    <col min="15" max="15" width="5.875" style="22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 x14ac:dyDescent="0.1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26"/>
    </row>
    <row r="2" spans="1:205" ht="16.5" customHeight="1" x14ac:dyDescent="0.15">
      <c r="A2" s="84" t="s">
        <v>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7"/>
    </row>
    <row r="3" spans="1:205" x14ac:dyDescent="0.15">
      <c r="A3" s="85" t="s">
        <v>27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28"/>
    </row>
    <row r="4" spans="1:205" ht="21" customHeight="1" x14ac:dyDescent="0.15">
      <c r="A4" s="85" t="s">
        <v>42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28"/>
    </row>
    <row r="5" spans="1:205" x14ac:dyDescent="0.15">
      <c r="A5" s="86" t="s">
        <v>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29"/>
    </row>
    <row r="6" spans="1:205" ht="15" thickBot="1" x14ac:dyDescent="0.2">
      <c r="A6" s="82" t="s">
        <v>18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25"/>
    </row>
    <row r="7" spans="1:205" ht="60" customHeight="1" x14ac:dyDescent="0.15">
      <c r="A7" s="73" t="s">
        <v>0</v>
      </c>
      <c r="B7" s="75" t="s">
        <v>1</v>
      </c>
      <c r="C7" s="77" t="s">
        <v>2</v>
      </c>
      <c r="D7" s="77" t="s">
        <v>3</v>
      </c>
      <c r="E7" s="79" t="s">
        <v>4</v>
      </c>
      <c r="F7" s="81" t="s">
        <v>7</v>
      </c>
      <c r="G7" s="81"/>
      <c r="H7" s="68" t="s">
        <v>8</v>
      </c>
      <c r="I7" s="68"/>
      <c r="J7" s="68"/>
      <c r="K7" s="56" t="s">
        <v>9</v>
      </c>
      <c r="L7" s="58" t="s">
        <v>10</v>
      </c>
      <c r="M7" s="56" t="s">
        <v>11</v>
      </c>
      <c r="N7" s="69" t="s">
        <v>5</v>
      </c>
      <c r="O7" s="55"/>
    </row>
    <row r="8" spans="1:205" ht="21.75" customHeight="1" x14ac:dyDescent="0.15">
      <c r="A8" s="74"/>
      <c r="B8" s="76"/>
      <c r="C8" s="78"/>
      <c r="D8" s="78"/>
      <c r="E8" s="80"/>
      <c r="F8" s="34" t="s">
        <v>29</v>
      </c>
      <c r="G8" s="34" t="s">
        <v>30</v>
      </c>
      <c r="H8" s="24" t="s">
        <v>12</v>
      </c>
      <c r="I8" s="24" t="s">
        <v>13</v>
      </c>
      <c r="J8" s="24" t="s">
        <v>14</v>
      </c>
      <c r="K8" s="71" t="s">
        <v>30</v>
      </c>
      <c r="L8" s="71"/>
      <c r="M8" s="71"/>
      <c r="N8" s="70"/>
      <c r="O8" s="55"/>
    </row>
    <row r="9" spans="1:205" s="5" customFormat="1" ht="30" customHeight="1" x14ac:dyDescent="0.15">
      <c r="A9" s="57">
        <v>1</v>
      </c>
      <c r="B9" s="51" t="s">
        <v>36</v>
      </c>
      <c r="C9" s="48" t="s">
        <v>37</v>
      </c>
      <c r="D9" s="51" t="s">
        <v>40</v>
      </c>
      <c r="E9" s="52" t="s">
        <v>15</v>
      </c>
      <c r="F9" s="64" t="s">
        <v>32</v>
      </c>
      <c r="G9" s="32">
        <v>376.99115044247793</v>
      </c>
      <c r="H9" s="54">
        <v>300</v>
      </c>
      <c r="I9" s="54">
        <v>0</v>
      </c>
      <c r="J9" s="53" t="s">
        <v>41</v>
      </c>
      <c r="K9" s="32">
        <f>M9/1.13</f>
        <v>376.99115044247793</v>
      </c>
      <c r="L9" s="32">
        <f>M9-K9</f>
        <v>49.008849557522069</v>
      </c>
      <c r="M9" s="64">
        <v>426</v>
      </c>
      <c r="N9" s="65"/>
      <c r="O9" s="41"/>
      <c r="P9" s="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</row>
    <row r="10" spans="1:205" s="5" customFormat="1" ht="30" customHeight="1" x14ac:dyDescent="0.15">
      <c r="A10" s="57">
        <v>2</v>
      </c>
      <c r="B10" s="51" t="s">
        <v>36</v>
      </c>
      <c r="C10" s="50" t="s">
        <v>38</v>
      </c>
      <c r="D10" s="49" t="s">
        <v>39</v>
      </c>
      <c r="E10" s="52" t="s">
        <v>15</v>
      </c>
      <c r="F10" s="64" t="s">
        <v>32</v>
      </c>
      <c r="G10" s="32">
        <v>176.9911504424779</v>
      </c>
      <c r="H10" s="54">
        <v>700</v>
      </c>
      <c r="I10" s="54">
        <v>0</v>
      </c>
      <c r="J10" s="53" t="s">
        <v>36</v>
      </c>
      <c r="K10" s="64">
        <f>M10/1.13</f>
        <v>176.9911504424779</v>
      </c>
      <c r="L10" s="64">
        <f>M10-K10</f>
        <v>23.008849557522097</v>
      </c>
      <c r="M10" s="64">
        <v>200</v>
      </c>
      <c r="N10" s="65"/>
      <c r="O10" s="41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</row>
    <row r="11" spans="1:205" s="5" customFormat="1" ht="16.5" x14ac:dyDescent="0.15">
      <c r="A11" s="35"/>
      <c r="B11" s="42"/>
      <c r="C11" s="43"/>
      <c r="D11" s="42"/>
      <c r="E11" s="36"/>
      <c r="F11" s="37"/>
      <c r="G11" s="37"/>
      <c r="H11" s="38"/>
      <c r="I11" s="38"/>
      <c r="J11" s="39"/>
      <c r="K11" s="37"/>
      <c r="L11" s="59"/>
      <c r="M11" s="40"/>
      <c r="N11" s="41"/>
      <c r="O11" s="41"/>
      <c r="P11" s="44"/>
      <c r="Q11" s="46"/>
      <c r="R11" s="46"/>
      <c r="S11" s="46"/>
      <c r="T11" s="46"/>
      <c r="U11" s="46"/>
      <c r="V11" s="46"/>
      <c r="W11" s="46"/>
      <c r="X11" s="47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</row>
    <row r="12" spans="1:205" s="7" customFormat="1" ht="14.25" customHeight="1" x14ac:dyDescent="0.15">
      <c r="A12" s="72" t="s">
        <v>19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33"/>
      <c r="P12" s="44"/>
    </row>
    <row r="13" spans="1:205" s="7" customFormat="1" ht="15" customHeight="1" thickBot="1" x14ac:dyDescent="0.2">
      <c r="A13" s="66" t="s">
        <v>31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30"/>
      <c r="P13" s="45"/>
    </row>
    <row r="14" spans="1:205" s="7" customFormat="1" x14ac:dyDescent="0.15">
      <c r="A14" s="72" t="s">
        <v>33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30"/>
      <c r="P14" s="6"/>
    </row>
    <row r="15" spans="1:205" s="7" customFormat="1" ht="26.25" customHeight="1" x14ac:dyDescent="0.15">
      <c r="A15" s="66" t="s">
        <v>16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30"/>
      <c r="P15" s="6"/>
    </row>
    <row r="16" spans="1:205" s="7" customFormat="1" x14ac:dyDescent="0.15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31"/>
      <c r="P16" s="6"/>
    </row>
    <row r="17" spans="1:16" s="7" customFormat="1" ht="23.2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60"/>
      <c r="M17" s="31"/>
      <c r="N17" s="31"/>
      <c r="O17" s="31"/>
      <c r="P17" s="6"/>
    </row>
    <row r="18" spans="1:16" s="7" customFormat="1" x14ac:dyDescent="0.15">
      <c r="A18" s="8" t="s">
        <v>28</v>
      </c>
      <c r="B18" s="9"/>
      <c r="C18" s="10"/>
      <c r="H18" s="7" t="s">
        <v>34</v>
      </c>
      <c r="I18" s="11"/>
      <c r="J18" s="10"/>
      <c r="K18" s="12"/>
      <c r="L18" s="61"/>
      <c r="M18" s="12"/>
      <c r="N18" s="13"/>
      <c r="O18" s="14"/>
      <c r="P18" s="6"/>
    </row>
    <row r="19" spans="1:16" s="7" customFormat="1" x14ac:dyDescent="0.15">
      <c r="A19" s="10" t="s">
        <v>25</v>
      </c>
      <c r="B19" s="9"/>
      <c r="C19" s="10"/>
      <c r="H19" s="7" t="s">
        <v>21</v>
      </c>
      <c r="I19" s="10"/>
      <c r="J19" s="10"/>
      <c r="K19" s="12"/>
      <c r="L19" s="62"/>
      <c r="M19" s="10"/>
      <c r="N19" s="15"/>
      <c r="O19" s="16"/>
      <c r="P19" s="6"/>
    </row>
    <row r="20" spans="1:16" s="7" customFormat="1" x14ac:dyDescent="0.15">
      <c r="A20" s="10"/>
      <c r="B20" s="9"/>
      <c r="C20" s="10"/>
      <c r="I20" s="10"/>
      <c r="J20" s="10"/>
      <c r="K20" s="12"/>
      <c r="L20" s="62"/>
      <c r="M20" s="10"/>
      <c r="N20" s="15"/>
      <c r="O20" s="16"/>
      <c r="P20" s="6"/>
    </row>
    <row r="21" spans="1:16" s="7" customFormat="1" x14ac:dyDescent="0.15">
      <c r="A21" s="8" t="s">
        <v>26</v>
      </c>
      <c r="B21" s="8"/>
      <c r="C21" s="17"/>
      <c r="H21" s="7" t="s">
        <v>22</v>
      </c>
      <c r="I21" s="8"/>
      <c r="J21" s="17"/>
      <c r="K21" s="12"/>
      <c r="L21" s="61"/>
      <c r="M21" s="12"/>
      <c r="N21" s="15"/>
      <c r="O21" s="16"/>
      <c r="P21" s="6"/>
    </row>
    <row r="22" spans="1:16" s="7" customFormat="1" ht="14.25" customHeight="1" x14ac:dyDescent="0.15">
      <c r="A22" s="12"/>
      <c r="B22" s="18" t="s">
        <v>24</v>
      </c>
      <c r="C22" s="12"/>
      <c r="I22" s="12" t="s">
        <v>23</v>
      </c>
      <c r="J22" s="12"/>
      <c r="K22" s="12"/>
      <c r="L22" s="61"/>
      <c r="M22" s="12"/>
      <c r="N22" s="15"/>
      <c r="O22" s="16"/>
      <c r="P22" s="6"/>
    </row>
    <row r="23" spans="1:16" x14ac:dyDescent="0.15">
      <c r="B23" s="2"/>
    </row>
    <row r="24" spans="1:16" x14ac:dyDescent="0.15">
      <c r="B24" s="2"/>
    </row>
    <row r="25" spans="1:16" x14ac:dyDescent="0.15">
      <c r="B25" s="2"/>
    </row>
    <row r="26" spans="1:16" x14ac:dyDescent="0.15">
      <c r="B26" s="2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</sheetData>
  <mergeCells count="21">
    <mergeCell ref="A6:N6"/>
    <mergeCell ref="A1:N1"/>
    <mergeCell ref="A2:N2"/>
    <mergeCell ref="A3:N3"/>
    <mergeCell ref="A4:N4"/>
    <mergeCell ref="A5:N5"/>
    <mergeCell ref="N9:N10"/>
    <mergeCell ref="A15:N15"/>
    <mergeCell ref="A16:N16"/>
    <mergeCell ref="H7:J7"/>
    <mergeCell ref="N7:N8"/>
    <mergeCell ref="K8:M8"/>
    <mergeCell ref="A12:N12"/>
    <mergeCell ref="A13:N13"/>
    <mergeCell ref="A14:N14"/>
    <mergeCell ref="A7:A8"/>
    <mergeCell ref="B7:B8"/>
    <mergeCell ref="C7:C8"/>
    <mergeCell ref="D7:D8"/>
    <mergeCell ref="E7:E8"/>
    <mergeCell ref="F7:G7"/>
  </mergeCells>
  <phoneticPr fontId="5" type="noConversion"/>
  <conditionalFormatting sqref="D23:D1048576 D1:D8 I18:I22 D12:D17">
    <cfRule type="duplicateValues" dxfId="2" priority="4"/>
  </conditionalFormatting>
  <conditionalFormatting sqref="B9:B11">
    <cfRule type="duplicateValues" dxfId="1" priority="19"/>
  </conditionalFormatting>
  <conditionalFormatting sqref="D9:D11">
    <cfRule type="duplicateValues" dxfId="0" priority="2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2022-03-12T01:07:55Z</cp:lastPrinted>
  <dcterms:created xsi:type="dcterms:W3CDTF">2006-09-13T11:21:00Z</dcterms:created>
  <dcterms:modified xsi:type="dcterms:W3CDTF">2022-05-09T07:04:13Z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