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英格\Documents\WeChat Files\wxid_4b7qpxb3wdz322\FileStorage\File\2022-03\"/>
    </mc:Choice>
  </mc:AlternateContent>
  <xr:revisionPtr revIDLastSave="0" documentId="13_ncr:1_{CD990E93-ADA6-46C3-8F1F-A7828B86FA70}" xr6:coauthVersionLast="47" xr6:coauthVersionMax="47" xr10:uidLastSave="{00000000-0000-0000-0000-000000000000}"/>
  <bookViews>
    <workbookView xWindow="-108" yWindow="-108" windowWidth="23256" windowHeight="12720" tabRatio="766" activeTab="2" xr2:uid="{00000000-000D-0000-FFFF-FFFF00000000}"/>
  </bookViews>
  <sheets>
    <sheet name="封面 " sheetId="11" r:id="rId1"/>
    <sheet name="文件修改记录表" sheetId="10" r:id="rId2"/>
    <sheet name="外购件开发申请单" sheetId="5" r:id="rId3"/>
    <sheet name="外购件开发申请单-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4" hidden="1">'河北-外购件申请单'!$A$7:$P$34</definedName>
    <definedName name="_xlnm._FilterDatabase" localSheetId="2" hidden="1">外购件开发申请单!$A$7:$Q$147</definedName>
    <definedName name="_xlnm._FilterDatabase" localSheetId="3" hidden="1">'外购件开发申请单-删除'!$A$7:$P$9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外购件开发申请单!$A$1:$Q$147</definedName>
    <definedName name="_xlnm.Print_Area" localSheetId="3">'外购件开发申请单-删除'!$A$1:$P$9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_xlnm.Print_Titles" localSheetId="3">'外购件开发申请单-删除'!$5:$7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4" i="12" l="1"/>
  <c r="N33" i="12"/>
  <c r="N32" i="12"/>
  <c r="N31" i="12"/>
  <c r="N30" i="12"/>
  <c r="N29" i="12"/>
  <c r="N28" i="12"/>
  <c r="N27" i="12"/>
  <c r="N26" i="12"/>
  <c r="N25" i="12"/>
  <c r="N24" i="12"/>
  <c r="N23" i="12"/>
  <c r="A23" i="12"/>
  <c r="N22" i="12"/>
  <c r="A22" i="12"/>
  <c r="N21" i="12"/>
  <c r="A21" i="12"/>
  <c r="N20" i="12"/>
  <c r="A20" i="12"/>
  <c r="N19" i="12"/>
  <c r="A19" i="12"/>
  <c r="N18" i="12"/>
  <c r="A18" i="12"/>
  <c r="N17" i="12"/>
  <c r="A17" i="12"/>
  <c r="N16" i="12"/>
  <c r="N15" i="12"/>
  <c r="A15" i="12"/>
  <c r="N14" i="12"/>
  <c r="A14" i="12"/>
  <c r="N13" i="12"/>
  <c r="N12" i="12"/>
  <c r="N11" i="12"/>
  <c r="N10" i="12"/>
  <c r="A10" i="12"/>
  <c r="N9" i="12"/>
  <c r="A9" i="12"/>
  <c r="N8" i="12"/>
  <c r="A8" i="12"/>
  <c r="A9" i="13"/>
  <c r="A8" i="13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</calcChain>
</file>

<file path=xl/sharedStrings.xml><?xml version="1.0" encoding="utf-8"?>
<sst xmlns="http://schemas.openxmlformats.org/spreadsheetml/2006/main" count="1840" uniqueCount="501">
  <si>
    <t>外 购 件 开 发 申 请 单</t>
  </si>
  <si>
    <t>福田欧马可</t>
  </si>
  <si>
    <t>编制：</t>
  </si>
  <si>
    <t>李雪佳</t>
  </si>
  <si>
    <t>会签：</t>
  </si>
  <si>
    <t>审核：</t>
  </si>
  <si>
    <t>批准：</t>
  </si>
  <si>
    <t>版本：A2</t>
  </si>
  <si>
    <t>2022.03.24增加</t>
  </si>
  <si>
    <t>SLT0011218</t>
  </si>
  <si>
    <t>驾驶员座垫前横梁电泳总成</t>
  </si>
  <si>
    <t>ASSY</t>
  </si>
  <si>
    <t>SLT0011325</t>
  </si>
  <si>
    <t>加热线束及控制器总成</t>
  </si>
  <si>
    <t>分总成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</si>
  <si>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</si>
  <si>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</si>
  <si>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</si>
  <si>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</si>
  <si>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</si>
  <si>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</si>
  <si>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</si>
  <si>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外购件开发申请单/福田欧马可</t>
  </si>
  <si>
    <t>A1</t>
  </si>
  <si>
    <t>2022.03.11</t>
  </si>
  <si>
    <t>根据EBOM，编制清单</t>
  </si>
  <si>
    <t>A2</t>
  </si>
  <si>
    <t>2022.03.24</t>
  </si>
  <si>
    <t>增加骨架和减震配置里的零件</t>
  </si>
  <si>
    <t>A3</t>
  </si>
  <si>
    <t>根据设计要求，增加SLT0011243ECU固定卡扣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</si>
  <si>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</si>
  <si>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</si>
  <si>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</si>
  <si>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</si>
  <si>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</si>
  <si>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</si>
  <si>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</si>
  <si>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</si>
  <si>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项目名称：福田欧马可</t>
  </si>
  <si>
    <t>项目代码：ZY2130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</si>
  <si>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</si>
  <si>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</si>
  <si>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</si>
  <si>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</si>
  <si>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</si>
  <si>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</si>
  <si>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</si>
  <si>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</si>
  <si>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</si>
  <si>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</si>
  <si>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</si>
  <si>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</si>
  <si>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</si>
  <si>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</si>
  <si>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</si>
  <si>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</si>
  <si>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SLT0010856</t>
  </si>
  <si>
    <t>驾驶员头枕骨架泡沫总成</t>
  </si>
  <si>
    <t>EA</t>
  </si>
  <si>
    <t>河北外购</t>
  </si>
  <si>
    <t>李燕龙</t>
  </si>
  <si>
    <t>SLT0010861</t>
  </si>
  <si>
    <t>头枕面套总成</t>
  </si>
  <si>
    <t>欧马可面料</t>
  </si>
  <si>
    <t>织物</t>
  </si>
  <si>
    <t>马新雷</t>
  </si>
  <si>
    <t>SLT0010973</t>
  </si>
  <si>
    <t>奥铃面料</t>
  </si>
  <si>
    <t>SLT0010974</t>
  </si>
  <si>
    <t>仿皮面料</t>
  </si>
  <si>
    <t>仿皮</t>
  </si>
  <si>
    <t>SLT0010870</t>
  </si>
  <si>
    <t>靠背粘扣A</t>
  </si>
  <si>
    <t>塑料件</t>
  </si>
  <si>
    <t>尼龙    250*10</t>
  </si>
  <si>
    <t>SLT0010871</t>
  </si>
  <si>
    <t>靠背粘扣B</t>
  </si>
  <si>
    <t>尼龙60*10</t>
  </si>
  <si>
    <t>SLT0010965</t>
  </si>
  <si>
    <t>主驾靠背泡沫无纺布LH</t>
  </si>
  <si>
    <t>无纺布</t>
  </si>
  <si>
    <t>SLT0011214</t>
  </si>
  <si>
    <t>主驾靠背泡沫无纺布RH</t>
  </si>
  <si>
    <t>SLT0010865</t>
  </si>
  <si>
    <t>驾驶员靠背面套总成</t>
  </si>
  <si>
    <t>SLT0010976</t>
  </si>
  <si>
    <t>SLT0010978</t>
  </si>
  <si>
    <t>SLT0010873</t>
  </si>
  <si>
    <t>靠背加热垫总成</t>
  </si>
  <si>
    <t>名称由加热系统改为加热垫</t>
  </si>
  <si>
    <t>SLT0010925</t>
  </si>
  <si>
    <t>左滑轨总成</t>
  </si>
  <si>
    <t>外购件</t>
  </si>
  <si>
    <t>电泳</t>
  </si>
  <si>
    <t>SLT0010926</t>
  </si>
  <si>
    <t>右滑轨总成</t>
  </si>
  <si>
    <t>SLT0010927</t>
  </si>
  <si>
    <t>滑轨解锁手把</t>
  </si>
  <si>
    <t>管材</t>
  </si>
  <si>
    <t>SPCC 
φ10*1.0</t>
  </si>
  <si>
    <t>SLT0010928</t>
  </si>
  <si>
    <t>驾驶员座垫前横梁总成</t>
  </si>
  <si>
    <t>SLT0010929</t>
  </si>
  <si>
    <t>驾驶员大护板固定钢丝A</t>
  </si>
  <si>
    <t>左侧护板固定
新开</t>
  </si>
  <si>
    <t>钢丝</t>
  </si>
  <si>
    <t>Q235 φ6</t>
  </si>
  <si>
    <t>SLT0010930</t>
  </si>
  <si>
    <t>驾驶员大护板固定钢丝B</t>
  </si>
  <si>
    <t>SLT0010923</t>
  </si>
  <si>
    <t>二级解锁拉带</t>
  </si>
  <si>
    <t>织带</t>
  </si>
  <si>
    <t>SLT0010924</t>
  </si>
  <si>
    <t>背板支撑块</t>
  </si>
  <si>
    <t>PP+GF30</t>
  </si>
  <si>
    <t>SLT0010931</t>
  </si>
  <si>
    <t>安全带带扣总成</t>
  </si>
  <si>
    <t>SLT0011001</t>
  </si>
  <si>
    <t>主驾座垫泡沫无纺布</t>
  </si>
  <si>
    <t>新开</t>
  </si>
  <si>
    <t>SLT0010938</t>
  </si>
  <si>
    <t>驾驶员座垫面套总成</t>
  </si>
  <si>
    <t>SLT0010989</t>
  </si>
  <si>
    <t>SLT0010990</t>
  </si>
  <si>
    <t>SLT0010992</t>
  </si>
  <si>
    <t>座垫加热垫总成</t>
  </si>
  <si>
    <t>安路普外购</t>
  </si>
  <si>
    <t>SLT0010949</t>
  </si>
  <si>
    <t>座垫骨架电泳总成</t>
  </si>
  <si>
    <t>新开，非通风配置</t>
  </si>
  <si>
    <t>SLT0011219</t>
  </si>
  <si>
    <t>新开，通风配置</t>
  </si>
  <si>
    <t>SLT0010942</t>
  </si>
  <si>
    <t>主驾靠背一级调节解锁手柄</t>
  </si>
  <si>
    <t>PA6+GF30 2.5</t>
  </si>
  <si>
    <t>SLT0010943</t>
  </si>
  <si>
    <t>主驾二级调节左罩壳</t>
  </si>
  <si>
    <t>PP+TD20 2.5</t>
  </si>
  <si>
    <t>SLT0010944</t>
  </si>
  <si>
    <t>主驾右侧罩壳</t>
  </si>
  <si>
    <t>SLT0010945</t>
  </si>
  <si>
    <t>主驾驶左侧大护板.</t>
  </si>
  <si>
    <t>SLT0010946</t>
  </si>
  <si>
    <t>扶手堵盖</t>
  </si>
  <si>
    <t>— —</t>
  </si>
  <si>
    <t>SLT0010947</t>
  </si>
  <si>
    <t>扶手总成</t>
  </si>
  <si>
    <t>SLT0010948</t>
  </si>
  <si>
    <t>衬套</t>
  </si>
  <si>
    <t xml:space="preserve"> φ16  1.0</t>
  </si>
  <si>
    <t>BFA0010084</t>
  </si>
  <si>
    <t>十字槽沉头螺钉</t>
  </si>
  <si>
    <t>标准件</t>
  </si>
  <si>
    <t>M6*16
4.8级</t>
  </si>
  <si>
    <t>SLT0010950</t>
  </si>
  <si>
    <t>主驾背板总成</t>
  </si>
  <si>
    <t>SLT0010951</t>
  </si>
  <si>
    <t>L168100000207</t>
  </si>
  <si>
    <t>驾驶员前端左侧安装脚罩</t>
  </si>
  <si>
    <t>SLT0010952</t>
  </si>
  <si>
    <t>L168100000208</t>
  </si>
  <si>
    <t>驾驶员前端右侧安装脚罩</t>
  </si>
  <si>
    <t>SLT0011052</t>
  </si>
  <si>
    <t>副驾右罩壳</t>
  </si>
  <si>
    <t>PP-TD20 2.5</t>
  </si>
  <si>
    <t>SLT0011053</t>
  </si>
  <si>
    <t>副驾靠背背板总成</t>
  </si>
  <si>
    <t>SLT0011054</t>
  </si>
  <si>
    <t>副驾靠背解锁手把</t>
  </si>
  <si>
    <t>2.5
PA6+GF30</t>
  </si>
  <si>
    <t>SLT0011058</t>
  </si>
  <si>
    <t>副驾靠背面套总成</t>
  </si>
  <si>
    <t>新开，欧马可面料</t>
  </si>
  <si>
    <t>SLT0011059</t>
  </si>
  <si>
    <t>新开，奥铃面料</t>
  </si>
  <si>
    <t>SLT0011060</t>
  </si>
  <si>
    <t>新开，仿皮面料</t>
  </si>
  <si>
    <t>SLT0011072</t>
  </si>
  <si>
    <t>小背面套总成</t>
  </si>
  <si>
    <t>2060车身+欧马可面料</t>
  </si>
  <si>
    <t>SLT0011073</t>
  </si>
  <si>
    <t>2060车身+奥铃面料</t>
  </si>
  <si>
    <t>SLT0011074</t>
  </si>
  <si>
    <t>2060车身+仿皮面料</t>
  </si>
  <si>
    <t>SLT0011110</t>
  </si>
  <si>
    <t>靠背解锁扣手总成</t>
  </si>
  <si>
    <t>SLT0011117</t>
  </si>
  <si>
    <t>副驾左侧罩壳</t>
  </si>
  <si>
    <t>SLT0011196</t>
  </si>
  <si>
    <t>扣手螺钉堵盖</t>
  </si>
  <si>
    <t>PP-TD20 2.0</t>
  </si>
  <si>
    <t>SLT0011197</t>
  </si>
  <si>
    <t>翻转背板本体</t>
  </si>
  <si>
    <t>pp混纺玻纤+pp蜂窝板
5.0</t>
  </si>
  <si>
    <t>SLT0011198</t>
  </si>
  <si>
    <t>小背固定背板总成</t>
  </si>
  <si>
    <t>SLT0011122</t>
  </si>
  <si>
    <t>座垫面套总成</t>
  </si>
  <si>
    <t>SLT0011123</t>
  </si>
  <si>
    <t>SLT0011124</t>
  </si>
  <si>
    <t>SLT0011134</t>
  </si>
  <si>
    <t>SLT0011223</t>
  </si>
  <si>
    <t>座垫支撑电泳总成</t>
  </si>
  <si>
    <t>SLT0011118</t>
  </si>
  <si>
    <t>L168100000158</t>
  </si>
  <si>
    <t>副驾罩壳堵盖</t>
  </si>
  <si>
    <t>PP-TD20 1.5</t>
  </si>
  <si>
    <t>SLT0011148</t>
  </si>
  <si>
    <t>L168100000273</t>
  </si>
  <si>
    <t>副驾驶员前端右侧安装脚罩</t>
  </si>
  <si>
    <t>SLT0011155</t>
  </si>
  <si>
    <t>1880车身+欧马可面料</t>
  </si>
  <si>
    <t>SLT0011156</t>
  </si>
  <si>
    <t>1880车身+奥铃面料</t>
  </si>
  <si>
    <t>SLT0011157</t>
  </si>
  <si>
    <t>1880车身+仿皮面料</t>
  </si>
  <si>
    <t>SLT0011177</t>
  </si>
  <si>
    <t>SLT0011178</t>
  </si>
  <si>
    <t>SLT0011171</t>
  </si>
  <si>
    <t>SLT0011172</t>
  </si>
  <si>
    <t>SLT0011173</t>
  </si>
  <si>
    <t>SLT0011225</t>
  </si>
  <si>
    <t>SLT0010897</t>
  </si>
  <si>
    <t>卷簧限位支架焊接总成</t>
  </si>
  <si>
    <t>喷涂</t>
  </si>
  <si>
    <t>SLT0010878</t>
  </si>
  <si>
    <t>靠背调角器焊接总成RH</t>
  </si>
  <si>
    <t>SLT0010880</t>
  </si>
  <si>
    <t>靠背下横管焊接总成</t>
  </si>
  <si>
    <t>SLT0010628</t>
  </si>
  <si>
    <t>靠背调角器涡簧</t>
  </si>
  <si>
    <t>板簧</t>
  </si>
  <si>
    <t>65Mn</t>
  </si>
  <si>
    <t>SLT0010886</t>
  </si>
  <si>
    <t>驾驶员调角器芯盘连动杆</t>
  </si>
  <si>
    <t>SLT0010876</t>
  </si>
  <si>
    <t>二级调节调角器焊接总成</t>
  </si>
  <si>
    <t>SLT0010922</t>
  </si>
  <si>
    <t>二级调节右侧上连接板电泳总成</t>
  </si>
  <si>
    <t>SLT0010915</t>
  </si>
  <si>
    <t>背板支撑板小总成A</t>
  </si>
  <si>
    <t>分总成，支撑背板用</t>
  </si>
  <si>
    <t>SLT0010916</t>
  </si>
  <si>
    <t>背板支撑板小总成B</t>
  </si>
  <si>
    <t>SLT0010917</t>
  </si>
  <si>
    <t>背板支撑板小总成C</t>
  </si>
  <si>
    <t>SLT0010918</t>
  </si>
  <si>
    <t>背板支撑板小总成D</t>
  </si>
  <si>
    <t>SLT0010920</t>
  </si>
  <si>
    <t>肩部前支撑钢丝</t>
  </si>
  <si>
    <t>Q235  φ6</t>
  </si>
  <si>
    <t>SLT0010882</t>
  </si>
  <si>
    <t>主驾靠背侧翼支撑钢丝</t>
  </si>
  <si>
    <t>Q235  φ7</t>
  </si>
  <si>
    <t>SLT0010885</t>
  </si>
  <si>
    <t>主驾背板支撑钢丝A</t>
  </si>
  <si>
    <t>Q235  φ5</t>
  </si>
  <si>
    <t>SLT0010921</t>
  </si>
  <si>
    <t>肩部后支撑钢丝</t>
  </si>
  <si>
    <t>SLT0010997</t>
  </si>
  <si>
    <t>风机固定钢丝A</t>
  </si>
  <si>
    <t>SLT0010998</t>
  </si>
  <si>
    <t>风机固定钢丝B</t>
  </si>
  <si>
    <t>SLT0010884</t>
  </si>
  <si>
    <t>通风加热控制器固定钣金</t>
  </si>
  <si>
    <t>钣金件</t>
  </si>
  <si>
    <t>Q235 2.0</t>
  </si>
  <si>
    <t>SLT0010887</t>
  </si>
  <si>
    <t>面套卡接钢丝</t>
  </si>
  <si>
    <t>BFA0010088</t>
  </si>
  <si>
    <t>Q40112</t>
  </si>
  <si>
    <t>平垫圈</t>
  </si>
  <si>
    <t>Q235 2.5T</t>
  </si>
  <si>
    <t>SLT0010889</t>
  </si>
  <si>
    <t>靠背锁付阶梯螺栓</t>
  </si>
  <si>
    <t>非标件</t>
  </si>
  <si>
    <t>45# M10</t>
  </si>
  <si>
    <t>SLT0011273</t>
  </si>
  <si>
    <t>靠背通风袋体</t>
  </si>
  <si>
    <t>SLT0010937</t>
  </si>
  <si>
    <t>坐垫通风袋体</t>
  </si>
  <si>
    <t>SLT0011215</t>
  </si>
  <si>
    <t>通风加热线束及控制器总成</t>
  </si>
  <si>
    <t>SLT0010980</t>
  </si>
  <si>
    <t>SLT0011253</t>
  </si>
  <si>
    <t>SLT0011258</t>
  </si>
  <si>
    <t>侧翼支撑钢丝焊接总成</t>
  </si>
  <si>
    <t>SLT0011259</t>
  </si>
  <si>
    <t>腰托支撑钢丝</t>
  </si>
  <si>
    <t>SLT0011250</t>
  </si>
  <si>
    <t>靠背调角器焊接总成LH</t>
  </si>
  <si>
    <t>SLT0011267</t>
  </si>
  <si>
    <t>SLT0011270</t>
  </si>
  <si>
    <t>SLT0011274</t>
  </si>
  <si>
    <t>气腰托总成</t>
  </si>
  <si>
    <t>SLT0011313</t>
  </si>
  <si>
    <t>侧翼气袋支撑总成</t>
  </si>
  <si>
    <t>SLT0011289</t>
  </si>
  <si>
    <t>SLT0011301</t>
  </si>
  <si>
    <t>座垫通风轴流风扇总成</t>
  </si>
  <si>
    <t>电器件</t>
  </si>
  <si>
    <t>SLT0011302</t>
  </si>
  <si>
    <t>座垫通风3D网格</t>
  </si>
  <si>
    <t>3D织物</t>
  </si>
  <si>
    <t>SLT0011303</t>
  </si>
  <si>
    <t>舒适性海绵</t>
  </si>
  <si>
    <t>PU</t>
  </si>
  <si>
    <t>PUR</t>
  </si>
  <si>
    <t>SLT0011304</t>
  </si>
  <si>
    <t>SLT0011305</t>
  </si>
  <si>
    <t>SLT0011306</t>
  </si>
  <si>
    <t>SLT0011307</t>
  </si>
  <si>
    <t>SLT0011308</t>
  </si>
  <si>
    <t>安全上挂钩</t>
  </si>
  <si>
    <t>SPFH590 3.0</t>
  </si>
  <si>
    <t>SLT0011309</t>
  </si>
  <si>
    <t>驾驶员腰托开关</t>
  </si>
  <si>
    <t>新开印漆，结构借用BA95</t>
  </si>
  <si>
    <t>SLT0011310</t>
  </si>
  <si>
    <t>主驾驶左侧大护板</t>
  </si>
  <si>
    <t>SLT0011311</t>
  </si>
  <si>
    <t>L168100000271</t>
  </si>
  <si>
    <t>SLT0011312</t>
  </si>
  <si>
    <t>L168100000272</t>
  </si>
  <si>
    <t>SLT0011051</t>
  </si>
  <si>
    <t>固定板锁付螺纹套筒</t>
  </si>
  <si>
    <t>新开，锁付副驾靠背固定板</t>
  </si>
  <si>
    <t>45#  M8</t>
  </si>
  <si>
    <t>SLT0010903</t>
  </si>
  <si>
    <t>外购,易格斯MKM-10</t>
  </si>
  <si>
    <t xml:space="preserve"> φ12  1.0</t>
  </si>
  <si>
    <t>SLT0011221</t>
  </si>
  <si>
    <t>副驾靠背左固定板电泳总成</t>
  </si>
  <si>
    <t>新开，固定副驾靠背</t>
  </si>
  <si>
    <t>SLT0011032</t>
  </si>
  <si>
    <t>右调角器焊接总成</t>
  </si>
  <si>
    <t>SLT0011041</t>
  </si>
  <si>
    <t>副驾背板支撑钣金总成A</t>
  </si>
  <si>
    <t>SLT0011045</t>
  </si>
  <si>
    <t>副驾背板支撑钣金总成C</t>
  </si>
  <si>
    <t>SLT0011047</t>
  </si>
  <si>
    <t>副驾背板支撑钣金总成B</t>
  </si>
  <si>
    <t>SLT0011049</t>
  </si>
  <si>
    <t>背板支撑钢丝A</t>
  </si>
  <si>
    <t>SLT0011050</t>
  </si>
  <si>
    <t>背板支撑钢丝B</t>
  </si>
  <si>
    <t>SLT0011040</t>
  </si>
  <si>
    <t>副驾中间固定支架旋转轴</t>
  </si>
  <si>
    <t>机加件</t>
  </si>
  <si>
    <t xml:space="preserve">Q195  </t>
  </si>
  <si>
    <t>SLT0011039</t>
  </si>
  <si>
    <t>侧翼支撑钢丝</t>
  </si>
  <si>
    <t>SLT0011086</t>
  </si>
  <si>
    <t>小背左侧调角器焊接总成</t>
  </si>
  <si>
    <t>SLT0011098</t>
  </si>
  <si>
    <t>小背旋转轴固定板焊接总成</t>
  </si>
  <si>
    <t>SLT0011085</t>
  </si>
  <si>
    <t>小背解锁扣手固定座</t>
  </si>
  <si>
    <t>QStE420TM 2.0</t>
  </si>
  <si>
    <t>SLT0011104</t>
  </si>
  <si>
    <t>小背背板支撑板小总成B</t>
  </si>
  <si>
    <t>SLT0011108</t>
  </si>
  <si>
    <t>小背背板支撑板小总成D</t>
  </si>
  <si>
    <t>SLT0011100</t>
  </si>
  <si>
    <t>限位轴</t>
  </si>
  <si>
    <t xml:space="preserve">Q235 </t>
  </si>
  <si>
    <t>SLT0011101</t>
  </si>
  <si>
    <t>旋转轴</t>
  </si>
  <si>
    <t>SLT0011078</t>
  </si>
  <si>
    <t>小背背板后支撑钢丝A</t>
  </si>
  <si>
    <t>线材</t>
  </si>
  <si>
    <t>Q235 φ5</t>
  </si>
  <si>
    <t>SLT0011093</t>
  </si>
  <si>
    <t>小背下支撑钢丝</t>
  </si>
  <si>
    <t>SLT0011079</t>
  </si>
  <si>
    <t>小背侧翼支撑钢丝</t>
  </si>
  <si>
    <t>SLT0011094</t>
  </si>
  <si>
    <t>副驾小背支撑钢丝焊接总成</t>
  </si>
  <si>
    <t>SLT0011084</t>
  </si>
  <si>
    <t>小背面套卡接钢丝</t>
  </si>
  <si>
    <t>SLT0011083</t>
  </si>
  <si>
    <t>SLT0011243</t>
  </si>
  <si>
    <t>ECU固定卡扣</t>
  </si>
  <si>
    <t>PA66</t>
  </si>
  <si>
    <t>SLT0010981</t>
  </si>
  <si>
    <t>靠背通风系统总成</t>
  </si>
  <si>
    <t>删除</t>
  </si>
  <si>
    <t>SLT0010993</t>
  </si>
  <si>
    <t>座垫通风系统总成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</si>
  <si>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</si>
  <si>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</si>
  <si>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</si>
  <si>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</si>
  <si>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</si>
  <si>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</si>
  <si>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缝纫总成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</si>
  <si>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</si>
  <si>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</si>
  <si>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</si>
  <si>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</si>
  <si>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</si>
  <si>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</si>
  <si>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</si>
  <si>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</si>
  <si>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</si>
  <si>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</si>
  <si>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</si>
  <si>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</si>
  <si>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</si>
  <si>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</si>
  <si>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</si>
  <si>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</si>
  <si>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</si>
  <si>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</si>
  <si>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</si>
  <si>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</si>
  <si>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</si>
  <si>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</si>
  <si>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</si>
  <si>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</si>
  <si>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</si>
  <si>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</si>
  <si>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</si>
  <si>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</si>
  <si>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</si>
  <si>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</si>
  <si>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</si>
  <si>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</si>
  <si>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</si>
  <si>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</si>
  <si>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</si>
  <si>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</si>
  <si>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</si>
  <si>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</si>
  <si>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</si>
  <si>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</si>
  <si>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</si>
  <si>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</si>
  <si>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</si>
  <si>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</si>
  <si>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</si>
  <si>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</si>
  <si>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</si>
  <si>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</si>
  <si>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</si>
  <si>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</si>
  <si>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</si>
  <si>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</si>
  <si>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</si>
  <si>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</si>
  <si>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</si>
  <si>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</si>
  <si>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</si>
  <si>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</si>
  <si>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</si>
  <si>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</si>
  <si>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</si>
  <si>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</si>
  <si>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</si>
  <si>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</si>
  <si>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</si>
  <si>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</si>
  <si>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</si>
  <si>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</si>
  <si>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</si>
  <si>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</si>
  <si>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</si>
  <si>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</si>
  <si>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</si>
  <si>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</si>
  <si>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</si>
  <si>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</si>
  <si>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</si>
  <si>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</si>
  <si>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</si>
  <si>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</si>
  <si>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</si>
  <si>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</si>
  <si>
    <t>聚氨酯</t>
  </si>
  <si>
    <t>采购负责人</t>
    <phoneticPr fontId="29" type="noConversion"/>
  </si>
  <si>
    <t>周建</t>
    <phoneticPr fontId="29" type="noConversion"/>
  </si>
  <si>
    <t>吴英各/刘志富</t>
    <phoneticPr fontId="29" type="noConversion"/>
  </si>
  <si>
    <t>郜健康</t>
    <phoneticPr fontId="29" type="noConversion"/>
  </si>
  <si>
    <t>周建</t>
    <phoneticPr fontId="29" type="noConversion"/>
  </si>
  <si>
    <t>周建</t>
    <phoneticPr fontId="29" type="noConversion"/>
  </si>
  <si>
    <t>吴英各/刘志富</t>
    <phoneticPr fontId="29" type="noConversion"/>
  </si>
  <si>
    <t>吴英各/刘志富</t>
    <phoneticPr fontId="29" type="noConversion"/>
  </si>
  <si>
    <t>周建</t>
    <phoneticPr fontId="29" type="noConversion"/>
  </si>
  <si>
    <t>周建</t>
    <phoneticPr fontId="29" type="noConversion"/>
  </si>
  <si>
    <t>没有</t>
    <phoneticPr fontId="29" type="noConversion"/>
  </si>
  <si>
    <t>海兴中盛</t>
    <phoneticPr fontId="29" type="noConversion"/>
  </si>
  <si>
    <t>恒德/利达/捷润/智凯</t>
    <phoneticPr fontId="29" type="noConversion"/>
  </si>
  <si>
    <t>三浦/上锐</t>
    <phoneticPr fontId="29" type="noConversion"/>
  </si>
  <si>
    <t>恒德/力乐/弗吉亚</t>
    <phoneticPr fontId="29" type="noConversion"/>
  </si>
  <si>
    <t>恒德/利达/捷润/智凯/新强力</t>
    <phoneticPr fontId="29" type="noConversion"/>
  </si>
  <si>
    <t>海兴中盛/江苏万金</t>
    <phoneticPr fontId="29" type="noConversion"/>
  </si>
  <si>
    <t>新强力/泰行/政锦/创合/智凯/旭兴</t>
    <phoneticPr fontId="29" type="noConversion"/>
  </si>
  <si>
    <t>智凯/捷润/恒德</t>
    <phoneticPr fontId="29" type="noConversion"/>
  </si>
  <si>
    <t>三浦/上锐/创合/旭兴</t>
    <phoneticPr fontId="29" type="noConversion"/>
  </si>
  <si>
    <t>创合/旭兴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</si>
</sst>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 "/>
    <numFmt numFmtId="177" formatCode="0.000_);[Red]\(0.000\)"/>
    <numFmt numFmtId="178" formatCode="0_);[Red]\(0\)"/>
  </numFmts>
  <fonts count="32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trike/>
      <sz val="10"/>
      <color rgb="FFFF0000"/>
      <name val="宋体"/>
      <family val="3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9"/>
      <name val="Arial"/>
      <family val="2"/>
    </font>
    <font>
      <sz val="12"/>
      <color indexed="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sz val="10"/>
      <name val="Arial"/>
      <family val="2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0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1">
    <xf numFmtId="0" fontId="0" fillId="0" borderId="0">
      <alignment vertical="center"/>
    </xf>
    <xf numFmtId="0" fontId="24" fillId="0" borderId="0"/>
    <xf numFmtId="0" fontId="20" fillId="0" borderId="0">
      <alignment vertical="center"/>
    </xf>
    <xf numFmtId="0" fontId="22" fillId="0" borderId="1" applyNumberFormat="0" applyFill="0" applyBorder="0" applyAlignment="0" applyProtection="0">
      <alignment vertical="center"/>
    </xf>
    <xf numFmtId="0" fontId="20" fillId="0" borderId="0">
      <alignment vertical="center"/>
    </xf>
    <xf numFmtId="0" fontId="26" fillId="0" borderId="0"/>
    <xf numFmtId="0" fontId="24" fillId="0" borderId="0"/>
    <xf numFmtId="0" fontId="20" fillId="0" borderId="0">
      <alignment vertical="center"/>
    </xf>
    <xf numFmtId="0" fontId="24" fillId="0" borderId="0"/>
    <xf numFmtId="0" fontId="24" fillId="0" borderId="0"/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24" fillId="0" borderId="0"/>
    <xf numFmtId="0" fontId="23" fillId="0" borderId="0" applyNumberFormat="0" applyBorder="0" applyProtection="0">
      <alignment vertical="center"/>
    </xf>
    <xf numFmtId="0" fontId="20" fillId="0" borderId="0">
      <alignment vertical="center"/>
    </xf>
    <xf numFmtId="0" fontId="25" fillId="4" borderId="18" applyNumberFormat="0" applyFont="0" applyAlignment="0" applyProtection="0">
      <alignment vertical="center"/>
    </xf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4" fillId="0" borderId="0"/>
    <xf numFmtId="0" fontId="20" fillId="0" borderId="0">
      <alignment vertical="center"/>
    </xf>
    <xf numFmtId="0" fontId="20" fillId="0" borderId="0">
      <alignment vertical="center"/>
    </xf>
    <xf numFmtId="0" fontId="24" fillId="0" borderId="0"/>
    <xf numFmtId="0" fontId="24" fillId="0" borderId="0"/>
    <xf numFmtId="0" fontId="20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15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2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6" applyFont="1" applyFill="1" applyBorder="1" applyAlignment="1" applyProtection="1">
      <alignment horizontal="center" vertical="center" wrapText="1"/>
      <protection locked="0"/>
    </xf>
    <xf numFmtId="0" fontId="3" fillId="0" borderId="2" xfId="30" applyNumberFormat="1" applyFont="1" applyFill="1" applyBorder="1" applyAlignment="1" applyProtection="1">
      <alignment vertical="center" wrapText="1"/>
      <protection locked="0"/>
    </xf>
    <xf numFmtId="0" fontId="3" fillId="0" borderId="3" xfId="30" applyNumberFormat="1" applyFont="1" applyFill="1" applyBorder="1" applyAlignment="1" applyProtection="1">
      <alignment vertical="center" wrapText="1"/>
      <protection locked="0"/>
    </xf>
    <xf numFmtId="0" fontId="5" fillId="0" borderId="6" xfId="30" applyNumberFormat="1" applyFont="1" applyFill="1" applyBorder="1" applyAlignment="1" applyProtection="1">
      <alignment vertical="center" wrapText="1"/>
      <protection locked="0"/>
    </xf>
    <xf numFmtId="0" fontId="5" fillId="0" borderId="0" xfId="30" applyNumberFormat="1" applyFont="1" applyFill="1" applyBorder="1" applyAlignment="1" applyProtection="1">
      <alignment vertical="center" wrapText="1"/>
      <protection locked="0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30" applyNumberFormat="1" applyFont="1" applyFill="1" applyBorder="1" applyAlignment="1" applyProtection="1">
      <alignment vertical="center" wrapText="1"/>
      <protection locked="0"/>
    </xf>
    <xf numFmtId="0" fontId="6" fillId="0" borderId="9" xfId="30" applyNumberFormat="1" applyFont="1" applyFill="1" applyBorder="1" applyAlignment="1" applyProtection="1">
      <alignment vertical="center" wrapText="1"/>
      <protection locked="0"/>
    </xf>
    <xf numFmtId="0" fontId="2" fillId="0" borderId="13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6" applyFont="1" applyFill="1" applyBorder="1" applyAlignment="1" applyProtection="1">
      <alignment horizontal="center" vertical="center" wrapText="1"/>
      <protection locked="0"/>
    </xf>
    <xf numFmtId="49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7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26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26" applyNumberFormat="1" applyFont="1" applyFill="1" applyBorder="1" applyAlignment="1" applyProtection="1">
      <alignment horizontal="center" vertical="center" wrapText="1"/>
      <protection locked="0"/>
    </xf>
    <xf numFmtId="176" fontId="12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3" applyFont="1" applyFill="1" applyBorder="1" applyAlignment="1" applyProtection="1">
      <alignment horizontal="center" vertical="center" wrapText="1"/>
      <protection locked="0"/>
    </xf>
    <xf numFmtId="0" fontId="13" fillId="3" borderId="0" xfId="3" applyFont="1" applyFill="1" applyBorder="1" applyAlignment="1" applyProtection="1">
      <alignment horizontal="center" vertical="center" wrapText="1"/>
      <protection locked="0"/>
    </xf>
    <xf numFmtId="0" fontId="2" fillId="3" borderId="0" xfId="3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3" fillId="3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6" applyNumberFormat="1" applyFont="1" applyFill="1" applyBorder="1" applyAlignment="1" applyProtection="1">
      <alignment horizontal="center" vertical="center" wrapText="1"/>
      <protection locked="0"/>
    </xf>
    <xf numFmtId="178" fontId="13" fillId="0" borderId="1" xfId="0" applyNumberFormat="1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26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21" applyNumberFormat="1" applyFont="1" applyFill="1" applyBorder="1" applyAlignment="1">
      <alignment horizontal="center" vertical="center" wrapText="1"/>
    </xf>
    <xf numFmtId="0" fontId="13" fillId="0" borderId="1" xfId="21" applyNumberFormat="1" applyFont="1" applyFill="1" applyBorder="1" applyAlignment="1">
      <alignment horizontal="center" vertical="center" wrapText="1"/>
    </xf>
    <xf numFmtId="49" fontId="13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1" fillId="3" borderId="1" xfId="26" applyNumberFormat="1" applyFont="1" applyFill="1" applyBorder="1" applyAlignment="1" applyProtection="1">
      <alignment horizontal="center" vertical="center" wrapText="1"/>
      <protection locked="0"/>
    </xf>
    <xf numFmtId="178" fontId="13" fillId="3" borderId="1" xfId="0" applyNumberFormat="1" applyFont="1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21" applyNumberFormat="1" applyFont="1" applyFill="1" applyBorder="1" applyAlignment="1">
      <alignment horizontal="center" vertical="center" wrapText="1"/>
    </xf>
    <xf numFmtId="49" fontId="2" fillId="0" borderId="0" xfId="26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Alignment="1">
      <alignment vertical="center"/>
    </xf>
    <xf numFmtId="0" fontId="7" fillId="0" borderId="1" xfId="8" applyFont="1" applyFill="1" applyBorder="1" applyAlignment="1">
      <alignment horizontal="center" vertical="center" wrapText="1"/>
    </xf>
    <xf numFmtId="0" fontId="15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58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17" fillId="0" borderId="0" xfId="8" applyFont="1" applyFill="1" applyAlignment="1">
      <alignment horizontal="right"/>
    </xf>
    <xf numFmtId="0" fontId="0" fillId="0" borderId="9" xfId="8" applyFont="1" applyFill="1" applyBorder="1" applyAlignment="1">
      <alignment vertical="center"/>
    </xf>
    <xf numFmtId="0" fontId="0" fillId="0" borderId="17" xfId="8" applyFont="1" applyFill="1" applyBorder="1" applyAlignment="1">
      <alignment vertical="center"/>
    </xf>
    <xf numFmtId="0" fontId="18" fillId="0" borderId="9" xfId="8" applyFont="1" applyFill="1" applyBorder="1" applyAlignment="1">
      <alignment horizontal="center" vertical="center"/>
    </xf>
    <xf numFmtId="0" fontId="19" fillId="0" borderId="0" xfId="8" applyFont="1" applyFill="1" applyAlignment="1">
      <alignment vertical="center"/>
    </xf>
    <xf numFmtId="49" fontId="0" fillId="3" borderId="0" xfId="8" applyNumberFormat="1" applyFont="1" applyFill="1" applyAlignment="1">
      <alignment vertical="center"/>
    </xf>
    <xf numFmtId="0" fontId="0" fillId="3" borderId="0" xfId="8" applyNumberFormat="1" applyFont="1" applyFill="1" applyAlignment="1">
      <alignment vertical="center"/>
    </xf>
    <xf numFmtId="0" fontId="0" fillId="3" borderId="0" xfId="8" applyFont="1" applyFill="1" applyAlignment="1">
      <alignment vertical="center"/>
    </xf>
    <xf numFmtId="49" fontId="0" fillId="0" borderId="0" xfId="8" applyNumberFormat="1" applyFont="1" applyFill="1" applyAlignment="1">
      <alignment vertical="center"/>
    </xf>
    <xf numFmtId="0" fontId="0" fillId="0" borderId="0" xfId="8" applyNumberFormat="1" applyFont="1" applyFill="1" applyAlignment="1">
      <alignment vertical="center"/>
    </xf>
    <xf numFmtId="176" fontId="31" fillId="0" borderId="1" xfId="3" applyNumberFormat="1" applyFont="1" applyFill="1" applyBorder="1" applyAlignment="1" applyProtection="1">
      <alignment horizontal="center" vertical="center" wrapText="1"/>
      <protection locked="0"/>
    </xf>
    <xf numFmtId="176" fontId="31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2" borderId="1" xfId="21" applyNumberFormat="1" applyFont="1" applyFill="1" applyBorder="1" applyAlignment="1">
      <alignment horizontal="center" vertical="center" wrapText="1"/>
    </xf>
    <xf numFmtId="0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3" applyNumberFormat="1" applyFont="1" applyFill="1" applyBorder="1" applyAlignment="1" applyProtection="1">
      <alignment horizontal="center" vertical="center" wrapText="1"/>
      <protection locked="0"/>
    </xf>
    <xf numFmtId="176" fontId="31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3" applyFont="1" applyFill="1" applyBorder="1" applyAlignment="1" applyProtection="1">
      <alignment horizontal="center" vertical="center" wrapText="1"/>
      <protection locked="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21" applyNumberFormat="1" applyFont="1" applyFill="1" applyBorder="1" applyAlignment="1">
      <alignment horizontal="center" vertical="center" wrapText="1"/>
    </xf>
    <xf numFmtId="0" fontId="11" fillId="2" borderId="1" xfId="21" applyNumberFormat="1" applyFont="1" applyFill="1" applyBorder="1" applyAlignment="1">
      <alignment horizontal="center" vertical="center" wrapText="1"/>
    </xf>
    <xf numFmtId="49" fontId="2" fillId="2" borderId="1" xfId="26" applyNumberFormat="1" applyFont="1" applyFill="1" applyBorder="1" applyAlignment="1" applyProtection="1">
      <alignment horizontal="center" vertical="center" wrapText="1"/>
      <protection locked="0"/>
    </xf>
    <xf numFmtId="178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8" fontId="13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3" fillId="3" borderId="1" xfId="21" applyNumberFormat="1" applyFont="1" applyFill="1" applyBorder="1" applyAlignment="1">
      <alignment horizontal="center" vertical="center" wrapText="1"/>
    </xf>
    <xf numFmtId="176" fontId="31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26" applyNumberFormat="1" applyFont="1" applyFill="1" applyBorder="1" applyAlignment="1" applyProtection="1">
      <alignment horizontal="center" vertical="center" wrapText="1"/>
      <protection locked="0"/>
    </xf>
    <xf numFmtId="49" fontId="13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49" fontId="2" fillId="5" borderId="1" xfId="26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1" fillId="5" borderId="1" xfId="26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21" applyNumberFormat="1" applyFont="1" applyFill="1" applyBorder="1" applyAlignment="1">
      <alignment horizontal="center" vertical="center" wrapText="1"/>
    </xf>
    <xf numFmtId="0" fontId="2" fillId="5" borderId="1" xfId="3" applyNumberFormat="1" applyFont="1" applyFill="1" applyBorder="1" applyAlignment="1" applyProtection="1">
      <alignment horizontal="center" vertical="center" wrapText="1"/>
      <protection locked="0"/>
    </xf>
    <xf numFmtId="176" fontId="2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13" fillId="5" borderId="1" xfId="0" applyNumberFormat="1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0" fontId="14" fillId="0" borderId="1" xfId="8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3" applyFont="1" applyFill="1" applyBorder="1" applyAlignment="1" applyProtection="1">
      <alignment horizontal="center" vertical="center" wrapText="1" shrinkToFit="1"/>
      <protection locked="0"/>
    </xf>
    <xf numFmtId="0" fontId="7" fillId="0" borderId="1" xfId="26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30" applyNumberFormat="1" applyFont="1" applyFill="1" applyBorder="1" applyAlignment="1" applyProtection="1">
      <alignment horizontal="center" vertical="center" wrapText="1"/>
      <protection locked="0"/>
    </xf>
    <xf numFmtId="0" fontId="30" fillId="0" borderId="19" xfId="26" applyFont="1" applyFill="1" applyBorder="1" applyAlignment="1" applyProtection="1">
      <alignment horizontal="center" vertical="center" wrapText="1"/>
      <protection locked="0"/>
    </xf>
    <xf numFmtId="0" fontId="7" fillId="0" borderId="20" xfId="26" applyFont="1" applyFill="1" applyBorder="1" applyAlignment="1" applyProtection="1">
      <alignment horizontal="center" vertical="center" wrapText="1"/>
      <protection locked="0"/>
    </xf>
    <xf numFmtId="0" fontId="7" fillId="0" borderId="1" xfId="26" applyFont="1" applyFill="1" applyBorder="1" applyAlignment="1" applyProtection="1">
      <alignment horizontal="center" vertical="center" wrapText="1"/>
      <protection locked="0"/>
    </xf>
    <xf numFmtId="0" fontId="8" fillId="0" borderId="1" xfId="30" applyNumberFormat="1" applyFont="1" applyFill="1" applyBorder="1" applyAlignment="1" applyProtection="1">
      <alignment horizontal="left" vertical="center" wrapText="1"/>
      <protection locked="0"/>
    </xf>
    <xf numFmtId="0" fontId="7" fillId="0" borderId="14" xfId="3" applyFont="1" applyFill="1" applyBorder="1" applyAlignment="1" applyProtection="1">
      <alignment horizontal="center" vertical="center" wrapText="1" shrinkToFit="1"/>
      <protection locked="0"/>
    </xf>
    <xf numFmtId="0" fontId="7" fillId="0" borderId="15" xfId="3" applyFont="1" applyFill="1" applyBorder="1" applyAlignment="1" applyProtection="1">
      <alignment horizontal="center" vertical="center" wrapText="1" shrinkToFit="1"/>
      <protection locked="0"/>
    </xf>
    <xf numFmtId="0" fontId="4" fillId="0" borderId="4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3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26" applyFont="1" applyFill="1" applyBorder="1" applyAlignment="1" applyProtection="1">
      <alignment horizontal="center" vertical="center" wrapText="1"/>
      <protection locked="0"/>
    </xf>
    <xf numFmtId="0" fontId="7" fillId="0" borderId="5" xfId="3" applyFont="1" applyFill="1" applyBorder="1" applyAlignment="1" applyProtection="1">
      <alignment horizontal="center" vertical="center" wrapText="1" shrinkToFit="1"/>
      <protection locked="0"/>
    </xf>
    <xf numFmtId="0" fontId="7" fillId="0" borderId="5" xfId="26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30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30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26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30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30" applyNumberFormat="1" applyFont="1" applyFill="1" applyBorder="1" applyAlignment="1" applyProtection="1">
      <alignment horizontal="left" vertical="center" wrapText="1"/>
      <protection locked="0"/>
    </xf>
  </cellXfs>
  <cellStyles count="31">
    <cellStyle name="BOM_Level_1" xfId="10" xr:uid="{00000000-0005-0000-0000-000000000000}"/>
    <cellStyle name="BOM_Level_Below3" xfId="3" xr:uid="{00000000-0005-0000-0000-000001000000}"/>
    <cellStyle name="RowLevel_1" xfId="11" xr:uid="{00000000-0005-0000-0000-000002000000}"/>
    <cellStyle name="常规" xfId="0" builtinId="0"/>
    <cellStyle name="常规 10" xfId="9" xr:uid="{00000000-0005-0000-0000-000004000000}"/>
    <cellStyle name="常规 10 4" xfId="12" xr:uid="{00000000-0005-0000-0000-000005000000}"/>
    <cellStyle name="常规 12" xfId="6" xr:uid="{00000000-0005-0000-0000-000006000000}"/>
    <cellStyle name="常规 2" xfId="13" xr:uid="{00000000-0005-0000-0000-000007000000}"/>
    <cellStyle name="常规 2 2" xfId="8" xr:uid="{00000000-0005-0000-0000-000008000000}"/>
    <cellStyle name="常规 2 27" xfId="4" xr:uid="{00000000-0005-0000-0000-000009000000}"/>
    <cellStyle name="常规 2 27 2" xfId="14" xr:uid="{00000000-0005-0000-0000-00000A000000}"/>
    <cellStyle name="常规 3" xfId="16" xr:uid="{00000000-0005-0000-0000-00000B000000}"/>
    <cellStyle name="常规 3 29" xfId="2" xr:uid="{00000000-0005-0000-0000-00000C000000}"/>
    <cellStyle name="常规 3 29 2" xfId="7" xr:uid="{00000000-0005-0000-0000-00000D000000}"/>
    <cellStyle name="常规 3 30" xfId="17" xr:uid="{00000000-0005-0000-0000-00000E000000}"/>
    <cellStyle name="常规 3 31" xfId="18" xr:uid="{00000000-0005-0000-0000-00000F000000}"/>
    <cellStyle name="常规 4 2" xfId="19" xr:uid="{00000000-0005-0000-0000-000010000000}"/>
    <cellStyle name="常规 40" xfId="20" xr:uid="{00000000-0005-0000-0000-000011000000}"/>
    <cellStyle name="常规 41" xfId="21" xr:uid="{00000000-0005-0000-0000-000012000000}"/>
    <cellStyle name="常规 44" xfId="1" xr:uid="{00000000-0005-0000-0000-000013000000}"/>
    <cellStyle name="常规 45" xfId="23" xr:uid="{00000000-0005-0000-0000-000014000000}"/>
    <cellStyle name="常规 47" xfId="24" xr:uid="{00000000-0005-0000-0000-000015000000}"/>
    <cellStyle name="常规 5" xfId="25" xr:uid="{00000000-0005-0000-0000-000016000000}"/>
    <cellStyle name="常规 5 2" xfId="5" xr:uid="{00000000-0005-0000-0000-000017000000}"/>
    <cellStyle name="常规 50" xfId="22" xr:uid="{00000000-0005-0000-0000-000018000000}"/>
    <cellStyle name="样式 1" xfId="26" xr:uid="{00000000-0005-0000-0000-000019000000}"/>
    <cellStyle name="样式 1 10" xfId="27" xr:uid="{00000000-0005-0000-0000-00001A000000}"/>
    <cellStyle name="样式 1 2" xfId="28" xr:uid="{00000000-0005-0000-0000-00001B000000}"/>
    <cellStyle name="样式 1 3" xfId="29" xr:uid="{00000000-0005-0000-0000-00001C000000}"/>
    <cellStyle name="样式 1 5 2" xfId="30" xr:uid="{00000000-0005-0000-0000-00001D000000}"/>
    <cellStyle name="注释 10" xfId="15" xr:uid="{00000000-0005-0000-0000-00001E000000}"/>
  </cellStyles>
  <dxfs count="11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59" Type="http://schemas.openxmlformats.org/officeDocument/2006/relationships/image" Target="../media/image59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54" Type="http://schemas.openxmlformats.org/officeDocument/2006/relationships/image" Target="../media/image54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14" Type="http://schemas.openxmlformats.org/officeDocument/2006/relationships/image" Target="../media/image114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png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png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png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9" Type="http://schemas.openxmlformats.org/officeDocument/2006/relationships/image" Target="../media/image19.wmf"/><Relationship Id="rId14" Type="http://schemas.openxmlformats.org/officeDocument/2006/relationships/image" Target="../media/image14.png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png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25" Type="http://schemas.openxmlformats.org/officeDocument/2006/relationships/image" Target="../media/image25.emf"/><Relationship Id="rId46" Type="http://schemas.openxmlformats.org/officeDocument/2006/relationships/image" Target="../media/image46.emf"/><Relationship Id="rId67" Type="http://schemas.openxmlformats.org/officeDocument/2006/relationships/image" Target="../media/image67.emf"/><Relationship Id="rId116" Type="http://schemas.openxmlformats.org/officeDocument/2006/relationships/image" Target="NULL" TargetMode="External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62" Type="http://schemas.openxmlformats.org/officeDocument/2006/relationships/image" Target="../media/image62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111" Type="http://schemas.openxmlformats.org/officeDocument/2006/relationships/image" Target="../media/image11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4.emf"/><Relationship Id="rId1" Type="http://schemas.openxmlformats.org/officeDocument/2006/relationships/image" Target="../media/image116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4.wmf"/><Relationship Id="rId13" Type="http://schemas.openxmlformats.org/officeDocument/2006/relationships/image" Target="../media/image129.wmf"/><Relationship Id="rId18" Type="http://schemas.openxmlformats.org/officeDocument/2006/relationships/image" Target="../media/image134.wmf"/><Relationship Id="rId26" Type="http://schemas.openxmlformats.org/officeDocument/2006/relationships/image" Target="../media/image142.wmf"/><Relationship Id="rId3" Type="http://schemas.openxmlformats.org/officeDocument/2006/relationships/image" Target="../media/image119.wmf"/><Relationship Id="rId21" Type="http://schemas.openxmlformats.org/officeDocument/2006/relationships/image" Target="../media/image137.wmf"/><Relationship Id="rId7" Type="http://schemas.openxmlformats.org/officeDocument/2006/relationships/image" Target="../media/image123.wmf"/><Relationship Id="rId12" Type="http://schemas.openxmlformats.org/officeDocument/2006/relationships/image" Target="../media/image128.wmf"/><Relationship Id="rId17" Type="http://schemas.openxmlformats.org/officeDocument/2006/relationships/image" Target="../media/image133.emf"/><Relationship Id="rId25" Type="http://schemas.openxmlformats.org/officeDocument/2006/relationships/image" Target="../media/image141.wmf"/><Relationship Id="rId2" Type="http://schemas.openxmlformats.org/officeDocument/2006/relationships/image" Target="../media/image118.emf"/><Relationship Id="rId16" Type="http://schemas.openxmlformats.org/officeDocument/2006/relationships/image" Target="../media/image132.emf"/><Relationship Id="rId20" Type="http://schemas.openxmlformats.org/officeDocument/2006/relationships/image" Target="../media/image136.emf"/><Relationship Id="rId1" Type="http://schemas.openxmlformats.org/officeDocument/2006/relationships/image" Target="../media/image117.emf"/><Relationship Id="rId6" Type="http://schemas.openxmlformats.org/officeDocument/2006/relationships/image" Target="../media/image122.wmf"/><Relationship Id="rId11" Type="http://schemas.openxmlformats.org/officeDocument/2006/relationships/image" Target="../media/image127.emf"/><Relationship Id="rId24" Type="http://schemas.openxmlformats.org/officeDocument/2006/relationships/image" Target="../media/image140.wmf"/><Relationship Id="rId5" Type="http://schemas.openxmlformats.org/officeDocument/2006/relationships/image" Target="../media/image121.wmf"/><Relationship Id="rId15" Type="http://schemas.openxmlformats.org/officeDocument/2006/relationships/image" Target="../media/image131.wmf"/><Relationship Id="rId23" Type="http://schemas.openxmlformats.org/officeDocument/2006/relationships/image" Target="../media/image139.wmf"/><Relationship Id="rId10" Type="http://schemas.openxmlformats.org/officeDocument/2006/relationships/image" Target="../media/image126.wmf"/><Relationship Id="rId19" Type="http://schemas.openxmlformats.org/officeDocument/2006/relationships/image" Target="../media/image135.emf"/><Relationship Id="rId4" Type="http://schemas.openxmlformats.org/officeDocument/2006/relationships/image" Target="../media/image120.wmf"/><Relationship Id="rId9" Type="http://schemas.openxmlformats.org/officeDocument/2006/relationships/image" Target="../media/image125.emf"/><Relationship Id="rId14" Type="http://schemas.openxmlformats.org/officeDocument/2006/relationships/image" Target="../media/image130.emf"/><Relationship Id="rId22" Type="http://schemas.openxmlformats.org/officeDocument/2006/relationships/image" Target="../media/image138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151130</xdr:colOff>
      <xdr:row>7</xdr:row>
      <xdr:rowOff>73660</xdr:rowOff>
    </xdr:from>
    <xdr:to>
      <xdr:col>6</xdr:col>
      <xdr:colOff>433070</xdr:colOff>
      <xdr:row>7</xdr:row>
      <xdr:rowOff>403860</xdr:rowOff>
    </xdr:to>
    <xdr:pic>
      <xdr:nvPicPr>
        <xdr:cNvPr id="44" name="图片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32705" y="1622425"/>
          <a:ext cx="281940" cy="33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8</xdr:row>
      <xdr:rowOff>17780</xdr:rowOff>
    </xdr:from>
    <xdr:to>
      <xdr:col>6</xdr:col>
      <xdr:colOff>438785</xdr:colOff>
      <xdr:row>8</xdr:row>
      <xdr:rowOff>342900</xdr:rowOff>
    </xdr:to>
    <xdr:pic>
      <xdr:nvPicPr>
        <xdr:cNvPr id="45" name="图片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2545" y="1997710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202565</xdr:colOff>
      <xdr:row>9</xdr:row>
      <xdr:rowOff>40640</xdr:rowOff>
    </xdr:from>
    <xdr:to>
      <xdr:col>6</xdr:col>
      <xdr:colOff>500380</xdr:colOff>
      <xdr:row>9</xdr:row>
      <xdr:rowOff>365760</xdr:rowOff>
    </xdr:to>
    <xdr:pic>
      <xdr:nvPicPr>
        <xdr:cNvPr id="46" name="图片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4140" y="245173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193675</xdr:colOff>
      <xdr:row>10</xdr:row>
      <xdr:rowOff>42545</xdr:rowOff>
    </xdr:from>
    <xdr:to>
      <xdr:col>6</xdr:col>
      <xdr:colOff>491490</xdr:colOff>
      <xdr:row>10</xdr:row>
      <xdr:rowOff>367665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75250" y="2884805"/>
          <a:ext cx="297815" cy="325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132715</xdr:colOff>
      <xdr:row>12</xdr:row>
      <xdr:rowOff>59055</xdr:rowOff>
    </xdr:from>
    <xdr:to>
      <xdr:col>6</xdr:col>
      <xdr:colOff>393065</xdr:colOff>
      <xdr:row>12</xdr:row>
      <xdr:rowOff>298450</xdr:rowOff>
    </xdr:to>
    <xdr:pic>
      <xdr:nvPicPr>
        <xdr:cNvPr id="48" name="Picture 1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5114290" y="3763645"/>
          <a:ext cx="260350" cy="2393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11</xdr:row>
      <xdr:rowOff>156845</xdr:rowOff>
    </xdr:from>
    <xdr:to>
      <xdr:col>6</xdr:col>
      <xdr:colOff>577215</xdr:colOff>
      <xdr:row>11</xdr:row>
      <xdr:rowOff>269240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7455" y="3430270"/>
          <a:ext cx="521335" cy="112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128905</xdr:colOff>
      <xdr:row>15</xdr:row>
      <xdr:rowOff>26035</xdr:rowOff>
    </xdr:from>
    <xdr:to>
      <xdr:col>6</xdr:col>
      <xdr:colOff>433070</xdr:colOff>
      <xdr:row>15</xdr:row>
      <xdr:rowOff>386715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0480" y="5024120"/>
          <a:ext cx="304165" cy="360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19685</xdr:rowOff>
    </xdr:from>
    <xdr:to>
      <xdr:col>6</xdr:col>
      <xdr:colOff>416560</xdr:colOff>
      <xdr:row>16</xdr:row>
      <xdr:rowOff>386080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6350" y="5448935"/>
          <a:ext cx="311785" cy="366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104140</xdr:colOff>
      <xdr:row>17</xdr:row>
      <xdr:rowOff>10795</xdr:rowOff>
    </xdr:from>
    <xdr:to>
      <xdr:col>6</xdr:col>
      <xdr:colOff>398145</xdr:colOff>
      <xdr:row>17</xdr:row>
      <xdr:rowOff>354965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5715" y="5871210"/>
          <a:ext cx="294005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18</xdr:row>
      <xdr:rowOff>49530</xdr:rowOff>
    </xdr:from>
    <xdr:to>
      <xdr:col>6</xdr:col>
      <xdr:colOff>414020</xdr:colOff>
      <xdr:row>18</xdr:row>
      <xdr:rowOff>361950</xdr:rowOff>
    </xdr:to>
    <xdr:pic>
      <xdr:nvPicPr>
        <xdr:cNvPr id="56" name="图片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6341110"/>
          <a:ext cx="32639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19</xdr:row>
      <xdr:rowOff>73660</xdr:rowOff>
    </xdr:from>
    <xdr:to>
      <xdr:col>6</xdr:col>
      <xdr:colOff>361950</xdr:colOff>
      <xdr:row>19</xdr:row>
      <xdr:rowOff>413385</xdr:rowOff>
    </xdr:to>
    <xdr:pic>
      <xdr:nvPicPr>
        <xdr:cNvPr id="58" name="图片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5" y="6796405"/>
          <a:ext cx="316230" cy="339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20</xdr:row>
      <xdr:rowOff>54610</xdr:rowOff>
    </xdr:from>
    <xdr:to>
      <xdr:col>6</xdr:col>
      <xdr:colOff>340360</xdr:colOff>
      <xdr:row>20</xdr:row>
      <xdr:rowOff>372745</xdr:rowOff>
    </xdr:to>
    <xdr:pic>
      <xdr:nvPicPr>
        <xdr:cNvPr id="59" name="图片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5" y="7208520"/>
          <a:ext cx="29464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21</xdr:row>
      <xdr:rowOff>93980</xdr:rowOff>
    </xdr:from>
    <xdr:to>
      <xdr:col>6</xdr:col>
      <xdr:colOff>547654</xdr:colOff>
      <xdr:row>21</xdr:row>
      <xdr:rowOff>349250</xdr:rowOff>
    </xdr:to>
    <xdr:pic>
      <xdr:nvPicPr>
        <xdr:cNvPr id="60" name="图片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093970" y="1628563"/>
          <a:ext cx="438434" cy="255270"/>
        </a:xfrm>
        <a:prstGeom prst="rect">
          <a:avLst/>
        </a:prstGeom>
      </xdr:spPr>
    </xdr:pic>
    <xdr:clientData/>
  </xdr:twoCellAnchor>
  <xdr:twoCellAnchor>
    <xdr:from>
      <xdr:col>6</xdr:col>
      <xdr:colOff>55880</xdr:colOff>
      <xdr:row>22</xdr:row>
      <xdr:rowOff>91440</xdr:rowOff>
    </xdr:from>
    <xdr:to>
      <xdr:col>6</xdr:col>
      <xdr:colOff>506730</xdr:colOff>
      <xdr:row>22</xdr:row>
      <xdr:rowOff>388620</xdr:rowOff>
    </xdr:to>
    <xdr:pic>
      <xdr:nvPicPr>
        <xdr:cNvPr id="61" name="图片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680" y="7973907"/>
          <a:ext cx="45085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46355</xdr:colOff>
      <xdr:row>23</xdr:row>
      <xdr:rowOff>133985</xdr:rowOff>
    </xdr:from>
    <xdr:to>
      <xdr:col>6</xdr:col>
      <xdr:colOff>516890</xdr:colOff>
      <xdr:row>23</xdr:row>
      <xdr:rowOff>229235</xdr:rowOff>
    </xdr:to>
    <xdr:pic>
      <xdr:nvPicPr>
        <xdr:cNvPr id="62" name="图片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930" y="8581390"/>
          <a:ext cx="47053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24</xdr:row>
      <xdr:rowOff>103505</xdr:rowOff>
    </xdr:from>
    <xdr:to>
      <xdr:col>6</xdr:col>
      <xdr:colOff>511175</xdr:colOff>
      <xdr:row>24</xdr:row>
      <xdr:rowOff>199390</xdr:rowOff>
    </xdr:to>
    <xdr:pic>
      <xdr:nvPicPr>
        <xdr:cNvPr id="63" name="图片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16500" y="8982075"/>
          <a:ext cx="476250" cy="95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33284</xdr:colOff>
      <xdr:row>25</xdr:row>
      <xdr:rowOff>179917</xdr:rowOff>
    </xdr:from>
    <xdr:to>
      <xdr:col>6</xdr:col>
      <xdr:colOff>532868</xdr:colOff>
      <xdr:row>25</xdr:row>
      <xdr:rowOff>306917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018034" y="3450167"/>
          <a:ext cx="499584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26</xdr:row>
      <xdr:rowOff>82550</xdr:rowOff>
    </xdr:from>
    <xdr:to>
      <xdr:col>6</xdr:col>
      <xdr:colOff>390525</xdr:colOff>
      <xdr:row>26</xdr:row>
      <xdr:rowOff>330200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616450" y="9658350"/>
          <a:ext cx="269875" cy="247650"/>
        </a:xfrm>
        <a:prstGeom prst="rect">
          <a:avLst/>
        </a:prstGeom>
      </xdr:spPr>
    </xdr:pic>
    <xdr:clientData/>
  </xdr:twoCellAnchor>
  <xdr:twoCellAnchor>
    <xdr:from>
      <xdr:col>6</xdr:col>
      <xdr:colOff>109220</xdr:colOff>
      <xdr:row>27</xdr:row>
      <xdr:rowOff>47625</xdr:rowOff>
    </xdr:from>
    <xdr:to>
      <xdr:col>6</xdr:col>
      <xdr:colOff>476250</xdr:colOff>
      <xdr:row>27</xdr:row>
      <xdr:rowOff>348615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795" y="10219690"/>
          <a:ext cx="367030" cy="300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137160</xdr:colOff>
      <xdr:row>29</xdr:row>
      <xdr:rowOff>76200</xdr:rowOff>
    </xdr:from>
    <xdr:to>
      <xdr:col>6</xdr:col>
      <xdr:colOff>391160</xdr:colOff>
      <xdr:row>29</xdr:row>
      <xdr:rowOff>366395</xdr:rowOff>
    </xdr:to>
    <xdr:pic>
      <xdr:nvPicPr>
        <xdr:cNvPr id="68" name="图片 67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8735" y="11110595"/>
          <a:ext cx="25400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116840</xdr:colOff>
      <xdr:row>30</xdr:row>
      <xdr:rowOff>47625</xdr:rowOff>
    </xdr:from>
    <xdr:to>
      <xdr:col>6</xdr:col>
      <xdr:colOff>380365</xdr:colOff>
      <xdr:row>30</xdr:row>
      <xdr:rowOff>347980</xdr:rowOff>
    </xdr:to>
    <xdr:pic>
      <xdr:nvPicPr>
        <xdr:cNvPr id="69" name="图片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8415" y="11513185"/>
          <a:ext cx="263525" cy="3003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160020</xdr:colOff>
      <xdr:row>31</xdr:row>
      <xdr:rowOff>112395</xdr:rowOff>
    </xdr:from>
    <xdr:to>
      <xdr:col>6</xdr:col>
      <xdr:colOff>426085</xdr:colOff>
      <xdr:row>31</xdr:row>
      <xdr:rowOff>414020</xdr:rowOff>
    </xdr:to>
    <xdr:pic>
      <xdr:nvPicPr>
        <xdr:cNvPr id="70" name="图片 6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1595" y="12009120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28</xdr:row>
      <xdr:rowOff>59690</xdr:rowOff>
    </xdr:from>
    <xdr:to>
      <xdr:col>6</xdr:col>
      <xdr:colOff>437515</xdr:colOff>
      <xdr:row>28</xdr:row>
      <xdr:rowOff>334645</xdr:rowOff>
    </xdr:to>
    <xdr:pic>
      <xdr:nvPicPr>
        <xdr:cNvPr id="73" name="图片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10662920"/>
          <a:ext cx="339090" cy="274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32</xdr:row>
      <xdr:rowOff>80645</xdr:rowOff>
    </xdr:from>
    <xdr:to>
      <xdr:col>6</xdr:col>
      <xdr:colOff>393700</xdr:colOff>
      <xdr:row>32</xdr:row>
      <xdr:rowOff>307340</xdr:rowOff>
    </xdr:to>
    <xdr:pic>
      <xdr:nvPicPr>
        <xdr:cNvPr id="74" name="图片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12408535"/>
          <a:ext cx="316230" cy="226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34</xdr:row>
      <xdr:rowOff>16510</xdr:rowOff>
    </xdr:from>
    <xdr:to>
      <xdr:col>7</xdr:col>
      <xdr:colOff>2752</xdr:colOff>
      <xdr:row>34</xdr:row>
      <xdr:rowOff>376555</xdr:rowOff>
    </xdr:to>
    <xdr:pic>
      <xdr:nvPicPr>
        <xdr:cNvPr id="75" name="图片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4584065" y="12978977"/>
          <a:ext cx="439420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41</xdr:row>
      <xdr:rowOff>93980</xdr:rowOff>
    </xdr:from>
    <xdr:to>
      <xdr:col>6</xdr:col>
      <xdr:colOff>423333</xdr:colOff>
      <xdr:row>41</xdr:row>
      <xdr:rowOff>420077</xdr:rowOff>
    </xdr:to>
    <xdr:pic>
      <xdr:nvPicPr>
        <xdr:cNvPr id="77" name="图片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38675" y="16019780"/>
          <a:ext cx="280458" cy="32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78105</xdr:colOff>
      <xdr:row>35</xdr:row>
      <xdr:rowOff>53975</xdr:rowOff>
    </xdr:from>
    <xdr:to>
      <xdr:col>6</xdr:col>
      <xdr:colOff>448310</xdr:colOff>
      <xdr:row>35</xdr:row>
      <xdr:rowOff>367030</xdr:rowOff>
    </xdr:to>
    <xdr:pic>
      <xdr:nvPicPr>
        <xdr:cNvPr id="78" name="图片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680" y="13670280"/>
          <a:ext cx="370205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36</xdr:row>
      <xdr:rowOff>19050</xdr:rowOff>
    </xdr:from>
    <xdr:to>
      <xdr:col>6</xdr:col>
      <xdr:colOff>443865</xdr:colOff>
      <xdr:row>36</xdr:row>
      <xdr:rowOff>396875</xdr:rowOff>
    </xdr:to>
    <xdr:pic>
      <xdr:nvPicPr>
        <xdr:cNvPr id="79" name="图片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6505" y="14066520"/>
          <a:ext cx="368935" cy="37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53764</xdr:colOff>
      <xdr:row>37</xdr:row>
      <xdr:rowOff>26458</xdr:rowOff>
    </xdr:from>
    <xdr:to>
      <xdr:col>6</xdr:col>
      <xdr:colOff>453083</xdr:colOff>
      <xdr:row>38</xdr:row>
      <xdr:rowOff>1</xdr:rowOff>
    </xdr:to>
    <xdr:pic>
      <xdr:nvPicPr>
        <xdr:cNvPr id="80" name="图片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9564" y="14258925"/>
          <a:ext cx="399319" cy="396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55245</xdr:colOff>
      <xdr:row>38</xdr:row>
      <xdr:rowOff>150495</xdr:rowOff>
    </xdr:from>
    <xdr:to>
      <xdr:col>6</xdr:col>
      <xdr:colOff>516255</xdr:colOff>
      <xdr:row>38</xdr:row>
      <xdr:rowOff>335280</xdr:rowOff>
    </xdr:to>
    <xdr:pic>
      <xdr:nvPicPr>
        <xdr:cNvPr id="81" name="图片 80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6820" y="15060295"/>
          <a:ext cx="461010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40</xdr:row>
      <xdr:rowOff>133350</xdr:rowOff>
    </xdr:from>
    <xdr:to>
      <xdr:col>7</xdr:col>
      <xdr:colOff>0</xdr:colOff>
      <xdr:row>40</xdr:row>
      <xdr:rowOff>341217</xdr:rowOff>
    </xdr:to>
    <xdr:pic>
      <xdr:nvPicPr>
        <xdr:cNvPr id="82" name="图片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315" y="15635817"/>
          <a:ext cx="468418" cy="2078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62019</xdr:colOff>
      <xdr:row>39</xdr:row>
      <xdr:rowOff>27095</xdr:rowOff>
    </xdr:from>
    <xdr:to>
      <xdr:col>7</xdr:col>
      <xdr:colOff>50750</xdr:colOff>
      <xdr:row>39</xdr:row>
      <xdr:rowOff>355601</xdr:rowOff>
    </xdr:to>
    <xdr:pic>
      <xdr:nvPicPr>
        <xdr:cNvPr id="83" name="图片 82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7819" y="15106228"/>
          <a:ext cx="513664" cy="3285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42</xdr:row>
      <xdr:rowOff>81915</xdr:rowOff>
    </xdr:from>
    <xdr:to>
      <xdr:col>6</xdr:col>
      <xdr:colOff>372745</xdr:colOff>
      <xdr:row>42</xdr:row>
      <xdr:rowOff>302895</xdr:rowOff>
    </xdr:to>
    <xdr:pic>
      <xdr:nvPicPr>
        <xdr:cNvPr id="84" name="图片 83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5" y="16716375"/>
          <a:ext cx="327025" cy="220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115572</xdr:colOff>
      <xdr:row>43</xdr:row>
      <xdr:rowOff>33868</xdr:rowOff>
    </xdr:from>
    <xdr:to>
      <xdr:col>6</xdr:col>
      <xdr:colOff>423333</xdr:colOff>
      <xdr:row>43</xdr:row>
      <xdr:rowOff>330678</xdr:rowOff>
    </xdr:to>
    <xdr:pic>
      <xdr:nvPicPr>
        <xdr:cNvPr id="85" name="图片 84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1372" y="16806335"/>
          <a:ext cx="307761" cy="2968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109855</xdr:colOff>
      <xdr:row>44</xdr:row>
      <xdr:rowOff>146685</xdr:rowOff>
    </xdr:from>
    <xdr:to>
      <xdr:col>6</xdr:col>
      <xdr:colOff>395605</xdr:colOff>
      <xdr:row>45</xdr:row>
      <xdr:rowOff>4445</xdr:rowOff>
    </xdr:to>
    <xdr:pic>
      <xdr:nvPicPr>
        <xdr:cNvPr id="86" name="图片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1430" y="17643475"/>
          <a:ext cx="285750" cy="288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45</xdr:row>
      <xdr:rowOff>75565</xdr:rowOff>
    </xdr:from>
    <xdr:to>
      <xdr:col>6</xdr:col>
      <xdr:colOff>396875</xdr:colOff>
      <xdr:row>45</xdr:row>
      <xdr:rowOff>408305</xdr:rowOff>
    </xdr:to>
    <xdr:pic>
      <xdr:nvPicPr>
        <xdr:cNvPr id="87" name="图片 86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18003520"/>
          <a:ext cx="33020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33</xdr:row>
      <xdr:rowOff>15875</xdr:rowOff>
    </xdr:from>
    <xdr:to>
      <xdr:col>6</xdr:col>
      <xdr:colOff>450850</xdr:colOff>
      <xdr:row>33</xdr:row>
      <xdr:rowOff>362585</xdr:rowOff>
    </xdr:to>
    <xdr:pic>
      <xdr:nvPicPr>
        <xdr:cNvPr id="88" name="图片 87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680" y="12555008"/>
          <a:ext cx="39497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76199</xdr:colOff>
      <xdr:row>46</xdr:row>
      <xdr:rowOff>99060</xdr:rowOff>
    </xdr:from>
    <xdr:to>
      <xdr:col>6</xdr:col>
      <xdr:colOff>478708</xdr:colOff>
      <xdr:row>46</xdr:row>
      <xdr:rowOff>364066</xdr:rowOff>
    </xdr:to>
    <xdr:pic>
      <xdr:nvPicPr>
        <xdr:cNvPr id="92" name="Picture 4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4571999" y="18141527"/>
          <a:ext cx="402509" cy="265006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47</xdr:row>
      <xdr:rowOff>17356</xdr:rowOff>
    </xdr:from>
    <xdr:to>
      <xdr:col>6</xdr:col>
      <xdr:colOff>440267</xdr:colOff>
      <xdr:row>47</xdr:row>
      <xdr:rowOff>370621</xdr:rowOff>
    </xdr:to>
    <xdr:pic>
      <xdr:nvPicPr>
        <xdr:cNvPr id="93" name="图片 92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1520" y="18483156"/>
          <a:ext cx="394547" cy="353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48</xdr:row>
      <xdr:rowOff>17780</xdr:rowOff>
    </xdr:from>
    <xdr:to>
      <xdr:col>6</xdr:col>
      <xdr:colOff>457835</xdr:colOff>
      <xdr:row>48</xdr:row>
      <xdr:rowOff>353695</xdr:rowOff>
    </xdr:to>
    <xdr:pic>
      <xdr:nvPicPr>
        <xdr:cNvPr id="94" name="Picture 42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5069205" y="19239230"/>
          <a:ext cx="370205" cy="3359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97790</xdr:colOff>
      <xdr:row>49</xdr:row>
      <xdr:rowOff>133985</xdr:rowOff>
    </xdr:from>
    <xdr:to>
      <xdr:col>6</xdr:col>
      <xdr:colOff>298450</xdr:colOff>
      <xdr:row>49</xdr:row>
      <xdr:rowOff>363855</xdr:rowOff>
    </xdr:to>
    <xdr:pic>
      <xdr:nvPicPr>
        <xdr:cNvPr id="95" name="Picture 43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079365" y="19786600"/>
          <a:ext cx="200660" cy="22987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140970</xdr:colOff>
      <xdr:row>50</xdr:row>
      <xdr:rowOff>44450</xdr:rowOff>
    </xdr:from>
    <xdr:to>
      <xdr:col>6</xdr:col>
      <xdr:colOff>401320</xdr:colOff>
      <xdr:row>50</xdr:row>
      <xdr:rowOff>336550</xdr:rowOff>
    </xdr:to>
    <xdr:pic>
      <xdr:nvPicPr>
        <xdr:cNvPr id="96" name="Picture 43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122545" y="20128230"/>
          <a:ext cx="260350" cy="2921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111125</xdr:colOff>
      <xdr:row>51</xdr:row>
      <xdr:rowOff>74295</xdr:rowOff>
    </xdr:from>
    <xdr:to>
      <xdr:col>6</xdr:col>
      <xdr:colOff>341630</xdr:colOff>
      <xdr:row>51</xdr:row>
      <xdr:rowOff>333375</xdr:rowOff>
    </xdr:to>
    <xdr:pic>
      <xdr:nvPicPr>
        <xdr:cNvPr id="97" name="Picture 43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5092700" y="20589240"/>
          <a:ext cx="230505" cy="2590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109855</xdr:colOff>
      <xdr:row>52</xdr:row>
      <xdr:rowOff>29210</xdr:rowOff>
    </xdr:from>
    <xdr:to>
      <xdr:col>6</xdr:col>
      <xdr:colOff>395605</xdr:colOff>
      <xdr:row>52</xdr:row>
      <xdr:rowOff>351155</xdr:rowOff>
    </xdr:to>
    <xdr:pic>
      <xdr:nvPicPr>
        <xdr:cNvPr id="99" name="Picture 5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091430" y="20975320"/>
          <a:ext cx="285750" cy="3219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132715</xdr:colOff>
      <xdr:row>53</xdr:row>
      <xdr:rowOff>63500</xdr:rowOff>
    </xdr:from>
    <xdr:to>
      <xdr:col>6</xdr:col>
      <xdr:colOff>408305</xdr:colOff>
      <xdr:row>53</xdr:row>
      <xdr:rowOff>373380</xdr:rowOff>
    </xdr:to>
    <xdr:pic>
      <xdr:nvPicPr>
        <xdr:cNvPr id="100" name="Picture 52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14290" y="21440775"/>
          <a:ext cx="275590" cy="3098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151130</xdr:colOff>
      <xdr:row>54</xdr:row>
      <xdr:rowOff>20320</xdr:rowOff>
    </xdr:from>
    <xdr:to>
      <xdr:col>6</xdr:col>
      <xdr:colOff>415290</xdr:colOff>
      <xdr:row>54</xdr:row>
      <xdr:rowOff>316865</xdr:rowOff>
    </xdr:to>
    <xdr:pic>
      <xdr:nvPicPr>
        <xdr:cNvPr id="101" name="Picture 52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5132705" y="21828760"/>
          <a:ext cx="264160" cy="2965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55</xdr:row>
      <xdr:rowOff>102869</xdr:rowOff>
    </xdr:from>
    <xdr:to>
      <xdr:col>7</xdr:col>
      <xdr:colOff>25400</xdr:colOff>
      <xdr:row>55</xdr:row>
      <xdr:rowOff>396686</xdr:rowOff>
    </xdr:to>
    <xdr:pic>
      <xdr:nvPicPr>
        <xdr:cNvPr id="102" name="Picture 86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4551680" y="21955336"/>
          <a:ext cx="494453" cy="293817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88900</xdr:colOff>
      <xdr:row>59</xdr:row>
      <xdr:rowOff>45085</xdr:rowOff>
    </xdr:from>
    <xdr:to>
      <xdr:col>6</xdr:col>
      <xdr:colOff>370417</xdr:colOff>
      <xdr:row>59</xdr:row>
      <xdr:rowOff>360464</xdr:rowOff>
    </xdr:to>
    <xdr:pic>
      <xdr:nvPicPr>
        <xdr:cNvPr id="103" name="图片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3650" y="11125835"/>
          <a:ext cx="281517" cy="315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51434</xdr:colOff>
      <xdr:row>56</xdr:row>
      <xdr:rowOff>73025</xdr:rowOff>
    </xdr:from>
    <xdr:to>
      <xdr:col>6</xdr:col>
      <xdr:colOff>464449</xdr:colOff>
      <xdr:row>56</xdr:row>
      <xdr:rowOff>330200</xdr:rowOff>
    </xdr:to>
    <xdr:pic>
      <xdr:nvPicPr>
        <xdr:cNvPr id="104" name="Picture 8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4547234" y="22348825"/>
          <a:ext cx="413015" cy="25717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109221</xdr:colOff>
      <xdr:row>57</xdr:row>
      <xdr:rowOff>76834</xdr:rowOff>
    </xdr:from>
    <xdr:to>
      <xdr:col>6</xdr:col>
      <xdr:colOff>457201</xdr:colOff>
      <xdr:row>57</xdr:row>
      <xdr:rowOff>344881</xdr:rowOff>
    </xdr:to>
    <xdr:pic>
      <xdr:nvPicPr>
        <xdr:cNvPr id="105" name="图片 104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5021" y="22775967"/>
          <a:ext cx="347980" cy="268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167428</xdr:colOff>
      <xdr:row>58</xdr:row>
      <xdr:rowOff>113453</xdr:rowOff>
    </xdr:from>
    <xdr:to>
      <xdr:col>6</xdr:col>
      <xdr:colOff>381000</xdr:colOff>
      <xdr:row>58</xdr:row>
      <xdr:rowOff>361073</xdr:rowOff>
    </xdr:to>
    <xdr:pic>
      <xdr:nvPicPr>
        <xdr:cNvPr id="106" name="图片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63228" y="23235920"/>
          <a:ext cx="213572" cy="24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60</xdr:row>
      <xdr:rowOff>102870</xdr:rowOff>
    </xdr:from>
    <xdr:to>
      <xdr:col>6</xdr:col>
      <xdr:colOff>467995</xdr:colOff>
      <xdr:row>60</xdr:row>
      <xdr:rowOff>338455</xdr:rowOff>
    </xdr:to>
    <xdr:pic>
      <xdr:nvPicPr>
        <xdr:cNvPr id="107" name="Picture 130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37455" y="24536400"/>
          <a:ext cx="412115" cy="2355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45085</xdr:colOff>
      <xdr:row>61</xdr:row>
      <xdr:rowOff>121285</xdr:rowOff>
    </xdr:from>
    <xdr:to>
      <xdr:col>6</xdr:col>
      <xdr:colOff>456565</xdr:colOff>
      <xdr:row>61</xdr:row>
      <xdr:rowOff>356235</xdr:rowOff>
    </xdr:to>
    <xdr:pic>
      <xdr:nvPicPr>
        <xdr:cNvPr id="108" name="Picture 1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26660" y="24985980"/>
          <a:ext cx="411480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62</xdr:row>
      <xdr:rowOff>20320</xdr:rowOff>
    </xdr:from>
    <xdr:to>
      <xdr:col>6</xdr:col>
      <xdr:colOff>445770</xdr:colOff>
      <xdr:row>62</xdr:row>
      <xdr:rowOff>255270</xdr:rowOff>
    </xdr:to>
    <xdr:pic>
      <xdr:nvPicPr>
        <xdr:cNvPr id="109" name="Picture 130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5015230" y="25316180"/>
          <a:ext cx="412115" cy="2349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24130</xdr:colOff>
      <xdr:row>63</xdr:row>
      <xdr:rowOff>18415</xdr:rowOff>
    </xdr:from>
    <xdr:to>
      <xdr:col>6</xdr:col>
      <xdr:colOff>492760</xdr:colOff>
      <xdr:row>63</xdr:row>
      <xdr:rowOff>332740</xdr:rowOff>
    </xdr:to>
    <xdr:pic>
      <xdr:nvPicPr>
        <xdr:cNvPr id="110" name="Picture 101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4519930" y="25299882"/>
          <a:ext cx="468630" cy="3143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119380</xdr:colOff>
      <xdr:row>64</xdr:row>
      <xdr:rowOff>48895</xdr:rowOff>
    </xdr:from>
    <xdr:to>
      <xdr:col>6</xdr:col>
      <xdr:colOff>469265</xdr:colOff>
      <xdr:row>64</xdr:row>
      <xdr:rowOff>313055</xdr:rowOff>
    </xdr:to>
    <xdr:pic>
      <xdr:nvPicPr>
        <xdr:cNvPr id="111" name="Picture 9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5100955" y="26207085"/>
          <a:ext cx="349885" cy="2641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132080</xdr:colOff>
      <xdr:row>65</xdr:row>
      <xdr:rowOff>36195</xdr:rowOff>
    </xdr:from>
    <xdr:to>
      <xdr:col>6</xdr:col>
      <xdr:colOff>352425</xdr:colOff>
      <xdr:row>65</xdr:row>
      <xdr:rowOff>330835</xdr:rowOff>
    </xdr:to>
    <xdr:pic>
      <xdr:nvPicPr>
        <xdr:cNvPr id="112" name="图片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3655" y="26625550"/>
          <a:ext cx="220345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66</xdr:row>
      <xdr:rowOff>82550</xdr:rowOff>
    </xdr:from>
    <xdr:to>
      <xdr:col>6</xdr:col>
      <xdr:colOff>294640</xdr:colOff>
      <xdr:row>66</xdr:row>
      <xdr:rowOff>359410</xdr:rowOff>
    </xdr:to>
    <xdr:pic>
      <xdr:nvPicPr>
        <xdr:cNvPr id="114" name="Picture 11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5069840" y="27103070"/>
          <a:ext cx="206375" cy="27686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109220</xdr:colOff>
      <xdr:row>67</xdr:row>
      <xdr:rowOff>96520</xdr:rowOff>
    </xdr:from>
    <xdr:to>
      <xdr:col>6</xdr:col>
      <xdr:colOff>330200</xdr:colOff>
      <xdr:row>67</xdr:row>
      <xdr:rowOff>393700</xdr:rowOff>
    </xdr:to>
    <xdr:pic>
      <xdr:nvPicPr>
        <xdr:cNvPr id="115" name="Picture 11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5090795" y="27548205"/>
          <a:ext cx="22098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78105</xdr:colOff>
      <xdr:row>68</xdr:row>
      <xdr:rowOff>66675</xdr:rowOff>
    </xdr:from>
    <xdr:to>
      <xdr:col>6</xdr:col>
      <xdr:colOff>316230</xdr:colOff>
      <xdr:row>68</xdr:row>
      <xdr:rowOff>384810</xdr:rowOff>
    </xdr:to>
    <xdr:pic>
      <xdr:nvPicPr>
        <xdr:cNvPr id="116" name="Picture 11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5059680" y="27949525"/>
          <a:ext cx="238125" cy="3181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66675</xdr:colOff>
      <xdr:row>70</xdr:row>
      <xdr:rowOff>53975</xdr:rowOff>
    </xdr:from>
    <xdr:to>
      <xdr:col>6</xdr:col>
      <xdr:colOff>414867</xdr:colOff>
      <xdr:row>71</xdr:row>
      <xdr:rowOff>2350</xdr:rowOff>
    </xdr:to>
    <xdr:pic>
      <xdr:nvPicPr>
        <xdr:cNvPr id="117" name="图片 116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28374975"/>
          <a:ext cx="348192" cy="3717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189442</xdr:colOff>
      <xdr:row>69</xdr:row>
      <xdr:rowOff>59266</xdr:rowOff>
    </xdr:from>
    <xdr:to>
      <xdr:col>6</xdr:col>
      <xdr:colOff>402770</xdr:colOff>
      <xdr:row>69</xdr:row>
      <xdr:rowOff>498740</xdr:rowOff>
    </xdr:to>
    <xdr:pic>
      <xdr:nvPicPr>
        <xdr:cNvPr id="118" name="图片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5242" y="27880733"/>
          <a:ext cx="213328" cy="439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71</xdr:row>
      <xdr:rowOff>81280</xdr:rowOff>
    </xdr:from>
    <xdr:to>
      <xdr:col>6</xdr:col>
      <xdr:colOff>499745</xdr:colOff>
      <xdr:row>71</xdr:row>
      <xdr:rowOff>319405</xdr:rowOff>
    </xdr:to>
    <xdr:pic>
      <xdr:nvPicPr>
        <xdr:cNvPr id="119" name="Picture 41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5069840" y="29321760"/>
          <a:ext cx="41148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44450</xdr:colOff>
      <xdr:row>72</xdr:row>
      <xdr:rowOff>128270</xdr:rowOff>
    </xdr:from>
    <xdr:to>
      <xdr:col>6</xdr:col>
      <xdr:colOff>438785</xdr:colOff>
      <xdr:row>72</xdr:row>
      <xdr:rowOff>356235</xdr:rowOff>
    </xdr:to>
    <xdr:pic>
      <xdr:nvPicPr>
        <xdr:cNvPr id="120" name="Picture 4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5026025" y="29799915"/>
          <a:ext cx="394335" cy="227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33655</xdr:colOff>
      <xdr:row>73</xdr:row>
      <xdr:rowOff>111760</xdr:rowOff>
    </xdr:from>
    <xdr:to>
      <xdr:col>6</xdr:col>
      <xdr:colOff>410845</xdr:colOff>
      <xdr:row>73</xdr:row>
      <xdr:rowOff>329565</xdr:rowOff>
    </xdr:to>
    <xdr:pic>
      <xdr:nvPicPr>
        <xdr:cNvPr id="121" name="Picture 41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5015230" y="30214570"/>
          <a:ext cx="377190" cy="21780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74</xdr:row>
      <xdr:rowOff>60325</xdr:rowOff>
    </xdr:from>
    <xdr:to>
      <xdr:col>6</xdr:col>
      <xdr:colOff>474980</xdr:colOff>
      <xdr:row>74</xdr:row>
      <xdr:rowOff>347345</xdr:rowOff>
    </xdr:to>
    <xdr:pic>
      <xdr:nvPicPr>
        <xdr:cNvPr id="122" name="Picture 24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4572635" y="30074658"/>
          <a:ext cx="398145" cy="287020"/>
        </a:xfrm>
        <a:prstGeom prst="rect">
          <a:avLst/>
        </a:prstGeom>
        <a:noFill/>
      </xdr:spPr>
    </xdr:pic>
    <xdr:clientData/>
  </xdr:twoCellAnchor>
  <xdr:twoCellAnchor>
    <xdr:from>
      <xdr:col>6</xdr:col>
      <xdr:colOff>204470</xdr:colOff>
      <xdr:row>14</xdr:row>
      <xdr:rowOff>59690</xdr:rowOff>
    </xdr:from>
    <xdr:to>
      <xdr:col>6</xdr:col>
      <xdr:colOff>352425</xdr:colOff>
      <xdr:row>14</xdr:row>
      <xdr:rowOff>408305</xdr:rowOff>
    </xdr:to>
    <xdr:pic>
      <xdr:nvPicPr>
        <xdr:cNvPr id="89" name="图片 88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86045" y="4626610"/>
          <a:ext cx="14795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179070</xdr:colOff>
      <xdr:row>13</xdr:row>
      <xdr:rowOff>51435</xdr:rowOff>
    </xdr:from>
    <xdr:to>
      <xdr:col>6</xdr:col>
      <xdr:colOff>316865</xdr:colOff>
      <xdr:row>13</xdr:row>
      <xdr:rowOff>381000</xdr:rowOff>
    </xdr:to>
    <xdr:pic>
      <xdr:nvPicPr>
        <xdr:cNvPr id="90" name="图片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0645" y="4187190"/>
          <a:ext cx="137795" cy="329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75</xdr:row>
      <xdr:rowOff>59690</xdr:rowOff>
    </xdr:from>
    <xdr:to>
      <xdr:col>6</xdr:col>
      <xdr:colOff>236855</xdr:colOff>
      <xdr:row>76</xdr:row>
      <xdr:rowOff>8890</xdr:rowOff>
    </xdr:to>
    <xdr:pic>
      <xdr:nvPicPr>
        <xdr:cNvPr id="39" name="图片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1680" y="30497357"/>
          <a:ext cx="180975" cy="372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76</xdr:row>
      <xdr:rowOff>48260</xdr:rowOff>
    </xdr:from>
    <xdr:to>
      <xdr:col>6</xdr:col>
      <xdr:colOff>356235</xdr:colOff>
      <xdr:row>76</xdr:row>
      <xdr:rowOff>381000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62475" y="30909260"/>
          <a:ext cx="289560" cy="332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77</xdr:row>
      <xdr:rowOff>81280</xdr:rowOff>
    </xdr:from>
    <xdr:to>
      <xdr:col>6</xdr:col>
      <xdr:colOff>523875</xdr:colOff>
      <xdr:row>77</xdr:row>
      <xdr:rowOff>271780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4541520" y="31365613"/>
          <a:ext cx="478155" cy="190500"/>
        </a:xfrm>
        <a:prstGeom prst="rect">
          <a:avLst/>
        </a:prstGeom>
      </xdr:spPr>
    </xdr:pic>
    <xdr:clientData/>
  </xdr:twoCellAnchor>
  <xdr:twoCellAnchor>
    <xdr:from>
      <xdr:col>6</xdr:col>
      <xdr:colOff>107950</xdr:colOff>
      <xdr:row>78</xdr:row>
      <xdr:rowOff>92075</xdr:rowOff>
    </xdr:from>
    <xdr:to>
      <xdr:col>6</xdr:col>
      <xdr:colOff>388620</xdr:colOff>
      <xdr:row>78</xdr:row>
      <xdr:rowOff>407670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5089525" y="32350710"/>
          <a:ext cx="280670" cy="315595"/>
        </a:xfrm>
        <a:prstGeom prst="rect">
          <a:avLst/>
        </a:prstGeom>
      </xdr:spPr>
    </xdr:pic>
    <xdr:clientData/>
  </xdr:twoCellAnchor>
  <xdr:twoCellAnchor>
    <xdr:from>
      <xdr:col>6</xdr:col>
      <xdr:colOff>48260</xdr:colOff>
      <xdr:row>79</xdr:row>
      <xdr:rowOff>91440</xdr:rowOff>
    </xdr:from>
    <xdr:to>
      <xdr:col>6</xdr:col>
      <xdr:colOff>520700</xdr:colOff>
      <xdr:row>79</xdr:row>
      <xdr:rowOff>356235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4060" y="32222440"/>
          <a:ext cx="472440" cy="26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80</xdr:row>
      <xdr:rowOff>48895</xdr:rowOff>
    </xdr:from>
    <xdr:to>
      <xdr:col>6</xdr:col>
      <xdr:colOff>292735</xdr:colOff>
      <xdr:row>81</xdr:row>
      <xdr:rowOff>6985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52315" y="32603228"/>
          <a:ext cx="236220" cy="381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81</xdr:row>
      <xdr:rowOff>27940</xdr:rowOff>
    </xdr:from>
    <xdr:to>
      <xdr:col>6</xdr:col>
      <xdr:colOff>261620</xdr:colOff>
      <xdr:row>81</xdr:row>
      <xdr:rowOff>417195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33580070"/>
          <a:ext cx="184150" cy="389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82</xdr:row>
      <xdr:rowOff>81280</xdr:rowOff>
    </xdr:from>
    <xdr:to>
      <xdr:col>6</xdr:col>
      <xdr:colOff>417830</xdr:colOff>
      <xdr:row>82</xdr:row>
      <xdr:rowOff>358775</xdr:rowOff>
    </xdr:to>
    <xdr:pic>
      <xdr:nvPicPr>
        <xdr:cNvPr id="40" name="Picture 2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4551680" y="33482280"/>
          <a:ext cx="361950" cy="2774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24765</xdr:colOff>
      <xdr:row>83</xdr:row>
      <xdr:rowOff>123825</xdr:rowOff>
    </xdr:from>
    <xdr:to>
      <xdr:col>6</xdr:col>
      <xdr:colOff>415290</xdr:colOff>
      <xdr:row>83</xdr:row>
      <xdr:rowOff>326390</xdr:rowOff>
    </xdr:to>
    <xdr:pic>
      <xdr:nvPicPr>
        <xdr:cNvPr id="41" name="Picture 24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4520565" y="33948158"/>
          <a:ext cx="390525" cy="202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76835</xdr:colOff>
      <xdr:row>84</xdr:row>
      <xdr:rowOff>84455</xdr:rowOff>
    </xdr:from>
    <xdr:to>
      <xdr:col>6</xdr:col>
      <xdr:colOff>386080</xdr:colOff>
      <xdr:row>84</xdr:row>
      <xdr:rowOff>317500</xdr:rowOff>
    </xdr:to>
    <xdr:pic>
      <xdr:nvPicPr>
        <xdr:cNvPr id="42" name="Picture 30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5058410" y="34930080"/>
          <a:ext cx="309245" cy="23304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45720</xdr:colOff>
      <xdr:row>85</xdr:row>
      <xdr:rowOff>79375</xdr:rowOff>
    </xdr:from>
    <xdr:to>
      <xdr:col>6</xdr:col>
      <xdr:colOff>399415</xdr:colOff>
      <xdr:row>85</xdr:row>
      <xdr:rowOff>306070</xdr:rowOff>
    </xdr:to>
    <xdr:pic>
      <xdr:nvPicPr>
        <xdr:cNvPr id="43" name="Picture 34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5027295" y="35356165"/>
          <a:ext cx="353695" cy="2266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99060</xdr:colOff>
      <xdr:row>86</xdr:row>
      <xdr:rowOff>27940</xdr:rowOff>
    </xdr:from>
    <xdr:to>
      <xdr:col>6</xdr:col>
      <xdr:colOff>416560</xdr:colOff>
      <xdr:row>86</xdr:row>
      <xdr:rowOff>399415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635" y="35735895"/>
          <a:ext cx="3175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87</xdr:row>
      <xdr:rowOff>37465</xdr:rowOff>
    </xdr:from>
    <xdr:to>
      <xdr:col>6</xdr:col>
      <xdr:colOff>301625</xdr:colOff>
      <xdr:row>87</xdr:row>
      <xdr:rowOff>391160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750" y="36176585"/>
          <a:ext cx="1714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88</xdr:row>
      <xdr:rowOff>203835</xdr:rowOff>
    </xdr:from>
    <xdr:to>
      <xdr:col>6</xdr:col>
      <xdr:colOff>565785</xdr:colOff>
      <xdr:row>88</xdr:row>
      <xdr:rowOff>286385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36774120"/>
          <a:ext cx="499110" cy="82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89</xdr:row>
      <xdr:rowOff>114935</xdr:rowOff>
    </xdr:from>
    <xdr:to>
      <xdr:col>6</xdr:col>
      <xdr:colOff>410210</xdr:colOff>
      <xdr:row>89</xdr:row>
      <xdr:rowOff>354965</xdr:rowOff>
    </xdr:to>
    <xdr:pic>
      <xdr:nvPicPr>
        <xdr:cNvPr id="57" name="图片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840" y="37116385"/>
          <a:ext cx="321945" cy="2400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96520</xdr:colOff>
      <xdr:row>90</xdr:row>
      <xdr:rowOff>104775</xdr:rowOff>
    </xdr:from>
    <xdr:to>
      <xdr:col>6</xdr:col>
      <xdr:colOff>457835</xdr:colOff>
      <xdr:row>90</xdr:row>
      <xdr:rowOff>368935</xdr:rowOff>
    </xdr:to>
    <xdr:pic>
      <xdr:nvPicPr>
        <xdr:cNvPr id="71" name="图片 70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78095" y="37537390"/>
          <a:ext cx="361315" cy="26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71755</xdr:colOff>
      <xdr:row>91</xdr:row>
      <xdr:rowOff>48895</xdr:rowOff>
    </xdr:from>
    <xdr:to>
      <xdr:col>6</xdr:col>
      <xdr:colOff>452120</xdr:colOff>
      <xdr:row>91</xdr:row>
      <xdr:rowOff>327025</xdr:rowOff>
    </xdr:to>
    <xdr:pic>
      <xdr:nvPicPr>
        <xdr:cNvPr id="72" name="图片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5053330" y="37912675"/>
          <a:ext cx="380365" cy="278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24765</xdr:colOff>
      <xdr:row>92</xdr:row>
      <xdr:rowOff>145415</xdr:rowOff>
    </xdr:from>
    <xdr:to>
      <xdr:col>6</xdr:col>
      <xdr:colOff>497205</xdr:colOff>
      <xdr:row>92</xdr:row>
      <xdr:rowOff>267970</xdr:rowOff>
    </xdr:to>
    <xdr:pic>
      <xdr:nvPicPr>
        <xdr:cNvPr id="91" name="图片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6340" y="38440360"/>
          <a:ext cx="472440" cy="1225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107950</xdr:colOff>
      <xdr:row>93</xdr:row>
      <xdr:rowOff>59055</xdr:rowOff>
    </xdr:from>
    <xdr:to>
      <xdr:col>6</xdr:col>
      <xdr:colOff>401320</xdr:colOff>
      <xdr:row>93</xdr:row>
      <xdr:rowOff>410210</xdr:rowOff>
    </xdr:to>
    <xdr:pic>
      <xdr:nvPicPr>
        <xdr:cNvPr id="98" name="图片 97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9525" y="38785165"/>
          <a:ext cx="293370" cy="351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74930</xdr:colOff>
      <xdr:row>94</xdr:row>
      <xdr:rowOff>47625</xdr:rowOff>
    </xdr:from>
    <xdr:to>
      <xdr:col>6</xdr:col>
      <xdr:colOff>352425</xdr:colOff>
      <xdr:row>94</xdr:row>
      <xdr:rowOff>370205</xdr:rowOff>
    </xdr:to>
    <xdr:pic>
      <xdr:nvPicPr>
        <xdr:cNvPr id="113" name="图片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6505" y="39204900"/>
          <a:ext cx="277495" cy="322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140970</xdr:colOff>
      <xdr:row>95</xdr:row>
      <xdr:rowOff>128905</xdr:rowOff>
    </xdr:from>
    <xdr:to>
      <xdr:col>6</xdr:col>
      <xdr:colOff>464185</xdr:colOff>
      <xdr:row>95</xdr:row>
      <xdr:rowOff>351790</xdr:rowOff>
    </xdr:to>
    <xdr:pic>
      <xdr:nvPicPr>
        <xdr:cNvPr id="123" name="图片 122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2545" y="39717345"/>
          <a:ext cx="323215" cy="222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96</xdr:row>
      <xdr:rowOff>39370</xdr:rowOff>
    </xdr:from>
    <xdr:to>
      <xdr:col>6</xdr:col>
      <xdr:colOff>367665</xdr:colOff>
      <xdr:row>96</xdr:row>
      <xdr:rowOff>373380</xdr:rowOff>
    </xdr:to>
    <xdr:pic>
      <xdr:nvPicPr>
        <xdr:cNvPr id="124" name="图片 123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40058975"/>
          <a:ext cx="269240" cy="334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130175</xdr:colOff>
      <xdr:row>97</xdr:row>
      <xdr:rowOff>49530</xdr:rowOff>
    </xdr:from>
    <xdr:to>
      <xdr:col>6</xdr:col>
      <xdr:colOff>426720</xdr:colOff>
      <xdr:row>97</xdr:row>
      <xdr:rowOff>358775</xdr:rowOff>
    </xdr:to>
    <xdr:pic>
      <xdr:nvPicPr>
        <xdr:cNvPr id="125" name="图片 124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1750" y="40500300"/>
          <a:ext cx="296545" cy="3092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98</xdr:row>
      <xdr:rowOff>102235</xdr:rowOff>
    </xdr:from>
    <xdr:to>
      <xdr:col>6</xdr:col>
      <xdr:colOff>321945</xdr:colOff>
      <xdr:row>98</xdr:row>
      <xdr:rowOff>393700</xdr:rowOff>
    </xdr:to>
    <xdr:pic>
      <xdr:nvPicPr>
        <xdr:cNvPr id="126" name="图片 125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40984170"/>
          <a:ext cx="23431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99</xdr:row>
      <xdr:rowOff>46355</xdr:rowOff>
    </xdr:from>
    <xdr:to>
      <xdr:col>6</xdr:col>
      <xdr:colOff>328295</xdr:colOff>
      <xdr:row>99</xdr:row>
      <xdr:rowOff>354330</xdr:rowOff>
    </xdr:to>
    <xdr:pic>
      <xdr:nvPicPr>
        <xdr:cNvPr id="127" name="图片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41359455"/>
          <a:ext cx="261620" cy="307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100</xdr:row>
      <xdr:rowOff>49530</xdr:rowOff>
    </xdr:from>
    <xdr:to>
      <xdr:col>6</xdr:col>
      <xdr:colOff>400685</xdr:colOff>
      <xdr:row>100</xdr:row>
      <xdr:rowOff>391795</xdr:rowOff>
    </xdr:to>
    <xdr:pic>
      <xdr:nvPicPr>
        <xdr:cNvPr id="128" name="图片 127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270" y="41070530"/>
          <a:ext cx="32321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101</xdr:row>
      <xdr:rowOff>28575</xdr:rowOff>
    </xdr:from>
    <xdr:to>
      <xdr:col>6</xdr:col>
      <xdr:colOff>266065</xdr:colOff>
      <xdr:row>101</xdr:row>
      <xdr:rowOff>431800</xdr:rowOff>
    </xdr:to>
    <xdr:pic>
      <xdr:nvPicPr>
        <xdr:cNvPr id="129" name="图片 128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795" y="42204005"/>
          <a:ext cx="156845" cy="402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22225</xdr:colOff>
      <xdr:row>102</xdr:row>
      <xdr:rowOff>142875</xdr:rowOff>
    </xdr:from>
    <xdr:to>
      <xdr:col>6</xdr:col>
      <xdr:colOff>459105</xdr:colOff>
      <xdr:row>102</xdr:row>
      <xdr:rowOff>237490</xdr:rowOff>
    </xdr:to>
    <xdr:pic>
      <xdr:nvPicPr>
        <xdr:cNvPr id="130" name="图片 129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3800" y="42749470"/>
          <a:ext cx="436880" cy="94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103</xdr:row>
      <xdr:rowOff>17780</xdr:rowOff>
    </xdr:from>
    <xdr:to>
      <xdr:col>6</xdr:col>
      <xdr:colOff>314960</xdr:colOff>
      <xdr:row>103</xdr:row>
      <xdr:rowOff>396875</xdr:rowOff>
    </xdr:to>
    <xdr:pic>
      <xdr:nvPicPr>
        <xdr:cNvPr id="131" name="图片 13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3270" y="42308780"/>
          <a:ext cx="237490" cy="379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104</xdr:row>
      <xdr:rowOff>81280</xdr:rowOff>
    </xdr:from>
    <xdr:to>
      <xdr:col>6</xdr:col>
      <xdr:colOff>499745</xdr:colOff>
      <xdr:row>104</xdr:row>
      <xdr:rowOff>299085</xdr:rowOff>
    </xdr:to>
    <xdr:pic>
      <xdr:nvPicPr>
        <xdr:cNvPr id="132" name="图片 13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05705" y="43550205"/>
          <a:ext cx="47561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105</xdr:row>
      <xdr:rowOff>69215</xdr:rowOff>
    </xdr:from>
    <xdr:to>
      <xdr:col>6</xdr:col>
      <xdr:colOff>433070</xdr:colOff>
      <xdr:row>105</xdr:row>
      <xdr:rowOff>355600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43969305"/>
          <a:ext cx="366395" cy="286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106</xdr:row>
      <xdr:rowOff>81280</xdr:rowOff>
    </xdr:from>
    <xdr:to>
      <xdr:col>6</xdr:col>
      <xdr:colOff>516890</xdr:colOff>
      <xdr:row>106</xdr:row>
      <xdr:rowOff>361315</xdr:rowOff>
    </xdr:to>
    <xdr:pic>
      <xdr:nvPicPr>
        <xdr:cNvPr id="134" name="图片 133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5" y="44412535"/>
          <a:ext cx="471170" cy="280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107</xdr:row>
      <xdr:rowOff>50166</xdr:rowOff>
    </xdr:from>
    <xdr:to>
      <xdr:col>6</xdr:col>
      <xdr:colOff>353787</xdr:colOff>
      <xdr:row>107</xdr:row>
      <xdr:rowOff>338668</xdr:rowOff>
    </xdr:to>
    <xdr:pic>
      <xdr:nvPicPr>
        <xdr:cNvPr id="135" name="图片 134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885" y="44034499"/>
          <a:ext cx="308702" cy="288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108</xdr:row>
      <xdr:rowOff>60325</xdr:rowOff>
    </xdr:from>
    <xdr:to>
      <xdr:col>6</xdr:col>
      <xdr:colOff>408305</xdr:colOff>
      <xdr:row>108</xdr:row>
      <xdr:rowOff>339725</xdr:rowOff>
    </xdr:to>
    <xdr:pic>
      <xdr:nvPicPr>
        <xdr:cNvPr id="136" name="图片 135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45253910"/>
          <a:ext cx="330835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109</xdr:row>
      <xdr:rowOff>9525</xdr:rowOff>
    </xdr:from>
    <xdr:to>
      <xdr:col>6</xdr:col>
      <xdr:colOff>370840</xdr:colOff>
      <xdr:row>109</xdr:row>
      <xdr:rowOff>406400</xdr:rowOff>
    </xdr:to>
    <xdr:pic>
      <xdr:nvPicPr>
        <xdr:cNvPr id="137" name="图片 136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8090" y="45634275"/>
          <a:ext cx="314325" cy="39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180340</xdr:colOff>
      <xdr:row>110</xdr:row>
      <xdr:rowOff>93980</xdr:rowOff>
    </xdr:from>
    <xdr:to>
      <xdr:col>6</xdr:col>
      <xdr:colOff>434340</xdr:colOff>
      <xdr:row>110</xdr:row>
      <xdr:rowOff>304800</xdr:rowOff>
    </xdr:to>
    <xdr:pic>
      <xdr:nvPicPr>
        <xdr:cNvPr id="138" name="图片 137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1915" y="46149895"/>
          <a:ext cx="254000" cy="2108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87630</xdr:colOff>
      <xdr:row>111</xdr:row>
      <xdr:rowOff>67310</xdr:rowOff>
    </xdr:from>
    <xdr:to>
      <xdr:col>6</xdr:col>
      <xdr:colOff>461010</xdr:colOff>
      <xdr:row>111</xdr:row>
      <xdr:rowOff>363220</xdr:rowOff>
    </xdr:to>
    <xdr:pic>
      <xdr:nvPicPr>
        <xdr:cNvPr id="139" name="图片 138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9205" y="46554390"/>
          <a:ext cx="373380" cy="295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108585</xdr:colOff>
      <xdr:row>112</xdr:row>
      <xdr:rowOff>80645</xdr:rowOff>
    </xdr:from>
    <xdr:to>
      <xdr:col>6</xdr:col>
      <xdr:colOff>381000</xdr:colOff>
      <xdr:row>112</xdr:row>
      <xdr:rowOff>391795</xdr:rowOff>
    </xdr:to>
    <xdr:pic>
      <xdr:nvPicPr>
        <xdr:cNvPr id="140" name="图片 139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160" y="46998890"/>
          <a:ext cx="272415" cy="311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84455</xdr:colOff>
      <xdr:row>113</xdr:row>
      <xdr:rowOff>85090</xdr:rowOff>
    </xdr:from>
    <xdr:to>
      <xdr:col>6</xdr:col>
      <xdr:colOff>350520</xdr:colOff>
      <xdr:row>113</xdr:row>
      <xdr:rowOff>386715</xdr:rowOff>
    </xdr:to>
    <xdr:pic>
      <xdr:nvPicPr>
        <xdr:cNvPr id="141" name="图片 140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66030" y="47434500"/>
          <a:ext cx="26606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114</xdr:row>
      <xdr:rowOff>67310</xdr:rowOff>
    </xdr:from>
    <xdr:to>
      <xdr:col>6</xdr:col>
      <xdr:colOff>376555</xdr:colOff>
      <xdr:row>114</xdr:row>
      <xdr:rowOff>421005</xdr:rowOff>
    </xdr:to>
    <xdr:pic>
      <xdr:nvPicPr>
        <xdr:cNvPr id="142" name="图片 141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6980" y="47847885"/>
          <a:ext cx="311150" cy="3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45720</xdr:colOff>
      <xdr:row>115</xdr:row>
      <xdr:rowOff>58420</xdr:rowOff>
    </xdr:from>
    <xdr:to>
      <xdr:col>6</xdr:col>
      <xdr:colOff>364490</xdr:colOff>
      <xdr:row>115</xdr:row>
      <xdr:rowOff>351790</xdr:rowOff>
    </xdr:to>
    <xdr:pic>
      <xdr:nvPicPr>
        <xdr:cNvPr id="143" name="图片 142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7295" y="48270160"/>
          <a:ext cx="318770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116</xdr:row>
      <xdr:rowOff>39370</xdr:rowOff>
    </xdr:from>
    <xdr:to>
      <xdr:col>6</xdr:col>
      <xdr:colOff>332740</xdr:colOff>
      <xdr:row>116</xdr:row>
      <xdr:rowOff>423545</xdr:rowOff>
    </xdr:to>
    <xdr:pic>
      <xdr:nvPicPr>
        <xdr:cNvPr id="144" name="图片 143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48682275"/>
          <a:ext cx="23431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55880</xdr:colOff>
      <xdr:row>117</xdr:row>
      <xdr:rowOff>60960</xdr:rowOff>
    </xdr:from>
    <xdr:to>
      <xdr:col>6</xdr:col>
      <xdr:colOff>504190</xdr:colOff>
      <xdr:row>117</xdr:row>
      <xdr:rowOff>342265</xdr:rowOff>
    </xdr:to>
    <xdr:pic>
      <xdr:nvPicPr>
        <xdr:cNvPr id="145" name="图片 144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7455" y="49135030"/>
          <a:ext cx="448310" cy="281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77470</xdr:colOff>
      <xdr:row>118</xdr:row>
      <xdr:rowOff>123825</xdr:rowOff>
    </xdr:from>
    <xdr:to>
      <xdr:col>6</xdr:col>
      <xdr:colOff>469265</xdr:colOff>
      <xdr:row>118</xdr:row>
      <xdr:rowOff>257175</xdr:rowOff>
    </xdr:to>
    <xdr:pic>
      <xdr:nvPicPr>
        <xdr:cNvPr id="146" name="图片 145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59045" y="49629060"/>
          <a:ext cx="391795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65405</xdr:colOff>
      <xdr:row>120</xdr:row>
      <xdr:rowOff>97155</xdr:rowOff>
    </xdr:from>
    <xdr:to>
      <xdr:col>6</xdr:col>
      <xdr:colOff>429895</xdr:colOff>
      <xdr:row>120</xdr:row>
      <xdr:rowOff>368935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6980" y="50464720"/>
          <a:ext cx="364490" cy="271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56515</xdr:colOff>
      <xdr:row>119</xdr:row>
      <xdr:rowOff>123825</xdr:rowOff>
    </xdr:from>
    <xdr:to>
      <xdr:col>6</xdr:col>
      <xdr:colOff>447675</xdr:colOff>
      <xdr:row>119</xdr:row>
      <xdr:rowOff>415290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38090" y="50060225"/>
          <a:ext cx="391160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121</xdr:row>
      <xdr:rowOff>107950</xdr:rowOff>
    </xdr:from>
    <xdr:to>
      <xdr:col>6</xdr:col>
      <xdr:colOff>373380</xdr:colOff>
      <xdr:row>121</xdr:row>
      <xdr:rowOff>367665</xdr:rowOff>
    </xdr:to>
    <xdr:pic>
      <xdr:nvPicPr>
        <xdr:cNvPr id="150" name="图片 149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40885" y="50018950"/>
          <a:ext cx="328295" cy="2597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106680</xdr:colOff>
      <xdr:row>122</xdr:row>
      <xdr:rowOff>160655</xdr:rowOff>
    </xdr:from>
    <xdr:to>
      <xdr:col>6</xdr:col>
      <xdr:colOff>321310</xdr:colOff>
      <xdr:row>122</xdr:row>
      <xdr:rowOff>406400</xdr:rowOff>
    </xdr:to>
    <xdr:pic>
      <xdr:nvPicPr>
        <xdr:cNvPr id="151" name="图片 150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8255" y="51390550"/>
          <a:ext cx="214630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123</xdr:row>
      <xdr:rowOff>130175</xdr:rowOff>
    </xdr:from>
    <xdr:to>
      <xdr:col>6</xdr:col>
      <xdr:colOff>348615</xdr:colOff>
      <xdr:row>123</xdr:row>
      <xdr:rowOff>306070</xdr:rowOff>
    </xdr:to>
    <xdr:pic>
      <xdr:nvPicPr>
        <xdr:cNvPr id="152" name="Picture 17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581525" y="50887842"/>
          <a:ext cx="262890" cy="17589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120015</xdr:colOff>
      <xdr:row>124</xdr:row>
      <xdr:rowOff>38735</xdr:rowOff>
    </xdr:from>
    <xdr:to>
      <xdr:col>6</xdr:col>
      <xdr:colOff>318135</xdr:colOff>
      <xdr:row>125</xdr:row>
      <xdr:rowOff>847</xdr:rowOff>
    </xdr:to>
    <xdr:pic>
      <xdr:nvPicPr>
        <xdr:cNvPr id="153" name="图片 152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5815" y="51219735"/>
          <a:ext cx="198120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125</xdr:row>
      <xdr:rowOff>78105</xdr:rowOff>
    </xdr:from>
    <xdr:to>
      <xdr:col>6</xdr:col>
      <xdr:colOff>491490</xdr:colOff>
      <xdr:row>125</xdr:row>
      <xdr:rowOff>369570</xdr:rowOff>
    </xdr:to>
    <xdr:pic>
      <xdr:nvPicPr>
        <xdr:cNvPr id="154" name="图片 153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21910" y="52601495"/>
          <a:ext cx="351155" cy="291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24130</xdr:colOff>
      <xdr:row>126</xdr:row>
      <xdr:rowOff>19050</xdr:rowOff>
    </xdr:from>
    <xdr:to>
      <xdr:col>6</xdr:col>
      <xdr:colOff>400050</xdr:colOff>
      <xdr:row>126</xdr:row>
      <xdr:rowOff>361950</xdr:rowOff>
    </xdr:to>
    <xdr:pic>
      <xdr:nvPicPr>
        <xdr:cNvPr id="155" name="Picture 33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5005705" y="52973605"/>
          <a:ext cx="375920" cy="3429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127</xdr:row>
      <xdr:rowOff>27305</xdr:rowOff>
    </xdr:from>
    <xdr:to>
      <xdr:col>6</xdr:col>
      <xdr:colOff>359410</xdr:colOff>
      <xdr:row>127</xdr:row>
      <xdr:rowOff>411480</xdr:rowOff>
    </xdr:to>
    <xdr:pic>
      <xdr:nvPicPr>
        <xdr:cNvPr id="156" name="图片 155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53413025"/>
          <a:ext cx="260985" cy="384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98425</xdr:colOff>
      <xdr:row>128</xdr:row>
      <xdr:rowOff>166370</xdr:rowOff>
    </xdr:from>
    <xdr:to>
      <xdr:col>6</xdr:col>
      <xdr:colOff>451485</xdr:colOff>
      <xdr:row>128</xdr:row>
      <xdr:rowOff>273685</xdr:rowOff>
    </xdr:to>
    <xdr:pic>
      <xdr:nvPicPr>
        <xdr:cNvPr id="157" name="Picture 38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5080000" y="53983255"/>
          <a:ext cx="353060" cy="1073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50800</xdr:colOff>
      <xdr:row>129</xdr:row>
      <xdr:rowOff>128905</xdr:rowOff>
    </xdr:from>
    <xdr:to>
      <xdr:col>6</xdr:col>
      <xdr:colOff>461645</xdr:colOff>
      <xdr:row>129</xdr:row>
      <xdr:rowOff>243205</xdr:rowOff>
    </xdr:to>
    <xdr:pic>
      <xdr:nvPicPr>
        <xdr:cNvPr id="158" name="Picture 39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5032375" y="54376955"/>
          <a:ext cx="410845" cy="1143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67945</xdr:colOff>
      <xdr:row>131</xdr:row>
      <xdr:rowOff>10160</xdr:rowOff>
    </xdr:from>
    <xdr:to>
      <xdr:col>6</xdr:col>
      <xdr:colOff>325755</xdr:colOff>
      <xdr:row>131</xdr:row>
      <xdr:rowOff>377825</xdr:rowOff>
    </xdr:to>
    <xdr:pic>
      <xdr:nvPicPr>
        <xdr:cNvPr id="159" name="Picture 23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5049520" y="55120540"/>
          <a:ext cx="257810" cy="3676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130</xdr:row>
      <xdr:rowOff>28575</xdr:rowOff>
    </xdr:from>
    <xdr:to>
      <xdr:col>6</xdr:col>
      <xdr:colOff>559435</xdr:colOff>
      <xdr:row>130</xdr:row>
      <xdr:rowOff>323850</xdr:rowOff>
    </xdr:to>
    <xdr:pic>
      <xdr:nvPicPr>
        <xdr:cNvPr id="160" name="图片 159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0000" y="54707790"/>
          <a:ext cx="46101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109220</xdr:colOff>
      <xdr:row>132</xdr:row>
      <xdr:rowOff>50800</xdr:rowOff>
    </xdr:from>
    <xdr:to>
      <xdr:col>6</xdr:col>
      <xdr:colOff>415290</xdr:colOff>
      <xdr:row>132</xdr:row>
      <xdr:rowOff>405765</xdr:rowOff>
    </xdr:to>
    <xdr:pic>
      <xdr:nvPicPr>
        <xdr:cNvPr id="161" name="Picture 63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605020" y="54618467"/>
          <a:ext cx="306070" cy="3549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98425</xdr:colOff>
      <xdr:row>133</xdr:row>
      <xdr:rowOff>49530</xdr:rowOff>
    </xdr:from>
    <xdr:to>
      <xdr:col>6</xdr:col>
      <xdr:colOff>399415</xdr:colOff>
      <xdr:row>133</xdr:row>
      <xdr:rowOff>362585</xdr:rowOff>
    </xdr:to>
    <xdr:pic>
      <xdr:nvPicPr>
        <xdr:cNvPr id="162" name="图片 16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55040530"/>
          <a:ext cx="300990" cy="31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45085</xdr:colOff>
      <xdr:row>135</xdr:row>
      <xdr:rowOff>131445</xdr:rowOff>
    </xdr:from>
    <xdr:to>
      <xdr:col>6</xdr:col>
      <xdr:colOff>378460</xdr:colOff>
      <xdr:row>135</xdr:row>
      <xdr:rowOff>377190</xdr:rowOff>
    </xdr:to>
    <xdr:pic>
      <xdr:nvPicPr>
        <xdr:cNvPr id="163" name="Picture 80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5026660" y="56966485"/>
          <a:ext cx="333375" cy="2457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342477</xdr:colOff>
      <xdr:row>134</xdr:row>
      <xdr:rowOff>102658</xdr:rowOff>
    </xdr:from>
    <xdr:to>
      <xdr:col>6</xdr:col>
      <xdr:colOff>418607</xdr:colOff>
      <xdr:row>134</xdr:row>
      <xdr:rowOff>328084</xdr:rowOff>
    </xdr:to>
    <xdr:pic>
      <xdr:nvPicPr>
        <xdr:cNvPr id="164" name="Picture 62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4977977" y="3806825"/>
          <a:ext cx="425380" cy="225426"/>
        </a:xfrm>
        <a:prstGeom prst="rect">
          <a:avLst/>
        </a:prstGeom>
        <a:noFill/>
      </xdr:spPr>
    </xdr:pic>
    <xdr:clientData/>
  </xdr:twoCellAnchor>
  <xdr:twoCellAnchor>
    <xdr:from>
      <xdr:col>6</xdr:col>
      <xdr:colOff>77470</xdr:colOff>
      <xdr:row>136</xdr:row>
      <xdr:rowOff>92075</xdr:rowOff>
    </xdr:from>
    <xdr:to>
      <xdr:col>6</xdr:col>
      <xdr:colOff>464185</xdr:colOff>
      <xdr:row>136</xdr:row>
      <xdr:rowOff>382905</xdr:rowOff>
    </xdr:to>
    <xdr:pic>
      <xdr:nvPicPr>
        <xdr:cNvPr id="165" name="Picture 84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5059045" y="57358280"/>
          <a:ext cx="386715" cy="290830"/>
        </a:xfrm>
        <a:prstGeom prst="rect">
          <a:avLst/>
        </a:prstGeom>
        <a:noFill/>
      </xdr:spPr>
    </xdr:pic>
    <xdr:clientData/>
  </xdr:twoCellAnchor>
  <xdr:twoCellAnchor>
    <xdr:from>
      <xdr:col>6</xdr:col>
      <xdr:colOff>55880</xdr:colOff>
      <xdr:row>137</xdr:row>
      <xdr:rowOff>123825</xdr:rowOff>
    </xdr:from>
    <xdr:to>
      <xdr:col>6</xdr:col>
      <xdr:colOff>511810</xdr:colOff>
      <xdr:row>137</xdr:row>
      <xdr:rowOff>361950</xdr:rowOff>
    </xdr:to>
    <xdr:pic>
      <xdr:nvPicPr>
        <xdr:cNvPr id="166" name="Picture 74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5037455" y="57821195"/>
          <a:ext cx="455930" cy="2381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59055</xdr:colOff>
      <xdr:row>138</xdr:row>
      <xdr:rowOff>160020</xdr:rowOff>
    </xdr:from>
    <xdr:to>
      <xdr:col>6</xdr:col>
      <xdr:colOff>542925</xdr:colOff>
      <xdr:row>138</xdr:row>
      <xdr:rowOff>363220</xdr:rowOff>
    </xdr:to>
    <xdr:pic>
      <xdr:nvPicPr>
        <xdr:cNvPr id="167" name="图片 166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0630" y="58288555"/>
          <a:ext cx="483870" cy="20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34925</xdr:colOff>
      <xdr:row>139</xdr:row>
      <xdr:rowOff>113030</xdr:rowOff>
    </xdr:from>
    <xdr:to>
      <xdr:col>6</xdr:col>
      <xdr:colOff>518160</xdr:colOff>
      <xdr:row>139</xdr:row>
      <xdr:rowOff>274955</xdr:rowOff>
    </xdr:to>
    <xdr:pic>
      <xdr:nvPicPr>
        <xdr:cNvPr id="168" name="Picture 60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5016500" y="58672730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40005</xdr:colOff>
      <xdr:row>140</xdr:row>
      <xdr:rowOff>125095</xdr:rowOff>
    </xdr:from>
    <xdr:to>
      <xdr:col>6</xdr:col>
      <xdr:colOff>514350</xdr:colOff>
      <xdr:row>140</xdr:row>
      <xdr:rowOff>309880</xdr:rowOff>
    </xdr:to>
    <xdr:pic>
      <xdr:nvPicPr>
        <xdr:cNvPr id="169" name="图片 168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21580" y="59115960"/>
          <a:ext cx="474345" cy="1847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142</xdr:row>
      <xdr:rowOff>10160</xdr:rowOff>
    </xdr:from>
    <xdr:to>
      <xdr:col>6</xdr:col>
      <xdr:colOff>403225</xdr:colOff>
      <xdr:row>142</xdr:row>
      <xdr:rowOff>349885</xdr:rowOff>
    </xdr:to>
    <xdr:pic>
      <xdr:nvPicPr>
        <xdr:cNvPr id="170" name="Picture 68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5133975" y="59863355"/>
          <a:ext cx="250825" cy="3397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161290</xdr:colOff>
      <xdr:row>141</xdr:row>
      <xdr:rowOff>55245</xdr:rowOff>
    </xdr:from>
    <xdr:to>
      <xdr:col>6</xdr:col>
      <xdr:colOff>340360</xdr:colOff>
      <xdr:row>142</xdr:row>
      <xdr:rowOff>13970</xdr:rowOff>
    </xdr:to>
    <xdr:pic>
      <xdr:nvPicPr>
        <xdr:cNvPr id="171" name="图片 170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2865" y="59477275"/>
          <a:ext cx="179070" cy="389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143</xdr:row>
      <xdr:rowOff>50165</xdr:rowOff>
    </xdr:from>
    <xdr:to>
      <xdr:col>6</xdr:col>
      <xdr:colOff>379730</xdr:colOff>
      <xdr:row>143</xdr:row>
      <xdr:rowOff>379730</xdr:rowOff>
    </xdr:to>
    <xdr:pic>
      <xdr:nvPicPr>
        <xdr:cNvPr id="172" name="Picture 61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5132705" y="60334525"/>
          <a:ext cx="228600" cy="32956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144</xdr:row>
      <xdr:rowOff>92710</xdr:rowOff>
    </xdr:from>
    <xdr:to>
      <xdr:col>6</xdr:col>
      <xdr:colOff>571500</xdr:colOff>
      <xdr:row>144</xdr:row>
      <xdr:rowOff>254635</xdr:rowOff>
    </xdr:to>
    <xdr:pic>
      <xdr:nvPicPr>
        <xdr:cNvPr id="8" name="Picture 60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5069840" y="60808235"/>
          <a:ext cx="483235" cy="16192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88265</xdr:colOff>
      <xdr:row>145</xdr:row>
      <xdr:rowOff>92710</xdr:rowOff>
    </xdr:from>
    <xdr:to>
      <xdr:col>6</xdr:col>
      <xdr:colOff>571500</xdr:colOff>
      <xdr:row>145</xdr:row>
      <xdr:rowOff>254635</xdr:rowOff>
    </xdr:to>
    <xdr:pic>
      <xdr:nvPicPr>
        <xdr:cNvPr id="9" name="Picture 60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5069840" y="61239400"/>
          <a:ext cx="483235" cy="16192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151765</xdr:colOff>
      <xdr:row>146</xdr:row>
      <xdr:rowOff>50165</xdr:rowOff>
    </xdr:from>
    <xdr:to>
      <xdr:col>6</xdr:col>
      <xdr:colOff>410845</xdr:colOff>
      <xdr:row>146</xdr:row>
      <xdr:rowOff>318135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r:link="rId116"/>
        <a:stretch>
          <a:fillRect/>
        </a:stretch>
      </xdr:blipFill>
      <xdr:spPr>
        <a:xfrm>
          <a:off x="5133340" y="61628020"/>
          <a:ext cx="259080" cy="2679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</xdr:colOff>
      <xdr:row>7</xdr:row>
      <xdr:rowOff>66040</xdr:rowOff>
    </xdr:from>
    <xdr:to>
      <xdr:col>6</xdr:col>
      <xdr:colOff>353695</xdr:colOff>
      <xdr:row>7</xdr:row>
      <xdr:rowOff>426085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84445" y="1614805"/>
          <a:ext cx="250825" cy="360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66675</xdr:colOff>
      <xdr:row>8</xdr:row>
      <xdr:rowOff>39370</xdr:rowOff>
    </xdr:from>
    <xdr:to>
      <xdr:col>6</xdr:col>
      <xdr:colOff>403860</xdr:colOff>
      <xdr:row>8</xdr:row>
      <xdr:rowOff>388620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0" y="2019300"/>
          <a:ext cx="337185" cy="34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5772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789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6725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8630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1962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5074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582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68630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461962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63867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470598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69582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464820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70535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466725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466725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461010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471487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473392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78155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467677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66725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65772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66725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61962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47"/>
  <sheetViews>
    <sheetView view="pageBreakPreview" topLeftCell="A10" zoomScaleNormal="100" workbookViewId="0">
      <selection activeCell="B23" sqref="B23"/>
    </sheetView>
  </sheetViews>
  <sheetFormatPr defaultColWidth="9" defaultRowHeight="14.4" x14ac:dyDescent="0.25"/>
  <cols>
    <col min="1" max="16383" width="9" style="68"/>
  </cols>
  <sheetData>
    <row r="1" spans="1:16" ht="48" customHeight="1" x14ac:dyDescent="0.25">
      <c r="A1" s="118"/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69.900000000000006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16" ht="69.900000000000006" customHeight="1" x14ac:dyDescent="0.25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16" ht="69.900000000000006" customHeight="1" x14ac:dyDescent="0.25">
      <c r="A4" s="119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6" spans="1:16" ht="45" customHeight="1" x14ac:dyDescent="0.4">
      <c r="E6" s="74"/>
      <c r="F6" s="117" t="s">
        <v>2</v>
      </c>
      <c r="G6" s="117"/>
      <c r="H6" s="75"/>
      <c r="I6" s="77" t="s">
        <v>3</v>
      </c>
      <c r="J6" s="75"/>
    </row>
    <row r="7" spans="1:16" ht="45" customHeight="1" x14ac:dyDescent="0.4">
      <c r="E7" s="74"/>
      <c r="F7" s="117" t="s">
        <v>4</v>
      </c>
      <c r="G7" s="117"/>
      <c r="H7" s="76"/>
      <c r="I7" s="76"/>
      <c r="J7" s="76"/>
    </row>
    <row r="8" spans="1:16" ht="45" customHeight="1" x14ac:dyDescent="0.4">
      <c r="E8" s="74"/>
      <c r="F8" s="117" t="s">
        <v>5</v>
      </c>
      <c r="G8" s="117"/>
      <c r="H8" s="76"/>
      <c r="I8" s="76"/>
      <c r="J8" s="76"/>
    </row>
    <row r="9" spans="1:16" ht="45" customHeight="1" x14ac:dyDescent="0.4">
      <c r="E9" s="74"/>
      <c r="F9" s="117" t="s">
        <v>6</v>
      </c>
      <c r="G9" s="117"/>
      <c r="H9" s="76"/>
      <c r="I9" s="76"/>
      <c r="J9" s="76"/>
      <c r="N9" s="78" t="s">
        <v>7</v>
      </c>
    </row>
    <row r="76" spans="16:16" x14ac:dyDescent="0.25">
      <c r="P76" s="68" t="s">
        <v>8</v>
      </c>
    </row>
    <row r="146" spans="2:16" x14ac:dyDescent="0.25">
      <c r="B146" s="79" t="s">
        <v>9</v>
      </c>
      <c r="C146" s="79" t="s">
        <v>9</v>
      </c>
      <c r="D146" s="80" t="s">
        <v>10</v>
      </c>
      <c r="E146" s="81"/>
      <c r="F146" s="81"/>
      <c r="G146" s="81"/>
      <c r="H146" s="81"/>
      <c r="I146" s="81" t="s">
        <v>11</v>
      </c>
      <c r="J146" s="81"/>
      <c r="K146" s="81"/>
      <c r="L146" s="81"/>
      <c r="M146" s="81"/>
      <c r="N146" s="81"/>
      <c r="O146" s="81"/>
      <c r="P146" s="81" t="s">
        <v>8</v>
      </c>
    </row>
    <row r="147" spans="2:16" x14ac:dyDescent="0.25">
      <c r="B147" s="82" t="s">
        <v>12</v>
      </c>
      <c r="C147" s="82" t="s">
        <v>12</v>
      </c>
      <c r="D147" s="83" t="s">
        <v>13</v>
      </c>
      <c r="H147" s="68" t="s">
        <v>14</v>
      </c>
      <c r="M147" s="68">
        <v>1</v>
      </c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9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2"/>
  <sheetViews>
    <sheetView view="pageBreakPreview" zoomScaleNormal="100" workbookViewId="0">
      <selection activeCell="D8" sqref="D8"/>
    </sheetView>
  </sheetViews>
  <sheetFormatPr defaultColWidth="8" defaultRowHeight="14.4" x14ac:dyDescent="0.25"/>
  <cols>
    <col min="1" max="1" width="14.88671875" style="68" customWidth="1"/>
    <col min="2" max="2" width="9.109375" style="68" customWidth="1"/>
    <col min="3" max="3" width="10.6640625" style="68" customWidth="1"/>
    <col min="4" max="4" width="84.88671875" style="68" customWidth="1"/>
    <col min="5" max="5" width="9.33203125" style="68" customWidth="1"/>
    <col min="6" max="6" width="7.33203125" style="68" customWidth="1"/>
    <col min="7" max="16384" width="8" style="68"/>
  </cols>
  <sheetData>
    <row r="1" spans="1:6" ht="22.5" customHeight="1" x14ac:dyDescent="0.25">
      <c r="A1" s="120" t="s">
        <v>15</v>
      </c>
      <c r="B1" s="120"/>
      <c r="C1" s="120"/>
      <c r="D1" s="120"/>
      <c r="E1" s="120"/>
      <c r="F1" s="120"/>
    </row>
    <row r="2" spans="1:6" x14ac:dyDescent="0.25">
      <c r="A2" s="120"/>
      <c r="B2" s="120"/>
      <c r="C2" s="120"/>
      <c r="D2" s="120"/>
      <c r="E2" s="120"/>
      <c r="F2" s="120"/>
    </row>
    <row r="3" spans="1:6" ht="26.25" customHeight="1" x14ac:dyDescent="0.25">
      <c r="A3" s="69" t="s">
        <v>16</v>
      </c>
      <c r="B3" s="69" t="s">
        <v>17</v>
      </c>
      <c r="C3" s="69" t="s">
        <v>18</v>
      </c>
      <c r="D3" s="69" t="s">
        <v>19</v>
      </c>
      <c r="E3" s="69" t="s">
        <v>20</v>
      </c>
      <c r="F3" s="69" t="s">
        <v>21</v>
      </c>
    </row>
    <row r="4" spans="1:6" ht="30" customHeight="1" x14ac:dyDescent="0.25">
      <c r="A4" s="70" t="s">
        <v>22</v>
      </c>
      <c r="B4" s="71" t="s">
        <v>23</v>
      </c>
      <c r="C4" s="72" t="s">
        <v>24</v>
      </c>
      <c r="D4" s="73" t="s">
        <v>25</v>
      </c>
      <c r="E4" s="71" t="s">
        <v>3</v>
      </c>
      <c r="F4" s="69"/>
    </row>
    <row r="5" spans="1:6" ht="30" customHeight="1" x14ac:dyDescent="0.25">
      <c r="A5" s="70" t="s">
        <v>22</v>
      </c>
      <c r="B5" s="71" t="s">
        <v>26</v>
      </c>
      <c r="C5" s="72" t="s">
        <v>27</v>
      </c>
      <c r="D5" s="73" t="s">
        <v>28</v>
      </c>
      <c r="E5" s="71" t="s">
        <v>3</v>
      </c>
      <c r="F5" s="69"/>
    </row>
    <row r="6" spans="1:6" ht="30" customHeight="1" x14ac:dyDescent="0.25">
      <c r="A6" s="70" t="s">
        <v>22</v>
      </c>
      <c r="B6" s="71" t="s">
        <v>29</v>
      </c>
      <c r="C6" s="72" t="s">
        <v>27</v>
      </c>
      <c r="D6" s="73" t="s">
        <v>30</v>
      </c>
      <c r="E6" s="71" t="s">
        <v>3</v>
      </c>
      <c r="F6" s="69"/>
    </row>
    <row r="7" spans="1:6" ht="30" customHeight="1" x14ac:dyDescent="0.25">
      <c r="A7" s="70"/>
      <c r="B7" s="71"/>
      <c r="C7" s="72"/>
      <c r="D7" s="73"/>
      <c r="E7" s="71"/>
      <c r="F7" s="69"/>
    </row>
    <row r="8" spans="1:6" ht="30" customHeight="1" x14ac:dyDescent="0.25">
      <c r="A8" s="71"/>
      <c r="B8" s="71"/>
      <c r="C8" s="72"/>
      <c r="D8" s="73"/>
      <c r="E8" s="71"/>
      <c r="F8" s="69"/>
    </row>
    <row r="9" spans="1:6" ht="30" customHeight="1" x14ac:dyDescent="0.25">
      <c r="A9" s="71"/>
      <c r="B9" s="71"/>
      <c r="C9" s="72"/>
      <c r="D9" s="73"/>
      <c r="E9" s="71"/>
      <c r="F9" s="69"/>
    </row>
    <row r="10" spans="1:6" ht="30" customHeight="1" x14ac:dyDescent="0.25">
      <c r="A10" s="71"/>
      <c r="B10" s="71"/>
      <c r="C10" s="72"/>
      <c r="D10" s="73"/>
      <c r="E10" s="71"/>
      <c r="F10" s="69"/>
    </row>
    <row r="11" spans="1:6" ht="30" customHeight="1" x14ac:dyDescent="0.25">
      <c r="A11" s="71"/>
      <c r="B11" s="71"/>
      <c r="C11" s="72"/>
      <c r="D11" s="73"/>
      <c r="E11" s="71"/>
      <c r="F11" s="69"/>
    </row>
    <row r="12" spans="1:6" ht="30" customHeight="1" x14ac:dyDescent="0.25">
      <c r="A12" s="71"/>
      <c r="B12" s="71"/>
      <c r="C12" s="72"/>
      <c r="D12" s="73"/>
      <c r="E12" s="71"/>
      <c r="F12" s="69"/>
    </row>
  </sheetData>
  <mergeCells count="1">
    <mergeCell ref="A1:F2"/>
  </mergeCells>
  <phoneticPr fontId="29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Q149"/>
  <sheetViews>
    <sheetView showGridLines="0" tabSelected="1" view="pageBreakPreview" zoomScale="90" zoomScaleNormal="100" workbookViewId="0">
      <selection activeCell="L1" sqref="L1:L3"/>
    </sheetView>
  </sheetViews>
  <sheetFormatPr defaultColWidth="9" defaultRowHeight="12" x14ac:dyDescent="0.25"/>
  <cols>
    <col min="1" max="1" width="4.6640625" style="5" customWidth="1"/>
    <col min="2" max="2" width="10.6640625" style="5" customWidth="1"/>
    <col min="3" max="3" width="11.77734375" style="5" customWidth="1"/>
    <col min="4" max="4" width="19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6.6640625" style="5" customWidth="1"/>
    <col min="11" max="11" width="9.21875" style="5" customWidth="1"/>
    <col min="12" max="12" width="13.109375" style="5" customWidth="1"/>
    <col min="13" max="13" width="15.88671875" style="5" customWidth="1"/>
    <col min="14" max="14" width="6.6640625" style="5" customWidth="1"/>
    <col min="15" max="15" width="7.6640625" style="5" customWidth="1"/>
    <col min="16" max="16" width="10.21875" style="5" customWidth="1"/>
    <col min="17" max="17" width="13.6640625" style="5" customWidth="1"/>
    <col min="18" max="16347" width="8.88671875" style="5"/>
    <col min="16348" max="16384" width="9" style="5"/>
  </cols>
  <sheetData>
    <row r="1" spans="1:17" s="2" customFormat="1" ht="17.25" customHeight="1" x14ac:dyDescent="0.25">
      <c r="A1" s="132"/>
      <c r="B1" s="132"/>
      <c r="C1" s="130" t="s">
        <v>31</v>
      </c>
      <c r="D1" s="130"/>
      <c r="E1" s="130"/>
      <c r="F1" s="131"/>
      <c r="G1" s="130"/>
      <c r="H1" s="130"/>
      <c r="I1" s="131"/>
      <c r="J1" s="130"/>
      <c r="K1" s="130"/>
      <c r="L1" s="11"/>
      <c r="M1" s="126" t="s">
        <v>32</v>
      </c>
      <c r="N1" s="126"/>
      <c r="O1" s="136" t="s">
        <v>33</v>
      </c>
      <c r="P1" s="136"/>
      <c r="Q1" s="136"/>
    </row>
    <row r="2" spans="1:17" s="2" customFormat="1" ht="17.25" customHeight="1" x14ac:dyDescent="0.25">
      <c r="A2" s="132"/>
      <c r="B2" s="132"/>
      <c r="C2" s="130"/>
      <c r="D2" s="130"/>
      <c r="E2" s="130"/>
      <c r="F2" s="131"/>
      <c r="G2" s="130"/>
      <c r="H2" s="130"/>
      <c r="I2" s="131"/>
      <c r="J2" s="130"/>
      <c r="K2" s="130"/>
      <c r="L2" s="11"/>
      <c r="M2" s="126" t="s">
        <v>34</v>
      </c>
      <c r="N2" s="126"/>
      <c r="O2" s="136" t="s">
        <v>35</v>
      </c>
      <c r="P2" s="136"/>
      <c r="Q2" s="136"/>
    </row>
    <row r="3" spans="1:17" s="2" customFormat="1" ht="17.25" customHeight="1" x14ac:dyDescent="0.25">
      <c r="A3" s="132"/>
      <c r="B3" s="132"/>
      <c r="C3" s="130"/>
      <c r="D3" s="130"/>
      <c r="E3" s="130"/>
      <c r="F3" s="131"/>
      <c r="G3" s="130"/>
      <c r="H3" s="130"/>
      <c r="I3" s="131"/>
      <c r="J3" s="130"/>
      <c r="K3" s="130"/>
      <c r="L3" s="11"/>
      <c r="M3" s="126" t="s">
        <v>36</v>
      </c>
      <c r="N3" s="126"/>
      <c r="O3" s="126" t="s">
        <v>26</v>
      </c>
      <c r="P3" s="126"/>
      <c r="Q3" s="126"/>
    </row>
    <row r="4" spans="1:17" s="2" customFormat="1" ht="20.100000000000001" customHeight="1" x14ac:dyDescent="0.25">
      <c r="A4" s="132"/>
      <c r="B4" s="132"/>
      <c r="C4" s="130"/>
      <c r="D4" s="130"/>
      <c r="E4" s="130"/>
      <c r="F4" s="131"/>
      <c r="G4" s="130"/>
      <c r="H4" s="130"/>
      <c r="I4" s="131"/>
      <c r="J4" s="130"/>
      <c r="K4" s="130"/>
      <c r="L4" s="11"/>
      <c r="M4" s="126" t="s">
        <v>37</v>
      </c>
      <c r="N4" s="126"/>
      <c r="O4" s="126" t="s">
        <v>38</v>
      </c>
      <c r="P4" s="126"/>
      <c r="Q4" s="126"/>
    </row>
    <row r="5" spans="1:17" s="2" customFormat="1" ht="20.100000000000001" customHeight="1" x14ac:dyDescent="0.25">
      <c r="A5" s="127" t="s">
        <v>39</v>
      </c>
      <c r="B5" s="128"/>
      <c r="C5" s="128"/>
      <c r="D5" s="127"/>
      <c r="E5" s="127"/>
      <c r="F5" s="129" t="s">
        <v>40</v>
      </c>
      <c r="G5" s="127"/>
      <c r="H5" s="127"/>
      <c r="I5" s="129"/>
      <c r="J5" s="127"/>
      <c r="K5" s="127"/>
      <c r="L5" s="26"/>
      <c r="M5" s="126" t="s">
        <v>41</v>
      </c>
      <c r="N5" s="126"/>
      <c r="O5" s="126" t="s">
        <v>27</v>
      </c>
      <c r="P5" s="126"/>
      <c r="Q5" s="126"/>
    </row>
    <row r="6" spans="1:17" s="3" customFormat="1" ht="15" customHeight="1" x14ac:dyDescent="0.25">
      <c r="A6" s="121" t="s">
        <v>42</v>
      </c>
      <c r="B6" s="122" t="s">
        <v>43</v>
      </c>
      <c r="C6" s="122" t="s">
        <v>44</v>
      </c>
      <c r="D6" s="124" t="s">
        <v>45</v>
      </c>
      <c r="E6" s="124" t="s">
        <v>46</v>
      </c>
      <c r="F6" s="124" t="s">
        <v>47</v>
      </c>
      <c r="G6" s="124" t="s">
        <v>48</v>
      </c>
      <c r="H6" s="125" t="s">
        <v>49</v>
      </c>
      <c r="I6" s="125" t="s">
        <v>50</v>
      </c>
      <c r="J6" s="124" t="s">
        <v>51</v>
      </c>
      <c r="K6" s="135" t="s">
        <v>52</v>
      </c>
      <c r="L6" s="133" t="s">
        <v>480</v>
      </c>
      <c r="M6" s="135" t="s">
        <v>53</v>
      </c>
      <c r="N6" s="135" t="s">
        <v>54</v>
      </c>
      <c r="O6" s="123" t="s">
        <v>55</v>
      </c>
      <c r="P6" s="123" t="s">
        <v>56</v>
      </c>
      <c r="Q6" s="123" t="s">
        <v>21</v>
      </c>
    </row>
    <row r="7" spans="1:17" s="4" customFormat="1" ht="15" customHeight="1" x14ac:dyDescent="0.25">
      <c r="A7" s="121"/>
      <c r="B7" s="122"/>
      <c r="C7" s="122"/>
      <c r="D7" s="124"/>
      <c r="E7" s="124"/>
      <c r="F7" s="124"/>
      <c r="G7" s="124"/>
      <c r="H7" s="125"/>
      <c r="I7" s="125"/>
      <c r="J7" s="124"/>
      <c r="K7" s="135"/>
      <c r="L7" s="134"/>
      <c r="M7" s="135"/>
      <c r="N7" s="135"/>
      <c r="O7" s="123"/>
      <c r="P7" s="123"/>
      <c r="Q7" s="123"/>
    </row>
    <row r="8" spans="1:17" s="4" customFormat="1" ht="33.9" customHeight="1" x14ac:dyDescent="0.25">
      <c r="A8" s="22">
        <f>ROW()-7</f>
        <v>1</v>
      </c>
      <c r="B8" s="38" t="s">
        <v>57</v>
      </c>
      <c r="C8" s="39" t="s">
        <v>57</v>
      </c>
      <c r="D8" s="15" t="s">
        <v>58</v>
      </c>
      <c r="E8" s="15"/>
      <c r="F8" s="40" t="s">
        <v>59</v>
      </c>
      <c r="G8" s="17"/>
      <c r="H8" s="19" t="s">
        <v>14</v>
      </c>
      <c r="I8" s="19" t="s">
        <v>11</v>
      </c>
      <c r="J8" s="20"/>
      <c r="K8" s="50" t="s">
        <v>60</v>
      </c>
      <c r="L8" s="84" t="s">
        <v>481</v>
      </c>
      <c r="M8" s="50"/>
      <c r="N8" s="22">
        <v>1</v>
      </c>
      <c r="O8" s="22"/>
      <c r="P8" s="22" t="s">
        <v>61</v>
      </c>
      <c r="Q8" s="22"/>
    </row>
    <row r="9" spans="1:17" s="4" customFormat="1" ht="33.9" customHeight="1" x14ac:dyDescent="0.25">
      <c r="A9" s="22">
        <f t="shared" ref="A9:A28" si="0">ROW()-7</f>
        <v>2</v>
      </c>
      <c r="B9" s="38" t="s">
        <v>62</v>
      </c>
      <c r="C9" s="39" t="s">
        <v>62</v>
      </c>
      <c r="D9" s="15" t="s">
        <v>63</v>
      </c>
      <c r="E9" s="15" t="s">
        <v>64</v>
      </c>
      <c r="F9" s="40" t="s">
        <v>59</v>
      </c>
      <c r="G9" s="17"/>
      <c r="H9" s="19" t="s">
        <v>65</v>
      </c>
      <c r="I9" s="19" t="s">
        <v>11</v>
      </c>
      <c r="J9" s="20"/>
      <c r="K9" s="50" t="s">
        <v>60</v>
      </c>
      <c r="L9" s="84" t="s">
        <v>481</v>
      </c>
      <c r="M9" s="50"/>
      <c r="N9" s="22">
        <v>1</v>
      </c>
      <c r="O9" s="22"/>
      <c r="P9" s="22" t="s">
        <v>66</v>
      </c>
      <c r="Q9" s="22"/>
    </row>
    <row r="10" spans="1:17" s="4" customFormat="1" ht="33.9" customHeight="1" x14ac:dyDescent="0.25">
      <c r="A10" s="22">
        <f t="shared" si="0"/>
        <v>3</v>
      </c>
      <c r="B10" s="38" t="s">
        <v>67</v>
      </c>
      <c r="C10" s="39" t="s">
        <v>67</v>
      </c>
      <c r="D10" s="15" t="s">
        <v>63</v>
      </c>
      <c r="E10" s="15" t="s">
        <v>68</v>
      </c>
      <c r="F10" s="40" t="s">
        <v>59</v>
      </c>
      <c r="G10" s="17"/>
      <c r="H10" s="19" t="s">
        <v>65</v>
      </c>
      <c r="I10" s="19" t="s">
        <v>11</v>
      </c>
      <c r="J10" s="20"/>
      <c r="K10" s="50" t="s">
        <v>60</v>
      </c>
      <c r="L10" s="84" t="s">
        <v>481</v>
      </c>
      <c r="M10" s="50"/>
      <c r="N10" s="22">
        <v>1</v>
      </c>
      <c r="O10" s="22"/>
      <c r="P10" s="22" t="s">
        <v>66</v>
      </c>
      <c r="Q10" s="22"/>
    </row>
    <row r="11" spans="1:17" s="4" customFormat="1" ht="33.9" customHeight="1" x14ac:dyDescent="0.25">
      <c r="A11" s="22">
        <f t="shared" si="0"/>
        <v>4</v>
      </c>
      <c r="B11" s="38" t="s">
        <v>69</v>
      </c>
      <c r="C11" s="39" t="s">
        <v>69</v>
      </c>
      <c r="D11" s="15" t="s">
        <v>63</v>
      </c>
      <c r="E11" s="15" t="s">
        <v>70</v>
      </c>
      <c r="F11" s="40" t="s">
        <v>59</v>
      </c>
      <c r="G11" s="17"/>
      <c r="H11" s="19" t="s">
        <v>71</v>
      </c>
      <c r="I11" s="19" t="s">
        <v>11</v>
      </c>
      <c r="J11" s="20"/>
      <c r="K11" s="50" t="s">
        <v>60</v>
      </c>
      <c r="L11" s="84" t="s">
        <v>481</v>
      </c>
      <c r="M11" s="50"/>
      <c r="N11" s="22">
        <v>1</v>
      </c>
      <c r="O11" s="22"/>
      <c r="P11" s="22" t="s">
        <v>66</v>
      </c>
      <c r="Q11" s="22"/>
    </row>
    <row r="12" spans="1:17" s="4" customFormat="1" ht="33.9" customHeight="1" x14ac:dyDescent="0.25">
      <c r="A12" s="22">
        <f t="shared" si="0"/>
        <v>5</v>
      </c>
      <c r="B12" s="39" t="s">
        <v>72</v>
      </c>
      <c r="C12" s="39" t="s">
        <v>72</v>
      </c>
      <c r="D12" s="15" t="s">
        <v>73</v>
      </c>
      <c r="E12" s="15"/>
      <c r="F12" s="40" t="s">
        <v>59</v>
      </c>
      <c r="G12" s="17"/>
      <c r="H12" s="20" t="s">
        <v>74</v>
      </c>
      <c r="I12" s="20" t="s">
        <v>75</v>
      </c>
      <c r="J12" s="20"/>
      <c r="K12" s="50" t="s">
        <v>60</v>
      </c>
      <c r="L12" s="84" t="s">
        <v>481</v>
      </c>
      <c r="M12" s="50"/>
      <c r="N12" s="22">
        <v>2</v>
      </c>
      <c r="O12" s="22"/>
      <c r="P12" s="22" t="s">
        <v>61</v>
      </c>
      <c r="Q12" s="22"/>
    </row>
    <row r="13" spans="1:17" s="4" customFormat="1" ht="33.9" customHeight="1" x14ac:dyDescent="0.25">
      <c r="A13" s="22">
        <f t="shared" si="0"/>
        <v>6</v>
      </c>
      <c r="B13" s="39" t="s">
        <v>76</v>
      </c>
      <c r="C13" s="39" t="s">
        <v>76</v>
      </c>
      <c r="D13" s="15" t="s">
        <v>77</v>
      </c>
      <c r="E13" s="15"/>
      <c r="F13" s="40" t="s">
        <v>59</v>
      </c>
      <c r="G13" s="17"/>
      <c r="H13" s="20" t="s">
        <v>74</v>
      </c>
      <c r="I13" s="20" t="s">
        <v>78</v>
      </c>
      <c r="J13" s="20"/>
      <c r="K13" s="50" t="s">
        <v>60</v>
      </c>
      <c r="L13" s="84" t="s">
        <v>481</v>
      </c>
      <c r="M13" s="50"/>
      <c r="N13" s="22">
        <v>2</v>
      </c>
      <c r="O13" s="22"/>
      <c r="P13" s="22" t="s">
        <v>61</v>
      </c>
      <c r="Q13" s="22"/>
    </row>
    <row r="14" spans="1:17" s="4" customFormat="1" ht="33.9" customHeight="1" x14ac:dyDescent="0.25">
      <c r="A14" s="22">
        <f t="shared" si="0"/>
        <v>7</v>
      </c>
      <c r="B14" s="39" t="s">
        <v>79</v>
      </c>
      <c r="C14" s="39" t="s">
        <v>79</v>
      </c>
      <c r="D14" s="15" t="s">
        <v>80</v>
      </c>
      <c r="E14" s="15"/>
      <c r="F14" s="41" t="s">
        <v>59</v>
      </c>
      <c r="G14" s="17"/>
      <c r="H14" s="20" t="s">
        <v>65</v>
      </c>
      <c r="I14" s="20" t="s">
        <v>81</v>
      </c>
      <c r="J14" s="20"/>
      <c r="K14" s="50" t="s">
        <v>60</v>
      </c>
      <c r="L14" s="84" t="s">
        <v>481</v>
      </c>
      <c r="M14" s="50"/>
      <c r="N14" s="22">
        <v>1</v>
      </c>
      <c r="O14" s="22"/>
      <c r="P14" s="22" t="s">
        <v>61</v>
      </c>
      <c r="Q14" s="22"/>
    </row>
    <row r="15" spans="1:17" s="4" customFormat="1" ht="33.9" customHeight="1" x14ac:dyDescent="0.25">
      <c r="A15" s="22">
        <f t="shared" si="0"/>
        <v>8</v>
      </c>
      <c r="B15" s="39" t="s">
        <v>82</v>
      </c>
      <c r="C15" s="39" t="s">
        <v>82</v>
      </c>
      <c r="D15" s="15" t="s">
        <v>83</v>
      </c>
      <c r="E15" s="15"/>
      <c r="F15" s="41" t="s">
        <v>59</v>
      </c>
      <c r="G15" s="17"/>
      <c r="H15" s="20" t="s">
        <v>65</v>
      </c>
      <c r="I15" s="20" t="s">
        <v>81</v>
      </c>
      <c r="J15" s="20"/>
      <c r="K15" s="50" t="s">
        <v>60</v>
      </c>
      <c r="L15" s="84" t="s">
        <v>481</v>
      </c>
      <c r="M15" s="50"/>
      <c r="N15" s="22">
        <v>1</v>
      </c>
      <c r="O15" s="22"/>
      <c r="P15" s="22" t="s">
        <v>61</v>
      </c>
      <c r="Q15" s="22"/>
    </row>
    <row r="16" spans="1:17" s="4" customFormat="1" ht="33.9" customHeight="1" x14ac:dyDescent="0.25">
      <c r="A16" s="22">
        <f t="shared" si="0"/>
        <v>9</v>
      </c>
      <c r="B16" s="38" t="s">
        <v>84</v>
      </c>
      <c r="C16" s="39" t="s">
        <v>84</v>
      </c>
      <c r="D16" s="15" t="s">
        <v>85</v>
      </c>
      <c r="E16" s="15" t="s">
        <v>64</v>
      </c>
      <c r="F16" s="40" t="s">
        <v>59</v>
      </c>
      <c r="G16" s="17"/>
      <c r="H16" s="20" t="s">
        <v>14</v>
      </c>
      <c r="I16" s="20" t="s">
        <v>11</v>
      </c>
      <c r="J16" s="20"/>
      <c r="K16" s="50" t="s">
        <v>60</v>
      </c>
      <c r="L16" s="84" t="s">
        <v>481</v>
      </c>
      <c r="M16" s="50"/>
      <c r="N16" s="22">
        <v>1</v>
      </c>
      <c r="O16" s="22"/>
      <c r="P16" s="22" t="s">
        <v>66</v>
      </c>
      <c r="Q16" s="22"/>
    </row>
    <row r="17" spans="1:17" s="4" customFormat="1" ht="33.9" customHeight="1" x14ac:dyDescent="0.25">
      <c r="A17" s="22">
        <f t="shared" si="0"/>
        <v>10</v>
      </c>
      <c r="B17" s="38" t="s">
        <v>86</v>
      </c>
      <c r="C17" s="39" t="s">
        <v>86</v>
      </c>
      <c r="D17" s="15" t="s">
        <v>85</v>
      </c>
      <c r="E17" s="15" t="s">
        <v>68</v>
      </c>
      <c r="F17" s="40" t="s">
        <v>59</v>
      </c>
      <c r="G17" s="17"/>
      <c r="H17" s="20" t="s">
        <v>14</v>
      </c>
      <c r="I17" s="20" t="s">
        <v>11</v>
      </c>
      <c r="J17" s="20"/>
      <c r="K17" s="50" t="s">
        <v>60</v>
      </c>
      <c r="L17" s="84" t="s">
        <v>481</v>
      </c>
      <c r="M17" s="50"/>
      <c r="N17" s="22">
        <v>1</v>
      </c>
      <c r="O17" s="22"/>
      <c r="P17" s="22" t="s">
        <v>66</v>
      </c>
      <c r="Q17" s="22"/>
    </row>
    <row r="18" spans="1:17" s="4" customFormat="1" ht="33.9" customHeight="1" x14ac:dyDescent="0.25">
      <c r="A18" s="22">
        <f t="shared" si="0"/>
        <v>11</v>
      </c>
      <c r="B18" s="38" t="s">
        <v>87</v>
      </c>
      <c r="C18" s="39" t="s">
        <v>87</v>
      </c>
      <c r="D18" s="15" t="s">
        <v>85</v>
      </c>
      <c r="E18" s="16" t="s">
        <v>70</v>
      </c>
      <c r="F18" s="40" t="s">
        <v>59</v>
      </c>
      <c r="G18" s="17"/>
      <c r="H18" s="20" t="s">
        <v>14</v>
      </c>
      <c r="I18" s="20" t="s">
        <v>11</v>
      </c>
      <c r="J18" s="20"/>
      <c r="K18" s="50" t="s">
        <v>60</v>
      </c>
      <c r="L18" s="84" t="s">
        <v>481</v>
      </c>
      <c r="M18" s="50"/>
      <c r="N18" s="22">
        <v>1</v>
      </c>
      <c r="O18" s="22"/>
      <c r="P18" s="22" t="s">
        <v>66</v>
      </c>
      <c r="Q18" s="22"/>
    </row>
    <row r="19" spans="1:17" s="24" customFormat="1" ht="33.9" customHeight="1" x14ac:dyDescent="0.25">
      <c r="A19" s="22">
        <f t="shared" si="0"/>
        <v>12</v>
      </c>
      <c r="B19" s="38" t="s">
        <v>88</v>
      </c>
      <c r="C19" s="39" t="s">
        <v>88</v>
      </c>
      <c r="D19" s="42" t="s">
        <v>89</v>
      </c>
      <c r="E19" s="38"/>
      <c r="F19" s="43" t="s">
        <v>59</v>
      </c>
      <c r="G19" s="44"/>
      <c r="H19" s="45" t="s">
        <v>14</v>
      </c>
      <c r="I19" s="45" t="s">
        <v>11</v>
      </c>
      <c r="J19" s="45"/>
      <c r="K19" s="51" t="s">
        <v>60</v>
      </c>
      <c r="L19" s="84" t="s">
        <v>481</v>
      </c>
      <c r="M19" s="51"/>
      <c r="N19" s="52">
        <v>1</v>
      </c>
      <c r="O19" s="52"/>
      <c r="P19" s="52" t="s">
        <v>61</v>
      </c>
      <c r="Q19" s="53" t="s">
        <v>90</v>
      </c>
    </row>
    <row r="20" spans="1:17" s="4" customFormat="1" ht="33.9" customHeight="1" x14ac:dyDescent="0.25">
      <c r="A20" s="22">
        <f t="shared" si="0"/>
        <v>13</v>
      </c>
      <c r="B20" s="38" t="s">
        <v>91</v>
      </c>
      <c r="C20" s="39" t="s">
        <v>91</v>
      </c>
      <c r="D20" s="15" t="s">
        <v>92</v>
      </c>
      <c r="E20" s="15"/>
      <c r="F20" s="40" t="s">
        <v>59</v>
      </c>
      <c r="G20" s="17"/>
      <c r="H20" s="46" t="s">
        <v>93</v>
      </c>
      <c r="I20" s="54" t="s">
        <v>11</v>
      </c>
      <c r="J20" s="20" t="s">
        <v>94</v>
      </c>
      <c r="K20" s="50" t="s">
        <v>60</v>
      </c>
      <c r="L20" s="84" t="s">
        <v>481</v>
      </c>
      <c r="M20" s="50"/>
      <c r="N20" s="22">
        <v>1</v>
      </c>
      <c r="O20" s="22"/>
      <c r="P20" s="22" t="s">
        <v>61</v>
      </c>
      <c r="Q20" s="22"/>
    </row>
    <row r="21" spans="1:17" s="4" customFormat="1" ht="33.9" customHeight="1" x14ac:dyDescent="0.25">
      <c r="A21" s="22">
        <f t="shared" si="0"/>
        <v>14</v>
      </c>
      <c r="B21" s="38" t="s">
        <v>95</v>
      </c>
      <c r="C21" s="39" t="s">
        <v>95</v>
      </c>
      <c r="D21" s="15" t="s">
        <v>96</v>
      </c>
      <c r="E21" s="15"/>
      <c r="F21" s="40" t="s">
        <v>59</v>
      </c>
      <c r="G21" s="17"/>
      <c r="H21" s="46" t="s">
        <v>93</v>
      </c>
      <c r="I21" s="54" t="s">
        <v>11</v>
      </c>
      <c r="J21" s="20" t="s">
        <v>94</v>
      </c>
      <c r="K21" s="50" t="s">
        <v>60</v>
      </c>
      <c r="L21" s="84" t="s">
        <v>481</v>
      </c>
      <c r="M21" s="50"/>
      <c r="N21" s="22">
        <v>1</v>
      </c>
      <c r="O21" s="22"/>
      <c r="P21" s="22" t="s">
        <v>61</v>
      </c>
      <c r="Q21" s="22"/>
    </row>
    <row r="22" spans="1:17" s="4" customFormat="1" ht="33.9" customHeight="1" x14ac:dyDescent="0.25">
      <c r="A22" s="22">
        <f t="shared" si="0"/>
        <v>15</v>
      </c>
      <c r="B22" s="39" t="s">
        <v>97</v>
      </c>
      <c r="C22" s="39" t="s">
        <v>97</v>
      </c>
      <c r="D22" s="15" t="s">
        <v>98</v>
      </c>
      <c r="E22" s="15"/>
      <c r="F22" s="40" t="s">
        <v>59</v>
      </c>
      <c r="G22" s="17"/>
      <c r="H22" s="46" t="s">
        <v>99</v>
      </c>
      <c r="I22" s="55" t="s">
        <v>100</v>
      </c>
      <c r="J22" s="20" t="s">
        <v>94</v>
      </c>
      <c r="K22" s="50" t="s">
        <v>60</v>
      </c>
      <c r="L22" s="84" t="s">
        <v>481</v>
      </c>
      <c r="M22" s="50"/>
      <c r="N22" s="22">
        <v>1</v>
      </c>
      <c r="O22" s="22"/>
      <c r="P22" s="22" t="s">
        <v>61</v>
      </c>
      <c r="Q22" s="22"/>
    </row>
    <row r="23" spans="1:17" s="4" customFormat="1" ht="33.9" customHeight="1" x14ac:dyDescent="0.25">
      <c r="A23" s="22">
        <f t="shared" si="0"/>
        <v>16</v>
      </c>
      <c r="B23" s="39" t="s">
        <v>101</v>
      </c>
      <c r="C23" s="39" t="s">
        <v>101</v>
      </c>
      <c r="D23" s="15" t="s">
        <v>102</v>
      </c>
      <c r="E23" s="15"/>
      <c r="F23" s="40" t="s">
        <v>59</v>
      </c>
      <c r="G23" s="17"/>
      <c r="H23" s="46" t="s">
        <v>14</v>
      </c>
      <c r="I23" s="54" t="s">
        <v>11</v>
      </c>
      <c r="J23" s="20"/>
      <c r="K23" s="50" t="s">
        <v>60</v>
      </c>
      <c r="L23" s="84" t="s">
        <v>482</v>
      </c>
      <c r="M23" s="50" t="s">
        <v>492</v>
      </c>
      <c r="N23" s="22">
        <v>1</v>
      </c>
      <c r="O23" s="22"/>
      <c r="P23" s="22" t="s">
        <v>61</v>
      </c>
      <c r="Q23" s="22"/>
    </row>
    <row r="24" spans="1:17" s="4" customFormat="1" ht="33.9" customHeight="1" x14ac:dyDescent="0.25">
      <c r="A24" s="22">
        <f t="shared" si="0"/>
        <v>17</v>
      </c>
      <c r="B24" s="38" t="s">
        <v>103</v>
      </c>
      <c r="C24" s="39" t="s">
        <v>103</v>
      </c>
      <c r="D24" s="15" t="s">
        <v>104</v>
      </c>
      <c r="E24" s="15" t="s">
        <v>105</v>
      </c>
      <c r="F24" s="40" t="s">
        <v>59</v>
      </c>
      <c r="G24" s="17"/>
      <c r="H24" s="46" t="s">
        <v>106</v>
      </c>
      <c r="I24" s="55" t="s">
        <v>107</v>
      </c>
      <c r="J24" s="20"/>
      <c r="K24" s="50" t="s">
        <v>60</v>
      </c>
      <c r="L24" s="84" t="s">
        <v>482</v>
      </c>
      <c r="M24" s="50" t="s">
        <v>491</v>
      </c>
      <c r="N24" s="22">
        <v>1</v>
      </c>
      <c r="O24" s="22"/>
      <c r="P24" s="22" t="s">
        <v>61</v>
      </c>
      <c r="Q24" s="22"/>
    </row>
    <row r="25" spans="1:17" s="4" customFormat="1" ht="33.9" customHeight="1" x14ac:dyDescent="0.25">
      <c r="A25" s="22">
        <f t="shared" si="0"/>
        <v>18</v>
      </c>
      <c r="B25" s="38" t="s">
        <v>108</v>
      </c>
      <c r="C25" s="39" t="s">
        <v>108</v>
      </c>
      <c r="D25" s="15" t="s">
        <v>109</v>
      </c>
      <c r="E25" s="15" t="s">
        <v>105</v>
      </c>
      <c r="F25" s="40" t="s">
        <v>59</v>
      </c>
      <c r="G25" s="17"/>
      <c r="H25" s="46" t="s">
        <v>106</v>
      </c>
      <c r="I25" s="55" t="s">
        <v>107</v>
      </c>
      <c r="J25" s="20"/>
      <c r="K25" s="50" t="s">
        <v>60</v>
      </c>
      <c r="L25" s="84" t="s">
        <v>482</v>
      </c>
      <c r="M25" s="50" t="s">
        <v>491</v>
      </c>
      <c r="N25" s="22">
        <v>1</v>
      </c>
      <c r="O25" s="22"/>
      <c r="P25" s="22" t="s">
        <v>61</v>
      </c>
      <c r="Q25" s="22"/>
    </row>
    <row r="26" spans="1:17" s="4" customFormat="1" ht="33.9" customHeight="1" x14ac:dyDescent="0.25">
      <c r="A26" s="22">
        <f t="shared" si="0"/>
        <v>19</v>
      </c>
      <c r="B26" s="38" t="s">
        <v>110</v>
      </c>
      <c r="C26" s="39" t="s">
        <v>110</v>
      </c>
      <c r="D26" s="15" t="s">
        <v>111</v>
      </c>
      <c r="E26" s="15"/>
      <c r="F26" s="40" t="s">
        <v>59</v>
      </c>
      <c r="G26" s="17"/>
      <c r="H26" s="20" t="s">
        <v>112</v>
      </c>
      <c r="I26" s="20" t="s">
        <v>112</v>
      </c>
      <c r="J26" s="20"/>
      <c r="K26" s="50" t="s">
        <v>60</v>
      </c>
      <c r="L26" s="84" t="s">
        <v>481</v>
      </c>
      <c r="M26" s="50"/>
      <c r="N26" s="22">
        <v>1</v>
      </c>
      <c r="O26" s="22"/>
      <c r="P26" s="22" t="s">
        <v>61</v>
      </c>
      <c r="Q26" s="22"/>
    </row>
    <row r="27" spans="1:17" s="4" customFormat="1" ht="33.9" customHeight="1" x14ac:dyDescent="0.25">
      <c r="A27" s="106">
        <f t="shared" si="0"/>
        <v>20</v>
      </c>
      <c r="B27" s="116" t="s">
        <v>113</v>
      </c>
      <c r="C27" s="107" t="s">
        <v>113</v>
      </c>
      <c r="D27" s="108" t="s">
        <v>114</v>
      </c>
      <c r="E27" s="108"/>
      <c r="F27" s="110" t="s">
        <v>59</v>
      </c>
      <c r="G27" s="111"/>
      <c r="H27" s="114" t="s">
        <v>74</v>
      </c>
      <c r="I27" s="114" t="s">
        <v>115</v>
      </c>
      <c r="J27" s="114"/>
      <c r="K27" s="115" t="s">
        <v>60</v>
      </c>
      <c r="L27" s="105"/>
      <c r="M27" s="50"/>
      <c r="N27" s="22">
        <v>1</v>
      </c>
      <c r="O27" s="22"/>
      <c r="P27" s="22" t="s">
        <v>61</v>
      </c>
      <c r="Q27" s="22"/>
    </row>
    <row r="28" spans="1:17" s="35" customFormat="1" ht="33.9" customHeight="1" x14ac:dyDescent="0.25">
      <c r="A28" s="22">
        <f t="shared" si="0"/>
        <v>21</v>
      </c>
      <c r="B28" s="38" t="s">
        <v>116</v>
      </c>
      <c r="C28" s="39" t="s">
        <v>116</v>
      </c>
      <c r="D28" s="38" t="s">
        <v>117</v>
      </c>
      <c r="E28" s="38"/>
      <c r="F28" s="43" t="s">
        <v>59</v>
      </c>
      <c r="G28" s="44"/>
      <c r="H28" s="45" t="s">
        <v>14</v>
      </c>
      <c r="I28" s="45" t="s">
        <v>11</v>
      </c>
      <c r="J28" s="45"/>
      <c r="K28" s="51" t="s">
        <v>60</v>
      </c>
      <c r="L28" s="84" t="s">
        <v>481</v>
      </c>
      <c r="M28" s="51"/>
      <c r="N28" s="52">
        <v>1</v>
      </c>
      <c r="O28" s="52"/>
      <c r="P28" s="52" t="s">
        <v>61</v>
      </c>
      <c r="Q28" s="52"/>
    </row>
    <row r="29" spans="1:17" s="4" customFormat="1" ht="33.9" customHeight="1" x14ac:dyDescent="0.25">
      <c r="A29" s="22">
        <f t="shared" ref="A29:A38" si="1">ROW()-7</f>
        <v>22</v>
      </c>
      <c r="B29" s="38" t="s">
        <v>118</v>
      </c>
      <c r="C29" s="39" t="s">
        <v>118</v>
      </c>
      <c r="D29" s="15" t="s">
        <v>119</v>
      </c>
      <c r="E29" s="15" t="s">
        <v>120</v>
      </c>
      <c r="F29" s="40" t="s">
        <v>59</v>
      </c>
      <c r="G29" s="17"/>
      <c r="H29" s="20" t="s">
        <v>65</v>
      </c>
      <c r="I29" s="20" t="s">
        <v>81</v>
      </c>
      <c r="J29" s="20"/>
      <c r="K29" s="50" t="s">
        <v>60</v>
      </c>
      <c r="L29" s="84" t="s">
        <v>481</v>
      </c>
      <c r="M29" s="50"/>
      <c r="N29" s="22">
        <v>1</v>
      </c>
      <c r="O29" s="22"/>
      <c r="P29" s="22" t="s">
        <v>61</v>
      </c>
      <c r="Q29" s="22"/>
    </row>
    <row r="30" spans="1:17" s="4" customFormat="1" ht="33.9" customHeight="1" x14ac:dyDescent="0.25">
      <c r="A30" s="22">
        <f t="shared" si="1"/>
        <v>23</v>
      </c>
      <c r="B30" s="38" t="s">
        <v>121</v>
      </c>
      <c r="C30" s="39" t="s">
        <v>121</v>
      </c>
      <c r="D30" s="38" t="s">
        <v>122</v>
      </c>
      <c r="E30" s="16" t="s">
        <v>64</v>
      </c>
      <c r="F30" s="40" t="s">
        <v>59</v>
      </c>
      <c r="G30" s="17"/>
      <c r="H30" s="20" t="s">
        <v>14</v>
      </c>
      <c r="I30" s="20" t="s">
        <v>11</v>
      </c>
      <c r="J30" s="20"/>
      <c r="K30" s="50" t="s">
        <v>60</v>
      </c>
      <c r="L30" s="84" t="s">
        <v>481</v>
      </c>
      <c r="M30" s="50"/>
      <c r="N30" s="22">
        <v>1</v>
      </c>
      <c r="O30" s="22"/>
      <c r="P30" s="22" t="s">
        <v>66</v>
      </c>
      <c r="Q30" s="22"/>
    </row>
    <row r="31" spans="1:17" s="4" customFormat="1" ht="33.9" customHeight="1" x14ac:dyDescent="0.25">
      <c r="A31" s="22">
        <f t="shared" si="1"/>
        <v>24</v>
      </c>
      <c r="B31" s="38" t="s">
        <v>123</v>
      </c>
      <c r="C31" s="39" t="s">
        <v>123</v>
      </c>
      <c r="D31" s="38" t="s">
        <v>122</v>
      </c>
      <c r="E31" s="16" t="s">
        <v>68</v>
      </c>
      <c r="F31" s="40" t="s">
        <v>59</v>
      </c>
      <c r="G31" s="17"/>
      <c r="H31" s="20" t="s">
        <v>14</v>
      </c>
      <c r="I31" s="20" t="s">
        <v>11</v>
      </c>
      <c r="J31" s="20"/>
      <c r="K31" s="50" t="s">
        <v>60</v>
      </c>
      <c r="L31" s="84" t="s">
        <v>481</v>
      </c>
      <c r="M31" s="50"/>
      <c r="N31" s="22">
        <v>1</v>
      </c>
      <c r="O31" s="22"/>
      <c r="P31" s="22" t="s">
        <v>66</v>
      </c>
      <c r="Q31" s="22"/>
    </row>
    <row r="32" spans="1:17" s="4" customFormat="1" ht="33.9" customHeight="1" x14ac:dyDescent="0.25">
      <c r="A32" s="22">
        <f t="shared" si="1"/>
        <v>25</v>
      </c>
      <c r="B32" s="38" t="s">
        <v>124</v>
      </c>
      <c r="C32" s="39" t="s">
        <v>124</v>
      </c>
      <c r="D32" s="38" t="s">
        <v>122</v>
      </c>
      <c r="E32" s="16" t="s">
        <v>70</v>
      </c>
      <c r="F32" s="40" t="s">
        <v>59</v>
      </c>
      <c r="G32" s="17"/>
      <c r="H32" s="20" t="s">
        <v>14</v>
      </c>
      <c r="I32" s="20" t="s">
        <v>11</v>
      </c>
      <c r="J32" s="20"/>
      <c r="K32" s="50" t="s">
        <v>60</v>
      </c>
      <c r="L32" s="84" t="s">
        <v>481</v>
      </c>
      <c r="M32" s="50"/>
      <c r="N32" s="22">
        <v>1</v>
      </c>
      <c r="O32" s="22"/>
      <c r="P32" s="22" t="s">
        <v>66</v>
      </c>
      <c r="Q32" s="22"/>
    </row>
    <row r="33" spans="1:17" s="36" customFormat="1" ht="33.75" customHeight="1" x14ac:dyDescent="0.25">
      <c r="A33" s="22">
        <f t="shared" si="1"/>
        <v>26</v>
      </c>
      <c r="B33" s="38" t="s">
        <v>125</v>
      </c>
      <c r="C33" s="39" t="s">
        <v>125</v>
      </c>
      <c r="D33" s="42" t="s">
        <v>126</v>
      </c>
      <c r="E33" s="38"/>
      <c r="F33" s="43" t="s">
        <v>59</v>
      </c>
      <c r="G33" s="44"/>
      <c r="H33" s="45"/>
      <c r="I33" s="56"/>
      <c r="J33" s="45"/>
      <c r="K33" s="51" t="s">
        <v>127</v>
      </c>
      <c r="L33" s="84" t="s">
        <v>481</v>
      </c>
      <c r="M33" s="51"/>
      <c r="N33" s="52">
        <v>1</v>
      </c>
      <c r="O33" s="52"/>
      <c r="P33" s="52" t="s">
        <v>61</v>
      </c>
      <c r="Q33" s="53" t="s">
        <v>90</v>
      </c>
    </row>
    <row r="34" spans="1:17" s="37" customFormat="1" ht="33.75" customHeight="1" x14ac:dyDescent="0.25">
      <c r="A34" s="22">
        <f t="shared" si="1"/>
        <v>27</v>
      </c>
      <c r="B34" s="39" t="s">
        <v>128</v>
      </c>
      <c r="C34" s="39" t="s">
        <v>128</v>
      </c>
      <c r="D34" s="47" t="s">
        <v>129</v>
      </c>
      <c r="E34" s="15" t="s">
        <v>130</v>
      </c>
      <c r="F34" s="40" t="s">
        <v>59</v>
      </c>
      <c r="G34" s="17"/>
      <c r="H34" s="20" t="s">
        <v>14</v>
      </c>
      <c r="I34" s="20" t="s">
        <v>11</v>
      </c>
      <c r="J34" s="20" t="s">
        <v>94</v>
      </c>
      <c r="K34" s="50" t="s">
        <v>60</v>
      </c>
      <c r="L34" s="84" t="s">
        <v>482</v>
      </c>
      <c r="M34" s="50" t="s">
        <v>491</v>
      </c>
      <c r="N34" s="22">
        <v>1</v>
      </c>
      <c r="O34" s="22"/>
      <c r="P34" s="22" t="s">
        <v>61</v>
      </c>
      <c r="Q34" s="22"/>
    </row>
    <row r="35" spans="1:17" ht="33.9" customHeight="1" x14ac:dyDescent="0.25">
      <c r="A35" s="22">
        <f t="shared" si="1"/>
        <v>28</v>
      </c>
      <c r="B35" s="48" t="s">
        <v>131</v>
      </c>
      <c r="C35" s="48" t="s">
        <v>131</v>
      </c>
      <c r="D35" s="49" t="s">
        <v>129</v>
      </c>
      <c r="E35" s="22" t="s">
        <v>132</v>
      </c>
      <c r="F35" s="40" t="s">
        <v>59</v>
      </c>
      <c r="G35" s="22"/>
      <c r="H35" s="22" t="s">
        <v>14</v>
      </c>
      <c r="I35" s="22" t="s">
        <v>11</v>
      </c>
      <c r="J35" s="20" t="s">
        <v>94</v>
      </c>
      <c r="K35" s="50" t="s">
        <v>60</v>
      </c>
      <c r="L35" s="84" t="s">
        <v>482</v>
      </c>
      <c r="M35" s="50" t="s">
        <v>491</v>
      </c>
      <c r="N35" s="22">
        <v>1</v>
      </c>
      <c r="O35" s="22"/>
      <c r="P35" s="22" t="s">
        <v>61</v>
      </c>
      <c r="Q35" s="22"/>
    </row>
    <row r="36" spans="1:17" ht="33.9" customHeight="1" x14ac:dyDescent="0.25">
      <c r="A36" s="22">
        <f t="shared" si="1"/>
        <v>29</v>
      </c>
      <c r="B36" s="22" t="s">
        <v>133</v>
      </c>
      <c r="C36" s="48" t="s">
        <v>133</v>
      </c>
      <c r="D36" s="22" t="s">
        <v>134</v>
      </c>
      <c r="E36" s="22"/>
      <c r="F36" s="40" t="s">
        <v>59</v>
      </c>
      <c r="G36" s="22"/>
      <c r="H36" s="22" t="s">
        <v>74</v>
      </c>
      <c r="I36" s="22" t="s">
        <v>135</v>
      </c>
      <c r="J36" s="22"/>
      <c r="K36" s="50" t="s">
        <v>60</v>
      </c>
      <c r="L36" s="84" t="s">
        <v>483</v>
      </c>
      <c r="M36" s="50"/>
      <c r="N36" s="22">
        <v>1</v>
      </c>
      <c r="O36" s="22"/>
      <c r="P36" s="22" t="s">
        <v>61</v>
      </c>
      <c r="Q36" s="22"/>
    </row>
    <row r="37" spans="1:17" ht="33.9" customHeight="1" x14ac:dyDescent="0.25">
      <c r="A37" s="22">
        <f t="shared" si="1"/>
        <v>30</v>
      </c>
      <c r="B37" s="22" t="s">
        <v>136</v>
      </c>
      <c r="C37" s="48" t="s">
        <v>136</v>
      </c>
      <c r="D37" s="48" t="s">
        <v>137</v>
      </c>
      <c r="E37" s="22"/>
      <c r="F37" s="40" t="s">
        <v>59</v>
      </c>
      <c r="G37" s="22"/>
      <c r="H37" s="22" t="s">
        <v>74</v>
      </c>
      <c r="I37" s="22" t="s">
        <v>138</v>
      </c>
      <c r="J37" s="22"/>
      <c r="K37" s="50" t="s">
        <v>60</v>
      </c>
      <c r="L37" s="84" t="s">
        <v>483</v>
      </c>
      <c r="M37" s="50"/>
      <c r="N37" s="22">
        <v>1</v>
      </c>
      <c r="O37" s="22"/>
      <c r="P37" s="22" t="s">
        <v>61</v>
      </c>
      <c r="Q37" s="22"/>
    </row>
    <row r="38" spans="1:17" s="4" customFormat="1" ht="33.9" customHeight="1" x14ac:dyDescent="0.25">
      <c r="A38" s="22">
        <f t="shared" si="1"/>
        <v>31</v>
      </c>
      <c r="B38" s="38" t="s">
        <v>139</v>
      </c>
      <c r="C38" s="39" t="s">
        <v>139</v>
      </c>
      <c r="D38" s="16" t="s">
        <v>140</v>
      </c>
      <c r="E38" s="15"/>
      <c r="F38" s="40" t="s">
        <v>59</v>
      </c>
      <c r="G38" s="17"/>
      <c r="H38" s="46" t="s">
        <v>74</v>
      </c>
      <c r="I38" s="55" t="s">
        <v>138</v>
      </c>
      <c r="J38" s="20"/>
      <c r="K38" s="50" t="s">
        <v>60</v>
      </c>
      <c r="L38" s="84" t="s">
        <v>483</v>
      </c>
      <c r="M38" s="50"/>
      <c r="N38" s="22">
        <v>1</v>
      </c>
      <c r="O38" s="22"/>
      <c r="P38" s="22" t="s">
        <v>61</v>
      </c>
      <c r="Q38" s="22"/>
    </row>
    <row r="39" spans="1:17" s="4" customFormat="1" ht="33.9" customHeight="1" x14ac:dyDescent="0.25">
      <c r="A39" s="22">
        <f t="shared" ref="A39:A48" si="2">ROW()-7</f>
        <v>32</v>
      </c>
      <c r="B39" s="38" t="s">
        <v>141</v>
      </c>
      <c r="C39" s="39" t="s">
        <v>141</v>
      </c>
      <c r="D39" s="16" t="s">
        <v>142</v>
      </c>
      <c r="E39" s="16"/>
      <c r="F39" s="40" t="s">
        <v>59</v>
      </c>
      <c r="G39" s="17"/>
      <c r="H39" s="46" t="s">
        <v>74</v>
      </c>
      <c r="I39" s="55" t="s">
        <v>138</v>
      </c>
      <c r="J39" s="20"/>
      <c r="K39" s="50" t="s">
        <v>60</v>
      </c>
      <c r="L39" s="84" t="s">
        <v>483</v>
      </c>
      <c r="M39" s="50"/>
      <c r="N39" s="22">
        <v>1</v>
      </c>
      <c r="O39" s="22"/>
      <c r="P39" s="22" t="s">
        <v>61</v>
      </c>
      <c r="Q39" s="22"/>
    </row>
    <row r="40" spans="1:17" s="4" customFormat="1" ht="33.9" customHeight="1" x14ac:dyDescent="0.25">
      <c r="A40" s="59">
        <f t="shared" si="2"/>
        <v>33</v>
      </c>
      <c r="B40" s="42" t="s">
        <v>143</v>
      </c>
      <c r="C40" s="57" t="s">
        <v>143</v>
      </c>
      <c r="D40" s="103" t="s">
        <v>144</v>
      </c>
      <c r="E40" s="58"/>
      <c r="F40" s="60" t="s">
        <v>59</v>
      </c>
      <c r="G40" s="61"/>
      <c r="H40" s="62" t="s">
        <v>74</v>
      </c>
      <c r="I40" s="104" t="s">
        <v>145</v>
      </c>
      <c r="J40" s="64"/>
      <c r="K40" s="65" t="s">
        <v>60</v>
      </c>
      <c r="L40" s="85" t="s">
        <v>483</v>
      </c>
      <c r="M40" s="50"/>
      <c r="N40" s="22">
        <v>1</v>
      </c>
      <c r="O40" s="22"/>
      <c r="P40" s="22" t="s">
        <v>61</v>
      </c>
      <c r="Q40" s="22" t="s">
        <v>490</v>
      </c>
    </row>
    <row r="41" spans="1:17" s="4" customFormat="1" ht="33.9" customHeight="1" x14ac:dyDescent="0.25">
      <c r="A41" s="59">
        <f t="shared" si="2"/>
        <v>34</v>
      </c>
      <c r="B41" s="42" t="s">
        <v>146</v>
      </c>
      <c r="C41" s="57" t="s">
        <v>146</v>
      </c>
      <c r="D41" s="58" t="s">
        <v>147</v>
      </c>
      <c r="E41" s="58"/>
      <c r="F41" s="60" t="s">
        <v>59</v>
      </c>
      <c r="G41" s="61"/>
      <c r="H41" s="62" t="s">
        <v>14</v>
      </c>
      <c r="I41" s="66" t="s">
        <v>11</v>
      </c>
      <c r="J41" s="64"/>
      <c r="K41" s="65" t="s">
        <v>60</v>
      </c>
      <c r="L41" s="85" t="s">
        <v>483</v>
      </c>
      <c r="M41" s="50"/>
      <c r="N41" s="22">
        <v>1</v>
      </c>
      <c r="O41" s="22"/>
      <c r="P41" s="22" t="s">
        <v>61</v>
      </c>
      <c r="Q41" s="22" t="s">
        <v>490</v>
      </c>
    </row>
    <row r="42" spans="1:17" s="4" customFormat="1" ht="33.9" customHeight="1" x14ac:dyDescent="0.25">
      <c r="A42" s="59">
        <f t="shared" si="2"/>
        <v>35</v>
      </c>
      <c r="B42" s="42" t="s">
        <v>148</v>
      </c>
      <c r="C42" s="57" t="s">
        <v>148</v>
      </c>
      <c r="D42" s="58" t="s">
        <v>149</v>
      </c>
      <c r="E42" s="103"/>
      <c r="F42" s="60" t="s">
        <v>59</v>
      </c>
      <c r="G42" s="61"/>
      <c r="H42" s="62" t="s">
        <v>74</v>
      </c>
      <c r="I42" s="66" t="s">
        <v>150</v>
      </c>
      <c r="J42" s="64"/>
      <c r="K42" s="65" t="s">
        <v>60</v>
      </c>
      <c r="L42" s="85" t="s">
        <v>483</v>
      </c>
      <c r="M42" s="50"/>
      <c r="N42" s="22">
        <v>2</v>
      </c>
      <c r="O42" s="22"/>
      <c r="P42" s="22" t="s">
        <v>61</v>
      </c>
      <c r="Q42" s="22" t="s">
        <v>490</v>
      </c>
    </row>
    <row r="43" spans="1:17" ht="33.9" customHeight="1" x14ac:dyDescent="0.25">
      <c r="A43" s="22">
        <f t="shared" si="2"/>
        <v>36</v>
      </c>
      <c r="B43" s="22" t="s">
        <v>151</v>
      </c>
      <c r="C43" s="48" t="s">
        <v>151</v>
      </c>
      <c r="D43" s="22" t="s">
        <v>152</v>
      </c>
      <c r="E43" s="22"/>
      <c r="F43" s="40" t="s">
        <v>59</v>
      </c>
      <c r="G43" s="22"/>
      <c r="H43" s="22" t="s">
        <v>153</v>
      </c>
      <c r="I43" s="22" t="s">
        <v>154</v>
      </c>
      <c r="J43" s="22"/>
      <c r="K43" s="50" t="s">
        <v>60</v>
      </c>
      <c r="L43" s="84" t="s">
        <v>482</v>
      </c>
      <c r="M43" s="50" t="s">
        <v>493</v>
      </c>
      <c r="N43" s="22">
        <v>4</v>
      </c>
      <c r="O43" s="22"/>
      <c r="P43" s="22" t="s">
        <v>61</v>
      </c>
      <c r="Q43" s="22"/>
    </row>
    <row r="44" spans="1:17" s="4" customFormat="1" ht="33.9" customHeight="1" x14ac:dyDescent="0.25">
      <c r="A44" s="59">
        <f t="shared" si="2"/>
        <v>37</v>
      </c>
      <c r="B44" s="42" t="s">
        <v>155</v>
      </c>
      <c r="C44" s="57" t="s">
        <v>155</v>
      </c>
      <c r="D44" s="58" t="s">
        <v>156</v>
      </c>
      <c r="E44" s="59"/>
      <c r="F44" s="60" t="s">
        <v>59</v>
      </c>
      <c r="G44" s="61"/>
      <c r="H44" s="62" t="s">
        <v>14</v>
      </c>
      <c r="I44" s="66" t="s">
        <v>11</v>
      </c>
      <c r="J44" s="64"/>
      <c r="K44" s="65" t="s">
        <v>60</v>
      </c>
      <c r="L44" s="85" t="s">
        <v>483</v>
      </c>
      <c r="M44" s="50"/>
      <c r="N44" s="22">
        <v>1</v>
      </c>
      <c r="O44" s="22"/>
      <c r="P44" s="22" t="s">
        <v>61</v>
      </c>
      <c r="Q44" s="22" t="s">
        <v>490</v>
      </c>
    </row>
    <row r="45" spans="1:17" s="4" customFormat="1" ht="33.9" customHeight="1" x14ac:dyDescent="0.25">
      <c r="A45" s="22">
        <f t="shared" si="2"/>
        <v>38</v>
      </c>
      <c r="B45" s="38" t="s">
        <v>157</v>
      </c>
      <c r="C45" s="39" t="s">
        <v>158</v>
      </c>
      <c r="D45" s="15" t="s">
        <v>159</v>
      </c>
      <c r="E45" s="22"/>
      <c r="F45" s="41" t="s">
        <v>59</v>
      </c>
      <c r="G45" s="17"/>
      <c r="H45" s="46" t="s">
        <v>74</v>
      </c>
      <c r="I45" s="55" t="s">
        <v>138</v>
      </c>
      <c r="J45" s="20"/>
      <c r="K45" s="50" t="s">
        <v>60</v>
      </c>
      <c r="L45" s="84" t="s">
        <v>483</v>
      </c>
      <c r="M45" s="50"/>
      <c r="N45" s="22">
        <v>1</v>
      </c>
      <c r="O45" s="22"/>
      <c r="P45" s="22" t="s">
        <v>61</v>
      </c>
      <c r="Q45" s="22"/>
    </row>
    <row r="46" spans="1:17" s="4" customFormat="1" ht="33.9" customHeight="1" x14ac:dyDescent="0.25">
      <c r="A46" s="22">
        <f t="shared" si="2"/>
        <v>39</v>
      </c>
      <c r="B46" s="38" t="s">
        <v>160</v>
      </c>
      <c r="C46" s="39" t="s">
        <v>161</v>
      </c>
      <c r="D46" s="15" t="s">
        <v>162</v>
      </c>
      <c r="E46" s="22"/>
      <c r="F46" s="41" t="s">
        <v>59</v>
      </c>
      <c r="G46" s="17"/>
      <c r="H46" s="46" t="s">
        <v>74</v>
      </c>
      <c r="I46" s="55" t="s">
        <v>138</v>
      </c>
      <c r="J46" s="20"/>
      <c r="K46" s="50" t="s">
        <v>60</v>
      </c>
      <c r="L46" s="84" t="s">
        <v>483</v>
      </c>
      <c r="M46" s="50"/>
      <c r="N46" s="22">
        <v>2</v>
      </c>
      <c r="O46" s="22"/>
      <c r="P46" s="22" t="s">
        <v>61</v>
      </c>
      <c r="Q46" s="22"/>
    </row>
    <row r="47" spans="1:17" s="4" customFormat="1" ht="33.9" customHeight="1" x14ac:dyDescent="0.25">
      <c r="A47" s="22">
        <f t="shared" si="2"/>
        <v>40</v>
      </c>
      <c r="B47" s="38" t="s">
        <v>163</v>
      </c>
      <c r="C47" s="47" t="s">
        <v>163</v>
      </c>
      <c r="D47" s="15" t="s">
        <v>164</v>
      </c>
      <c r="E47" s="22"/>
      <c r="F47" s="41" t="s">
        <v>59</v>
      </c>
      <c r="G47" s="17"/>
      <c r="H47" s="46" t="s">
        <v>74</v>
      </c>
      <c r="I47" s="55" t="s">
        <v>165</v>
      </c>
      <c r="J47" s="20"/>
      <c r="K47" s="50" t="s">
        <v>60</v>
      </c>
      <c r="L47" s="84" t="s">
        <v>483</v>
      </c>
      <c r="M47" s="50"/>
      <c r="N47" s="22">
        <v>1</v>
      </c>
      <c r="O47" s="22"/>
      <c r="P47" s="22" t="s">
        <v>61</v>
      </c>
      <c r="Q47" s="22"/>
    </row>
    <row r="48" spans="1:17" s="4" customFormat="1" ht="33.9" customHeight="1" x14ac:dyDescent="0.25">
      <c r="A48" s="59">
        <f t="shared" si="2"/>
        <v>41</v>
      </c>
      <c r="B48" s="42" t="s">
        <v>166</v>
      </c>
      <c r="C48" s="63" t="s">
        <v>166</v>
      </c>
      <c r="D48" s="58" t="s">
        <v>167</v>
      </c>
      <c r="E48" s="59"/>
      <c r="F48" s="60" t="s">
        <v>59</v>
      </c>
      <c r="G48" s="61"/>
      <c r="H48" s="62" t="s">
        <v>14</v>
      </c>
      <c r="I48" s="66" t="s">
        <v>11</v>
      </c>
      <c r="J48" s="64"/>
      <c r="K48" s="65" t="s">
        <v>60</v>
      </c>
      <c r="L48" s="85" t="s">
        <v>483</v>
      </c>
      <c r="M48" s="50"/>
      <c r="N48" s="22">
        <v>1</v>
      </c>
      <c r="O48" s="22"/>
      <c r="P48" s="22" t="s">
        <v>61</v>
      </c>
      <c r="Q48" s="22" t="s">
        <v>490</v>
      </c>
    </row>
    <row r="49" spans="1:17" s="4" customFormat="1" ht="33.9" customHeight="1" x14ac:dyDescent="0.25">
      <c r="A49" s="22">
        <f t="shared" ref="A49:A58" si="3">ROW()-7</f>
        <v>42</v>
      </c>
      <c r="B49" s="38" t="s">
        <v>168</v>
      </c>
      <c r="C49" s="47" t="s">
        <v>168</v>
      </c>
      <c r="D49" s="15" t="s">
        <v>169</v>
      </c>
      <c r="E49" s="22"/>
      <c r="F49" s="41" t="s">
        <v>59</v>
      </c>
      <c r="G49" s="17"/>
      <c r="H49" s="46" t="s">
        <v>74</v>
      </c>
      <c r="I49" s="55" t="s">
        <v>170</v>
      </c>
      <c r="J49" s="20"/>
      <c r="K49" s="50" t="s">
        <v>60</v>
      </c>
      <c r="L49" s="84" t="s">
        <v>483</v>
      </c>
      <c r="M49" s="50"/>
      <c r="N49" s="22">
        <v>1</v>
      </c>
      <c r="O49" s="22"/>
      <c r="P49" s="22" t="s">
        <v>61</v>
      </c>
      <c r="Q49" s="22"/>
    </row>
    <row r="50" spans="1:17" s="4" customFormat="1" ht="33.9" customHeight="1" x14ac:dyDescent="0.25">
      <c r="A50" s="22">
        <f t="shared" si="3"/>
        <v>43</v>
      </c>
      <c r="B50" s="38" t="s">
        <v>171</v>
      </c>
      <c r="C50" s="47" t="s">
        <v>171</v>
      </c>
      <c r="D50" s="15" t="s">
        <v>172</v>
      </c>
      <c r="E50" s="22" t="s">
        <v>173</v>
      </c>
      <c r="F50" s="41" t="s">
        <v>59</v>
      </c>
      <c r="G50" s="17"/>
      <c r="H50" s="46" t="s">
        <v>14</v>
      </c>
      <c r="I50" s="55" t="s">
        <v>11</v>
      </c>
      <c r="J50" s="20"/>
      <c r="K50" s="50" t="s">
        <v>60</v>
      </c>
      <c r="L50" s="84" t="s">
        <v>484</v>
      </c>
      <c r="M50" s="50"/>
      <c r="N50" s="22">
        <v>1</v>
      </c>
      <c r="O50" s="22"/>
      <c r="P50" s="22" t="s">
        <v>61</v>
      </c>
      <c r="Q50" s="22"/>
    </row>
    <row r="51" spans="1:17" s="4" customFormat="1" ht="33.9" customHeight="1" x14ac:dyDescent="0.25">
      <c r="A51" s="22">
        <f t="shared" si="3"/>
        <v>44</v>
      </c>
      <c r="B51" s="38" t="s">
        <v>174</v>
      </c>
      <c r="C51" s="47" t="s">
        <v>174</v>
      </c>
      <c r="D51" s="15" t="s">
        <v>172</v>
      </c>
      <c r="E51" s="22" t="s">
        <v>175</v>
      </c>
      <c r="F51" s="41" t="s">
        <v>59</v>
      </c>
      <c r="G51" s="17"/>
      <c r="H51" s="46" t="s">
        <v>14</v>
      </c>
      <c r="I51" s="55" t="s">
        <v>11</v>
      </c>
      <c r="J51" s="20"/>
      <c r="K51" s="50" t="s">
        <v>60</v>
      </c>
      <c r="L51" s="84" t="s">
        <v>484</v>
      </c>
      <c r="M51" s="50"/>
      <c r="N51" s="22">
        <v>1</v>
      </c>
      <c r="O51" s="22"/>
      <c r="P51" s="22" t="s">
        <v>61</v>
      </c>
      <c r="Q51" s="22"/>
    </row>
    <row r="52" spans="1:17" s="4" customFormat="1" ht="33.9" customHeight="1" x14ac:dyDescent="0.25">
      <c r="A52" s="22">
        <f t="shared" si="3"/>
        <v>45</v>
      </c>
      <c r="B52" s="38" t="s">
        <v>176</v>
      </c>
      <c r="C52" s="47" t="s">
        <v>176</v>
      </c>
      <c r="D52" s="15" t="s">
        <v>172</v>
      </c>
      <c r="E52" s="22" t="s">
        <v>177</v>
      </c>
      <c r="F52" s="41" t="s">
        <v>59</v>
      </c>
      <c r="G52" s="17"/>
      <c r="H52" s="46" t="s">
        <v>14</v>
      </c>
      <c r="I52" s="55" t="s">
        <v>11</v>
      </c>
      <c r="J52" s="20"/>
      <c r="K52" s="50" t="s">
        <v>60</v>
      </c>
      <c r="L52" s="84" t="s">
        <v>484</v>
      </c>
      <c r="M52" s="50"/>
      <c r="N52" s="22">
        <v>1</v>
      </c>
      <c r="O52" s="22"/>
      <c r="P52" s="22" t="s">
        <v>61</v>
      </c>
      <c r="Q52" s="22"/>
    </row>
    <row r="53" spans="1:17" s="4" customFormat="1" ht="33.9" customHeight="1" x14ac:dyDescent="0.25">
      <c r="A53" s="22">
        <f t="shared" si="3"/>
        <v>46</v>
      </c>
      <c r="B53" s="38" t="s">
        <v>178</v>
      </c>
      <c r="C53" s="47" t="s">
        <v>178</v>
      </c>
      <c r="D53" s="15" t="s">
        <v>179</v>
      </c>
      <c r="E53" s="22" t="s">
        <v>180</v>
      </c>
      <c r="F53" s="41" t="s">
        <v>59</v>
      </c>
      <c r="G53" s="17"/>
      <c r="H53" s="46" t="s">
        <v>14</v>
      </c>
      <c r="I53" s="55" t="s">
        <v>11</v>
      </c>
      <c r="J53" s="20"/>
      <c r="K53" s="50" t="s">
        <v>60</v>
      </c>
      <c r="L53" s="84" t="s">
        <v>484</v>
      </c>
      <c r="M53" s="50"/>
      <c r="N53" s="22">
        <v>1</v>
      </c>
      <c r="O53" s="22"/>
      <c r="P53" s="22" t="s">
        <v>66</v>
      </c>
      <c r="Q53" s="22"/>
    </row>
    <row r="54" spans="1:17" s="4" customFormat="1" ht="33.9" customHeight="1" x14ac:dyDescent="0.25">
      <c r="A54" s="22">
        <f t="shared" si="3"/>
        <v>47</v>
      </c>
      <c r="B54" s="38" t="s">
        <v>181</v>
      </c>
      <c r="C54" s="47" t="s">
        <v>181</v>
      </c>
      <c r="D54" s="15" t="s">
        <v>179</v>
      </c>
      <c r="E54" s="22" t="s">
        <v>182</v>
      </c>
      <c r="F54" s="41" t="s">
        <v>59</v>
      </c>
      <c r="G54" s="17"/>
      <c r="H54" s="46" t="s">
        <v>14</v>
      </c>
      <c r="I54" s="55" t="s">
        <v>11</v>
      </c>
      <c r="J54" s="20"/>
      <c r="K54" s="50" t="s">
        <v>60</v>
      </c>
      <c r="L54" s="84" t="s">
        <v>484</v>
      </c>
      <c r="M54" s="50"/>
      <c r="N54" s="22">
        <v>1</v>
      </c>
      <c r="O54" s="22"/>
      <c r="P54" s="22" t="s">
        <v>66</v>
      </c>
      <c r="Q54" s="22"/>
    </row>
    <row r="55" spans="1:17" s="4" customFormat="1" ht="33.9" customHeight="1" x14ac:dyDescent="0.25">
      <c r="A55" s="22">
        <f t="shared" si="3"/>
        <v>48</v>
      </c>
      <c r="B55" s="38" t="s">
        <v>183</v>
      </c>
      <c r="C55" s="47" t="s">
        <v>183</v>
      </c>
      <c r="D55" s="15" t="s">
        <v>179</v>
      </c>
      <c r="E55" s="22" t="s">
        <v>184</v>
      </c>
      <c r="F55" s="41" t="s">
        <v>59</v>
      </c>
      <c r="G55" s="17"/>
      <c r="H55" s="46" t="s">
        <v>14</v>
      </c>
      <c r="I55" s="55" t="s">
        <v>11</v>
      </c>
      <c r="J55" s="20"/>
      <c r="K55" s="50" t="s">
        <v>60</v>
      </c>
      <c r="L55" s="84" t="s">
        <v>484</v>
      </c>
      <c r="M55" s="50"/>
      <c r="N55" s="22">
        <v>1</v>
      </c>
      <c r="O55" s="22"/>
      <c r="P55" s="22" t="s">
        <v>66</v>
      </c>
      <c r="Q55" s="22"/>
    </row>
    <row r="56" spans="1:17" s="4" customFormat="1" ht="33.9" customHeight="1" x14ac:dyDescent="0.25">
      <c r="A56" s="59">
        <f t="shared" si="3"/>
        <v>49</v>
      </c>
      <c r="B56" s="42" t="s">
        <v>185</v>
      </c>
      <c r="C56" s="63" t="s">
        <v>185</v>
      </c>
      <c r="D56" s="58" t="s">
        <v>186</v>
      </c>
      <c r="E56" s="59"/>
      <c r="F56" s="60" t="s">
        <v>59</v>
      </c>
      <c r="G56" s="61"/>
      <c r="H56" s="62" t="s">
        <v>14</v>
      </c>
      <c r="I56" s="66" t="s">
        <v>11</v>
      </c>
      <c r="J56" s="64"/>
      <c r="K56" s="65" t="s">
        <v>60</v>
      </c>
      <c r="L56" s="85" t="s">
        <v>483</v>
      </c>
      <c r="M56" s="50"/>
      <c r="N56" s="22">
        <v>1</v>
      </c>
      <c r="O56" s="22"/>
      <c r="P56" s="22" t="s">
        <v>61</v>
      </c>
      <c r="Q56" s="22"/>
    </row>
    <row r="57" spans="1:17" s="4" customFormat="1" ht="33.9" customHeight="1" x14ac:dyDescent="0.25">
      <c r="A57" s="22">
        <f t="shared" si="3"/>
        <v>50</v>
      </c>
      <c r="B57" s="38" t="s">
        <v>187</v>
      </c>
      <c r="C57" s="47" t="s">
        <v>187</v>
      </c>
      <c r="D57" s="15" t="s">
        <v>188</v>
      </c>
      <c r="E57" s="22"/>
      <c r="F57" s="41" t="s">
        <v>59</v>
      </c>
      <c r="G57" s="17"/>
      <c r="H57" s="46" t="s">
        <v>74</v>
      </c>
      <c r="I57" s="55" t="s">
        <v>165</v>
      </c>
      <c r="J57" s="20"/>
      <c r="K57" s="50" t="s">
        <v>60</v>
      </c>
      <c r="L57" s="84" t="s">
        <v>483</v>
      </c>
      <c r="M57" s="50"/>
      <c r="N57" s="22">
        <v>1</v>
      </c>
      <c r="O57" s="22"/>
      <c r="P57" s="22" t="s">
        <v>61</v>
      </c>
      <c r="Q57" s="22"/>
    </row>
    <row r="58" spans="1:17" s="4" customFormat="1" ht="33.9" customHeight="1" x14ac:dyDescent="0.25">
      <c r="A58" s="22">
        <f t="shared" si="3"/>
        <v>51</v>
      </c>
      <c r="B58" s="38" t="s">
        <v>189</v>
      </c>
      <c r="C58" s="47" t="s">
        <v>189</v>
      </c>
      <c r="D58" s="15" t="s">
        <v>190</v>
      </c>
      <c r="E58" s="22"/>
      <c r="F58" s="41" t="s">
        <v>59</v>
      </c>
      <c r="G58" s="17"/>
      <c r="H58" s="46" t="s">
        <v>74</v>
      </c>
      <c r="I58" s="55" t="s">
        <v>191</v>
      </c>
      <c r="J58" s="20"/>
      <c r="K58" s="50" t="s">
        <v>60</v>
      </c>
      <c r="L58" s="84" t="s">
        <v>483</v>
      </c>
      <c r="M58" s="50"/>
      <c r="N58" s="22">
        <v>1</v>
      </c>
      <c r="O58" s="22"/>
      <c r="P58" s="22" t="s">
        <v>61</v>
      </c>
      <c r="Q58" s="22"/>
    </row>
    <row r="59" spans="1:17" s="4" customFormat="1" ht="36.9" customHeight="1" x14ac:dyDescent="0.25">
      <c r="A59" s="22">
        <f t="shared" ref="A59:A68" si="4">ROW()-7</f>
        <v>52</v>
      </c>
      <c r="B59" s="38" t="s">
        <v>192</v>
      </c>
      <c r="C59" s="47" t="s">
        <v>192</v>
      </c>
      <c r="D59" s="15" t="s">
        <v>193</v>
      </c>
      <c r="E59" s="22"/>
      <c r="F59" s="41" t="s">
        <v>59</v>
      </c>
      <c r="G59" s="17"/>
      <c r="H59" s="46" t="s">
        <v>74</v>
      </c>
      <c r="I59" s="55" t="s">
        <v>194</v>
      </c>
      <c r="J59" s="20"/>
      <c r="K59" s="50" t="s">
        <v>60</v>
      </c>
      <c r="L59" s="84" t="s">
        <v>483</v>
      </c>
      <c r="M59" s="50"/>
      <c r="N59" s="22">
        <v>1</v>
      </c>
      <c r="O59" s="22"/>
      <c r="P59" s="22" t="s">
        <v>61</v>
      </c>
      <c r="Q59" s="22" t="s">
        <v>490</v>
      </c>
    </row>
    <row r="60" spans="1:17" s="4" customFormat="1" ht="33.9" customHeight="1" x14ac:dyDescent="0.25">
      <c r="A60" s="59">
        <f t="shared" si="4"/>
        <v>53</v>
      </c>
      <c r="B60" s="42" t="s">
        <v>195</v>
      </c>
      <c r="C60" s="63" t="s">
        <v>195</v>
      </c>
      <c r="D60" s="58" t="s">
        <v>196</v>
      </c>
      <c r="E60" s="59"/>
      <c r="F60" s="60" t="s">
        <v>59</v>
      </c>
      <c r="G60" s="61"/>
      <c r="H60" s="62" t="s">
        <v>14</v>
      </c>
      <c r="I60" s="66" t="s">
        <v>11</v>
      </c>
      <c r="J60" s="64"/>
      <c r="K60" s="65" t="s">
        <v>60</v>
      </c>
      <c r="L60" s="85" t="s">
        <v>483</v>
      </c>
      <c r="M60" s="50"/>
      <c r="N60" s="22">
        <v>1</v>
      </c>
      <c r="O60" s="22"/>
      <c r="P60" s="22" t="s">
        <v>61</v>
      </c>
      <c r="Q60" s="22" t="s">
        <v>490</v>
      </c>
    </row>
    <row r="61" spans="1:17" s="4" customFormat="1" ht="33.9" customHeight="1" x14ac:dyDescent="0.25">
      <c r="A61" s="22">
        <f t="shared" si="4"/>
        <v>54</v>
      </c>
      <c r="B61" s="38" t="s">
        <v>197</v>
      </c>
      <c r="C61" s="47" t="s">
        <v>197</v>
      </c>
      <c r="D61" s="15" t="s">
        <v>198</v>
      </c>
      <c r="E61" s="22" t="s">
        <v>180</v>
      </c>
      <c r="F61" s="41" t="s">
        <v>59</v>
      </c>
      <c r="G61" s="17"/>
      <c r="H61" s="46" t="s">
        <v>14</v>
      </c>
      <c r="I61" s="55" t="s">
        <v>11</v>
      </c>
      <c r="J61" s="20"/>
      <c r="K61" s="50" t="s">
        <v>60</v>
      </c>
      <c r="L61" s="84" t="s">
        <v>485</v>
      </c>
      <c r="M61" s="50"/>
      <c r="N61" s="22">
        <v>1</v>
      </c>
      <c r="O61" s="22"/>
      <c r="P61" s="22" t="s">
        <v>66</v>
      </c>
      <c r="Q61" s="22"/>
    </row>
    <row r="62" spans="1:17" s="4" customFormat="1" ht="33.9" customHeight="1" x14ac:dyDescent="0.25">
      <c r="A62" s="22">
        <f t="shared" si="4"/>
        <v>55</v>
      </c>
      <c r="B62" s="38" t="s">
        <v>199</v>
      </c>
      <c r="C62" s="47" t="s">
        <v>199</v>
      </c>
      <c r="D62" s="15" t="s">
        <v>198</v>
      </c>
      <c r="E62" s="22" t="s">
        <v>182</v>
      </c>
      <c r="F62" s="41" t="s">
        <v>59</v>
      </c>
      <c r="G62" s="17"/>
      <c r="H62" s="46" t="s">
        <v>14</v>
      </c>
      <c r="I62" s="55" t="s">
        <v>11</v>
      </c>
      <c r="J62" s="20"/>
      <c r="K62" s="50" t="s">
        <v>60</v>
      </c>
      <c r="L62" s="84" t="s">
        <v>485</v>
      </c>
      <c r="M62" s="50"/>
      <c r="N62" s="22">
        <v>1</v>
      </c>
      <c r="O62" s="22"/>
      <c r="P62" s="22" t="s">
        <v>66</v>
      </c>
      <c r="Q62" s="22"/>
    </row>
    <row r="63" spans="1:17" s="4" customFormat="1" ht="33.9" customHeight="1" x14ac:dyDescent="0.25">
      <c r="A63" s="22">
        <f t="shared" si="4"/>
        <v>56</v>
      </c>
      <c r="B63" s="38" t="s">
        <v>200</v>
      </c>
      <c r="C63" s="47" t="s">
        <v>200</v>
      </c>
      <c r="D63" s="15" t="s">
        <v>198</v>
      </c>
      <c r="E63" s="22" t="s">
        <v>184</v>
      </c>
      <c r="F63" s="41" t="s">
        <v>59</v>
      </c>
      <c r="G63" s="17"/>
      <c r="H63" s="46" t="s">
        <v>14</v>
      </c>
      <c r="I63" s="55" t="s">
        <v>11</v>
      </c>
      <c r="J63" s="20"/>
      <c r="K63" s="50" t="s">
        <v>60</v>
      </c>
      <c r="L63" s="84" t="s">
        <v>485</v>
      </c>
      <c r="M63" s="50"/>
      <c r="N63" s="22">
        <v>1</v>
      </c>
      <c r="O63" s="22"/>
      <c r="P63" s="22" t="s">
        <v>66</v>
      </c>
      <c r="Q63" s="22"/>
    </row>
    <row r="64" spans="1:17" s="4" customFormat="1" ht="33.9" customHeight="1" x14ac:dyDescent="0.25">
      <c r="A64" s="22">
        <f t="shared" si="4"/>
        <v>57</v>
      </c>
      <c r="B64" s="38" t="s">
        <v>201</v>
      </c>
      <c r="C64" s="47" t="s">
        <v>202</v>
      </c>
      <c r="D64" s="15" t="s">
        <v>203</v>
      </c>
      <c r="E64" s="22"/>
      <c r="F64" s="41" t="s">
        <v>59</v>
      </c>
      <c r="G64" s="17"/>
      <c r="H64" s="46" t="s">
        <v>14</v>
      </c>
      <c r="I64" s="55" t="s">
        <v>11</v>
      </c>
      <c r="J64" s="20" t="s">
        <v>94</v>
      </c>
      <c r="K64" s="50" t="s">
        <v>60</v>
      </c>
      <c r="L64" s="84" t="s">
        <v>486</v>
      </c>
      <c r="M64" s="50" t="s">
        <v>491</v>
      </c>
      <c r="N64" s="22">
        <v>1</v>
      </c>
      <c r="O64" s="22"/>
      <c r="P64" s="22" t="s">
        <v>61</v>
      </c>
      <c r="Q64" s="22"/>
    </row>
    <row r="65" spans="1:17" s="4" customFormat="1" ht="33.9" customHeight="1" x14ac:dyDescent="0.25">
      <c r="A65" s="22">
        <f t="shared" si="4"/>
        <v>58</v>
      </c>
      <c r="B65" s="38" t="s">
        <v>204</v>
      </c>
      <c r="C65" s="47" t="s">
        <v>205</v>
      </c>
      <c r="D65" s="15" t="s">
        <v>206</v>
      </c>
      <c r="E65" s="22"/>
      <c r="F65" s="41" t="s">
        <v>59</v>
      </c>
      <c r="G65" s="17"/>
      <c r="H65" s="46" t="s">
        <v>74</v>
      </c>
      <c r="I65" s="55" t="s">
        <v>207</v>
      </c>
      <c r="J65" s="20"/>
      <c r="K65" s="50" t="s">
        <v>60</v>
      </c>
      <c r="L65" s="84" t="s">
        <v>483</v>
      </c>
      <c r="M65" s="50"/>
      <c r="N65" s="22">
        <v>2</v>
      </c>
      <c r="O65" s="22"/>
      <c r="P65" s="22" t="s">
        <v>61</v>
      </c>
      <c r="Q65" s="22"/>
    </row>
    <row r="66" spans="1:17" s="4" customFormat="1" ht="33.9" customHeight="1" x14ac:dyDescent="0.25">
      <c r="A66" s="22">
        <f t="shared" si="4"/>
        <v>59</v>
      </c>
      <c r="B66" s="38" t="s">
        <v>208</v>
      </c>
      <c r="C66" s="47" t="s">
        <v>209</v>
      </c>
      <c r="D66" s="15" t="s">
        <v>210</v>
      </c>
      <c r="E66" s="22"/>
      <c r="F66" s="41" t="s">
        <v>59</v>
      </c>
      <c r="G66" s="17"/>
      <c r="H66" s="46" t="s">
        <v>74</v>
      </c>
      <c r="I66" s="55" t="s">
        <v>138</v>
      </c>
      <c r="J66" s="20"/>
      <c r="K66" s="50" t="s">
        <v>60</v>
      </c>
      <c r="L66" s="84" t="s">
        <v>483</v>
      </c>
      <c r="M66" s="50"/>
      <c r="N66" s="22">
        <v>1</v>
      </c>
      <c r="O66" s="22"/>
      <c r="P66" s="22" t="s">
        <v>61</v>
      </c>
      <c r="Q66" s="22"/>
    </row>
    <row r="67" spans="1:17" s="4" customFormat="1" ht="33.9" customHeight="1" x14ac:dyDescent="0.25">
      <c r="A67" s="22">
        <f t="shared" si="4"/>
        <v>60</v>
      </c>
      <c r="B67" s="38" t="s">
        <v>211</v>
      </c>
      <c r="C67" s="38" t="s">
        <v>211</v>
      </c>
      <c r="D67" s="15" t="s">
        <v>179</v>
      </c>
      <c r="E67" s="22" t="s">
        <v>212</v>
      </c>
      <c r="F67" s="41" t="s">
        <v>59</v>
      </c>
      <c r="G67" s="17"/>
      <c r="H67" s="46" t="s">
        <v>14</v>
      </c>
      <c r="I67" s="55" t="s">
        <v>11</v>
      </c>
      <c r="J67" s="20"/>
      <c r="K67" s="50" t="s">
        <v>60</v>
      </c>
      <c r="L67" s="84" t="s">
        <v>485</v>
      </c>
      <c r="M67" s="50"/>
      <c r="N67" s="22">
        <v>1</v>
      </c>
      <c r="O67" s="22"/>
      <c r="P67" s="22" t="s">
        <v>66</v>
      </c>
      <c r="Q67" s="22"/>
    </row>
    <row r="68" spans="1:17" s="4" customFormat="1" ht="33.9" customHeight="1" x14ac:dyDescent="0.25">
      <c r="A68" s="22">
        <f t="shared" si="4"/>
        <v>61</v>
      </c>
      <c r="B68" s="38" t="s">
        <v>213</v>
      </c>
      <c r="C68" s="38" t="s">
        <v>213</v>
      </c>
      <c r="D68" s="15" t="s">
        <v>179</v>
      </c>
      <c r="E68" s="22" t="s">
        <v>214</v>
      </c>
      <c r="F68" s="41" t="s">
        <v>59</v>
      </c>
      <c r="G68" s="17"/>
      <c r="H68" s="46" t="s">
        <v>14</v>
      </c>
      <c r="I68" s="55" t="s">
        <v>11</v>
      </c>
      <c r="J68" s="20"/>
      <c r="K68" s="50" t="s">
        <v>60</v>
      </c>
      <c r="L68" s="84" t="s">
        <v>485</v>
      </c>
      <c r="M68" s="50"/>
      <c r="N68" s="22">
        <v>1</v>
      </c>
      <c r="O68" s="22"/>
      <c r="P68" s="22" t="s">
        <v>66</v>
      </c>
      <c r="Q68" s="22"/>
    </row>
    <row r="69" spans="1:17" s="4" customFormat="1" ht="33.9" customHeight="1" x14ac:dyDescent="0.25">
      <c r="A69" s="22">
        <f t="shared" ref="A69:A78" si="5">ROW()-7</f>
        <v>62</v>
      </c>
      <c r="B69" s="38" t="s">
        <v>215</v>
      </c>
      <c r="C69" s="38" t="s">
        <v>215</v>
      </c>
      <c r="D69" s="15" t="s">
        <v>179</v>
      </c>
      <c r="E69" s="22" t="s">
        <v>216</v>
      </c>
      <c r="F69" s="41" t="s">
        <v>59</v>
      </c>
      <c r="G69" s="17"/>
      <c r="H69" s="46" t="s">
        <v>14</v>
      </c>
      <c r="I69" s="55" t="s">
        <v>11</v>
      </c>
      <c r="J69" s="20"/>
      <c r="K69" s="50" t="s">
        <v>60</v>
      </c>
      <c r="L69" s="84" t="s">
        <v>485</v>
      </c>
      <c r="M69" s="50"/>
      <c r="N69" s="22">
        <v>1</v>
      </c>
      <c r="O69" s="22"/>
      <c r="P69" s="22" t="s">
        <v>66</v>
      </c>
      <c r="Q69" s="22"/>
    </row>
    <row r="70" spans="1:17" s="4" customFormat="1" ht="39" customHeight="1" x14ac:dyDescent="0.25">
      <c r="A70" s="59">
        <f t="shared" si="5"/>
        <v>63</v>
      </c>
      <c r="B70" s="42" t="s">
        <v>217</v>
      </c>
      <c r="C70" s="42" t="s">
        <v>217</v>
      </c>
      <c r="D70" s="58" t="s">
        <v>193</v>
      </c>
      <c r="E70" s="59"/>
      <c r="F70" s="60" t="s">
        <v>59</v>
      </c>
      <c r="G70" s="61"/>
      <c r="H70" s="62" t="s">
        <v>74</v>
      </c>
      <c r="I70" s="66" t="s">
        <v>194</v>
      </c>
      <c r="J70" s="64"/>
      <c r="K70" s="65" t="s">
        <v>60</v>
      </c>
      <c r="L70" s="85" t="s">
        <v>483</v>
      </c>
      <c r="M70" s="50"/>
      <c r="N70" s="22">
        <v>1</v>
      </c>
      <c r="O70" s="22"/>
      <c r="P70" s="22" t="s">
        <v>61</v>
      </c>
      <c r="Q70" s="22" t="s">
        <v>490</v>
      </c>
    </row>
    <row r="71" spans="1:17" s="4" customFormat="1" ht="33.9" customHeight="1" x14ac:dyDescent="0.25">
      <c r="A71" s="59">
        <f t="shared" si="5"/>
        <v>64</v>
      </c>
      <c r="B71" s="42" t="s">
        <v>218</v>
      </c>
      <c r="C71" s="42" t="s">
        <v>218</v>
      </c>
      <c r="D71" s="58" t="s">
        <v>196</v>
      </c>
      <c r="E71" s="59"/>
      <c r="F71" s="60" t="s">
        <v>59</v>
      </c>
      <c r="G71" s="61"/>
      <c r="H71" s="62" t="s">
        <v>14</v>
      </c>
      <c r="I71" s="66" t="s">
        <v>11</v>
      </c>
      <c r="J71" s="64"/>
      <c r="K71" s="65" t="s">
        <v>60</v>
      </c>
      <c r="L71" s="85" t="s">
        <v>483</v>
      </c>
      <c r="M71" s="50"/>
      <c r="N71" s="22">
        <v>1</v>
      </c>
      <c r="O71" s="22"/>
      <c r="P71" s="22" t="s">
        <v>61</v>
      </c>
      <c r="Q71" s="22" t="s">
        <v>490</v>
      </c>
    </row>
    <row r="72" spans="1:17" s="4" customFormat="1" ht="33.9" customHeight="1" x14ac:dyDescent="0.25">
      <c r="A72" s="22">
        <f t="shared" si="5"/>
        <v>65</v>
      </c>
      <c r="B72" s="38" t="s">
        <v>219</v>
      </c>
      <c r="C72" s="38" t="s">
        <v>219</v>
      </c>
      <c r="D72" s="15" t="s">
        <v>198</v>
      </c>
      <c r="E72" s="22" t="s">
        <v>212</v>
      </c>
      <c r="F72" s="41" t="s">
        <v>59</v>
      </c>
      <c r="G72" s="17"/>
      <c r="H72" s="46" t="s">
        <v>14</v>
      </c>
      <c r="I72" s="55" t="s">
        <v>11</v>
      </c>
      <c r="J72" s="20"/>
      <c r="K72" s="50" t="s">
        <v>60</v>
      </c>
      <c r="L72" s="84" t="s">
        <v>485</v>
      </c>
      <c r="M72" s="50"/>
      <c r="N72" s="22">
        <v>1</v>
      </c>
      <c r="O72" s="22"/>
      <c r="P72" s="22" t="s">
        <v>66</v>
      </c>
      <c r="Q72" s="22"/>
    </row>
    <row r="73" spans="1:17" s="4" customFormat="1" ht="33.9" customHeight="1" x14ac:dyDescent="0.25">
      <c r="A73" s="22">
        <f t="shared" si="5"/>
        <v>66</v>
      </c>
      <c r="B73" s="38" t="s">
        <v>220</v>
      </c>
      <c r="C73" s="38" t="s">
        <v>220</v>
      </c>
      <c r="D73" s="15" t="s">
        <v>198</v>
      </c>
      <c r="E73" s="22" t="s">
        <v>214</v>
      </c>
      <c r="F73" s="41" t="s">
        <v>59</v>
      </c>
      <c r="G73" s="17"/>
      <c r="H73" s="46" t="s">
        <v>14</v>
      </c>
      <c r="I73" s="55" t="s">
        <v>11</v>
      </c>
      <c r="J73" s="20"/>
      <c r="K73" s="50" t="s">
        <v>60</v>
      </c>
      <c r="L73" s="84" t="s">
        <v>485</v>
      </c>
      <c r="M73" s="50"/>
      <c r="N73" s="22">
        <v>1</v>
      </c>
      <c r="O73" s="22"/>
      <c r="P73" s="22" t="s">
        <v>66</v>
      </c>
      <c r="Q73" s="22"/>
    </row>
    <row r="74" spans="1:17" s="4" customFormat="1" ht="33.9" customHeight="1" x14ac:dyDescent="0.25">
      <c r="A74" s="22">
        <f t="shared" si="5"/>
        <v>67</v>
      </c>
      <c r="B74" s="38" t="s">
        <v>221</v>
      </c>
      <c r="C74" s="38" t="s">
        <v>221</v>
      </c>
      <c r="D74" s="15" t="s">
        <v>198</v>
      </c>
      <c r="E74" s="22" t="s">
        <v>216</v>
      </c>
      <c r="F74" s="41" t="s">
        <v>59</v>
      </c>
      <c r="G74" s="17"/>
      <c r="H74" s="46" t="s">
        <v>14</v>
      </c>
      <c r="I74" s="55" t="s">
        <v>11</v>
      </c>
      <c r="J74" s="20"/>
      <c r="K74" s="50" t="s">
        <v>60</v>
      </c>
      <c r="L74" s="84" t="s">
        <v>485</v>
      </c>
      <c r="M74" s="50"/>
      <c r="N74" s="22">
        <v>1</v>
      </c>
      <c r="O74" s="22"/>
      <c r="P74" s="22" t="s">
        <v>66</v>
      </c>
      <c r="Q74" s="22"/>
    </row>
    <row r="75" spans="1:17" s="4" customFormat="1" ht="33.9" customHeight="1" x14ac:dyDescent="0.25">
      <c r="A75" s="22">
        <f t="shared" si="5"/>
        <v>68</v>
      </c>
      <c r="B75" s="38" t="s">
        <v>222</v>
      </c>
      <c r="C75" s="38" t="s">
        <v>222</v>
      </c>
      <c r="D75" s="15" t="s">
        <v>203</v>
      </c>
      <c r="E75" s="22"/>
      <c r="F75" s="41" t="s">
        <v>59</v>
      </c>
      <c r="G75" s="17"/>
      <c r="H75" s="46" t="s">
        <v>14</v>
      </c>
      <c r="I75" s="55" t="s">
        <v>11</v>
      </c>
      <c r="J75" s="20" t="s">
        <v>94</v>
      </c>
      <c r="K75" s="50" t="s">
        <v>60</v>
      </c>
      <c r="L75" s="84" t="s">
        <v>487</v>
      </c>
      <c r="M75" s="50" t="s">
        <v>491</v>
      </c>
      <c r="N75" s="22">
        <v>1</v>
      </c>
      <c r="O75" s="22"/>
      <c r="P75" s="22" t="s">
        <v>61</v>
      </c>
      <c r="Q75" s="22"/>
    </row>
    <row r="76" spans="1:17" s="95" customFormat="1" ht="33.9" customHeight="1" x14ac:dyDescent="0.25">
      <c r="A76" s="86">
        <f t="shared" si="5"/>
        <v>69</v>
      </c>
      <c r="B76" s="87" t="s">
        <v>223</v>
      </c>
      <c r="C76" s="87" t="s">
        <v>223</v>
      </c>
      <c r="D76" s="88" t="s">
        <v>224</v>
      </c>
      <c r="E76" s="86"/>
      <c r="F76" s="40" t="s">
        <v>59</v>
      </c>
      <c r="G76" s="89"/>
      <c r="H76" s="90" t="s">
        <v>14</v>
      </c>
      <c r="I76" s="91" t="s">
        <v>11</v>
      </c>
      <c r="J76" s="92" t="s">
        <v>225</v>
      </c>
      <c r="K76" s="93" t="s">
        <v>60</v>
      </c>
      <c r="L76" s="94" t="s">
        <v>487</v>
      </c>
      <c r="M76" s="50" t="s">
        <v>494</v>
      </c>
      <c r="N76" s="86">
        <v>1</v>
      </c>
      <c r="O76" s="86"/>
      <c r="P76" s="86" t="s">
        <v>61</v>
      </c>
      <c r="Q76" s="86" t="s">
        <v>8</v>
      </c>
    </row>
    <row r="77" spans="1:17" s="95" customFormat="1" ht="33.9" customHeight="1" x14ac:dyDescent="0.25">
      <c r="A77" s="86">
        <f t="shared" si="5"/>
        <v>70</v>
      </c>
      <c r="B77" s="87" t="s">
        <v>226</v>
      </c>
      <c r="C77" s="87" t="s">
        <v>226</v>
      </c>
      <c r="D77" s="88" t="s">
        <v>227</v>
      </c>
      <c r="E77" s="86"/>
      <c r="F77" s="40" t="s">
        <v>59</v>
      </c>
      <c r="G77" s="89"/>
      <c r="H77" s="90" t="s">
        <v>14</v>
      </c>
      <c r="I77" s="91" t="s">
        <v>11</v>
      </c>
      <c r="J77" s="92" t="s">
        <v>225</v>
      </c>
      <c r="K77" s="93" t="s">
        <v>60</v>
      </c>
      <c r="L77" s="94" t="s">
        <v>487</v>
      </c>
      <c r="M77" s="50" t="s">
        <v>494</v>
      </c>
      <c r="N77" s="86">
        <v>1</v>
      </c>
      <c r="O77" s="86"/>
      <c r="P77" s="86" t="s">
        <v>61</v>
      </c>
      <c r="Q77" s="86" t="s">
        <v>8</v>
      </c>
    </row>
    <row r="78" spans="1:17" s="95" customFormat="1" ht="33.9" customHeight="1" x14ac:dyDescent="0.25">
      <c r="A78" s="86">
        <f t="shared" si="5"/>
        <v>71</v>
      </c>
      <c r="B78" s="96" t="s">
        <v>228</v>
      </c>
      <c r="C78" s="96" t="s">
        <v>228</v>
      </c>
      <c r="D78" s="88" t="s">
        <v>229</v>
      </c>
      <c r="E78" s="86"/>
      <c r="F78" s="40" t="s">
        <v>59</v>
      </c>
      <c r="G78" s="89"/>
      <c r="H78" s="90" t="s">
        <v>14</v>
      </c>
      <c r="I78" s="91" t="s">
        <v>11</v>
      </c>
      <c r="J78" s="92"/>
      <c r="K78" s="93" t="s">
        <v>60</v>
      </c>
      <c r="L78" s="94" t="s">
        <v>487</v>
      </c>
      <c r="M78" s="50" t="s">
        <v>495</v>
      </c>
      <c r="N78" s="86">
        <v>1</v>
      </c>
      <c r="O78" s="86"/>
      <c r="P78" s="86" t="s">
        <v>61</v>
      </c>
      <c r="Q78" s="86" t="s">
        <v>8</v>
      </c>
    </row>
    <row r="79" spans="1:17" s="95" customFormat="1" ht="33.9" customHeight="1" x14ac:dyDescent="0.25">
      <c r="A79" s="86">
        <f t="shared" ref="A79:A88" si="6">ROW()-7</f>
        <v>72</v>
      </c>
      <c r="B79" s="96" t="s">
        <v>230</v>
      </c>
      <c r="C79" s="96" t="s">
        <v>230</v>
      </c>
      <c r="D79" s="88" t="s">
        <v>231</v>
      </c>
      <c r="E79" s="86"/>
      <c r="F79" s="40" t="s">
        <v>59</v>
      </c>
      <c r="G79" s="89"/>
      <c r="H79" s="90" t="s">
        <v>232</v>
      </c>
      <c r="I79" s="97" t="s">
        <v>233</v>
      </c>
      <c r="J79" s="92"/>
      <c r="K79" s="93" t="s">
        <v>60</v>
      </c>
      <c r="L79" s="94" t="s">
        <v>487</v>
      </c>
      <c r="M79" s="93" t="s">
        <v>496</v>
      </c>
      <c r="N79" s="86">
        <v>1</v>
      </c>
      <c r="O79" s="86"/>
      <c r="P79" s="86" t="s">
        <v>61</v>
      </c>
      <c r="Q79" s="86" t="s">
        <v>8</v>
      </c>
    </row>
    <row r="80" spans="1:17" s="95" customFormat="1" ht="33.9" customHeight="1" x14ac:dyDescent="0.25">
      <c r="A80" s="86">
        <f t="shared" si="6"/>
        <v>73</v>
      </c>
      <c r="B80" s="87" t="s">
        <v>234</v>
      </c>
      <c r="C80" s="87" t="s">
        <v>234</v>
      </c>
      <c r="D80" s="88" t="s">
        <v>235</v>
      </c>
      <c r="E80" s="86"/>
      <c r="F80" s="40" t="s">
        <v>59</v>
      </c>
      <c r="G80" s="89"/>
      <c r="H80" s="90" t="s">
        <v>93</v>
      </c>
      <c r="I80" s="97" t="s">
        <v>145</v>
      </c>
      <c r="J80" s="92"/>
      <c r="K80" s="93" t="s">
        <v>60</v>
      </c>
      <c r="L80" s="94" t="s">
        <v>487</v>
      </c>
      <c r="M80" s="93" t="s">
        <v>497</v>
      </c>
      <c r="N80" s="86">
        <v>1</v>
      </c>
      <c r="O80" s="86"/>
      <c r="P80" s="86" t="s">
        <v>61</v>
      </c>
      <c r="Q80" s="86" t="s">
        <v>8</v>
      </c>
    </row>
    <row r="81" spans="1:17" s="95" customFormat="1" ht="33.9" customHeight="1" x14ac:dyDescent="0.25">
      <c r="A81" s="86">
        <f t="shared" si="6"/>
        <v>74</v>
      </c>
      <c r="B81" s="87" t="s">
        <v>236</v>
      </c>
      <c r="C81" s="87" t="s">
        <v>236</v>
      </c>
      <c r="D81" s="88" t="s">
        <v>237</v>
      </c>
      <c r="E81" s="86"/>
      <c r="F81" s="40" t="s">
        <v>59</v>
      </c>
      <c r="G81" s="89"/>
      <c r="H81" s="90" t="s">
        <v>14</v>
      </c>
      <c r="I81" s="91" t="s">
        <v>11</v>
      </c>
      <c r="J81" s="92" t="s">
        <v>225</v>
      </c>
      <c r="K81" s="93" t="s">
        <v>60</v>
      </c>
      <c r="L81" s="94" t="s">
        <v>487</v>
      </c>
      <c r="M81" s="50" t="s">
        <v>494</v>
      </c>
      <c r="N81" s="86">
        <v>1</v>
      </c>
      <c r="O81" s="86"/>
      <c r="P81" s="86" t="s">
        <v>61</v>
      </c>
      <c r="Q81" s="86" t="s">
        <v>8</v>
      </c>
    </row>
    <row r="82" spans="1:17" s="95" customFormat="1" ht="33.9" customHeight="1" x14ac:dyDescent="0.25">
      <c r="A82" s="86">
        <f t="shared" si="6"/>
        <v>75</v>
      </c>
      <c r="B82" s="87" t="s">
        <v>238</v>
      </c>
      <c r="C82" s="87" t="s">
        <v>238</v>
      </c>
      <c r="D82" s="96" t="s">
        <v>239</v>
      </c>
      <c r="E82" s="86"/>
      <c r="F82" s="40" t="s">
        <v>59</v>
      </c>
      <c r="G82" s="89"/>
      <c r="H82" s="90" t="s">
        <v>14</v>
      </c>
      <c r="I82" s="91" t="s">
        <v>11</v>
      </c>
      <c r="J82" s="92" t="s">
        <v>94</v>
      </c>
      <c r="K82" s="93" t="s">
        <v>60</v>
      </c>
      <c r="L82" s="94" t="s">
        <v>487</v>
      </c>
      <c r="M82" s="50" t="s">
        <v>494</v>
      </c>
      <c r="N82" s="86">
        <v>1</v>
      </c>
      <c r="O82" s="86"/>
      <c r="P82" s="86" t="s">
        <v>61</v>
      </c>
      <c r="Q82" s="86" t="s">
        <v>8</v>
      </c>
    </row>
    <row r="83" spans="1:17" s="95" customFormat="1" ht="33.9" customHeight="1" x14ac:dyDescent="0.25">
      <c r="A83" s="86">
        <f t="shared" si="6"/>
        <v>76</v>
      </c>
      <c r="B83" s="87" t="s">
        <v>240</v>
      </c>
      <c r="C83" s="87" t="s">
        <v>240</v>
      </c>
      <c r="D83" s="88" t="s">
        <v>241</v>
      </c>
      <c r="E83" s="86" t="s">
        <v>242</v>
      </c>
      <c r="F83" s="40" t="s">
        <v>59</v>
      </c>
      <c r="G83" s="89"/>
      <c r="H83" s="90" t="s">
        <v>14</v>
      </c>
      <c r="I83" s="91" t="s">
        <v>11</v>
      </c>
      <c r="J83" s="92"/>
      <c r="K83" s="93" t="s">
        <v>60</v>
      </c>
      <c r="L83" s="94" t="s">
        <v>487</v>
      </c>
      <c r="M83" s="93" t="s">
        <v>498</v>
      </c>
      <c r="N83" s="86">
        <v>1</v>
      </c>
      <c r="O83" s="86"/>
      <c r="P83" s="86" t="s">
        <v>61</v>
      </c>
      <c r="Q83" s="86" t="s">
        <v>8</v>
      </c>
    </row>
    <row r="84" spans="1:17" s="95" customFormat="1" ht="33.9" customHeight="1" x14ac:dyDescent="0.25">
      <c r="A84" s="86">
        <f t="shared" si="6"/>
        <v>77</v>
      </c>
      <c r="B84" s="87" t="s">
        <v>243</v>
      </c>
      <c r="C84" s="87" t="s">
        <v>243</v>
      </c>
      <c r="D84" s="88" t="s">
        <v>244</v>
      </c>
      <c r="E84" s="86" t="s">
        <v>242</v>
      </c>
      <c r="F84" s="40" t="s">
        <v>59</v>
      </c>
      <c r="G84" s="89"/>
      <c r="H84" s="90" t="s">
        <v>14</v>
      </c>
      <c r="I84" s="91" t="s">
        <v>11</v>
      </c>
      <c r="J84" s="92"/>
      <c r="K84" s="93" t="s">
        <v>60</v>
      </c>
      <c r="L84" s="94" t="s">
        <v>487</v>
      </c>
      <c r="M84" s="93" t="s">
        <v>498</v>
      </c>
      <c r="N84" s="86">
        <v>1</v>
      </c>
      <c r="O84" s="86"/>
      <c r="P84" s="86" t="s">
        <v>61</v>
      </c>
      <c r="Q84" s="86" t="s">
        <v>8</v>
      </c>
    </row>
    <row r="85" spans="1:17" s="95" customFormat="1" ht="33.9" customHeight="1" x14ac:dyDescent="0.25">
      <c r="A85" s="86">
        <f t="shared" si="6"/>
        <v>78</v>
      </c>
      <c r="B85" s="87" t="s">
        <v>245</v>
      </c>
      <c r="C85" s="87" t="s">
        <v>245</v>
      </c>
      <c r="D85" s="88" t="s">
        <v>246</v>
      </c>
      <c r="E85" s="86" t="s">
        <v>242</v>
      </c>
      <c r="F85" s="40" t="s">
        <v>59</v>
      </c>
      <c r="G85" s="89"/>
      <c r="H85" s="90" t="s">
        <v>14</v>
      </c>
      <c r="I85" s="91" t="s">
        <v>11</v>
      </c>
      <c r="J85" s="92"/>
      <c r="K85" s="93" t="s">
        <v>60</v>
      </c>
      <c r="L85" s="94" t="s">
        <v>487</v>
      </c>
      <c r="M85" s="93" t="s">
        <v>498</v>
      </c>
      <c r="N85" s="86">
        <v>1</v>
      </c>
      <c r="O85" s="86"/>
      <c r="P85" s="86" t="s">
        <v>61</v>
      </c>
      <c r="Q85" s="86" t="s">
        <v>8</v>
      </c>
    </row>
    <row r="86" spans="1:17" s="95" customFormat="1" ht="33.9" customHeight="1" x14ac:dyDescent="0.25">
      <c r="A86" s="86">
        <f t="shared" si="6"/>
        <v>79</v>
      </c>
      <c r="B86" s="87" t="s">
        <v>247</v>
      </c>
      <c r="C86" s="87" t="s">
        <v>247</v>
      </c>
      <c r="D86" s="88" t="s">
        <v>248</v>
      </c>
      <c r="E86" s="86" t="s">
        <v>242</v>
      </c>
      <c r="F86" s="40" t="s">
        <v>59</v>
      </c>
      <c r="G86" s="89"/>
      <c r="H86" s="90" t="s">
        <v>14</v>
      </c>
      <c r="I86" s="91" t="s">
        <v>11</v>
      </c>
      <c r="J86" s="92"/>
      <c r="K86" s="93" t="s">
        <v>60</v>
      </c>
      <c r="L86" s="94" t="s">
        <v>487</v>
      </c>
      <c r="M86" s="93" t="s">
        <v>498</v>
      </c>
      <c r="N86" s="86">
        <v>1</v>
      </c>
      <c r="O86" s="86"/>
      <c r="P86" s="86" t="s">
        <v>61</v>
      </c>
      <c r="Q86" s="86" t="s">
        <v>8</v>
      </c>
    </row>
    <row r="87" spans="1:17" s="95" customFormat="1" ht="33.9" customHeight="1" x14ac:dyDescent="0.25">
      <c r="A87" s="86">
        <f t="shared" si="6"/>
        <v>80</v>
      </c>
      <c r="B87" s="87" t="s">
        <v>249</v>
      </c>
      <c r="C87" s="87" t="s">
        <v>249</v>
      </c>
      <c r="D87" s="88" t="s">
        <v>250</v>
      </c>
      <c r="E87" s="86"/>
      <c r="F87" s="40" t="s">
        <v>59</v>
      </c>
      <c r="G87" s="89"/>
      <c r="H87" s="90" t="s">
        <v>106</v>
      </c>
      <c r="I87" s="97" t="s">
        <v>251</v>
      </c>
      <c r="J87" s="92"/>
      <c r="K87" s="93" t="s">
        <v>60</v>
      </c>
      <c r="L87" s="94" t="s">
        <v>487</v>
      </c>
      <c r="M87" s="93" t="s">
        <v>491</v>
      </c>
      <c r="N87" s="86">
        <v>2</v>
      </c>
      <c r="O87" s="86"/>
      <c r="P87" s="86" t="s">
        <v>61</v>
      </c>
      <c r="Q87" s="86" t="s">
        <v>8</v>
      </c>
    </row>
    <row r="88" spans="1:17" s="95" customFormat="1" ht="33.9" customHeight="1" x14ac:dyDescent="0.25">
      <c r="A88" s="86">
        <f t="shared" si="6"/>
        <v>81</v>
      </c>
      <c r="B88" s="87" t="s">
        <v>252</v>
      </c>
      <c r="C88" s="87" t="s">
        <v>252</v>
      </c>
      <c r="D88" s="88" t="s">
        <v>253</v>
      </c>
      <c r="E88" s="86"/>
      <c r="F88" s="40" t="s">
        <v>59</v>
      </c>
      <c r="G88" s="89"/>
      <c r="H88" s="90" t="s">
        <v>106</v>
      </c>
      <c r="I88" s="97" t="s">
        <v>254</v>
      </c>
      <c r="J88" s="92"/>
      <c r="K88" s="93" t="s">
        <v>60</v>
      </c>
      <c r="L88" s="94" t="s">
        <v>487</v>
      </c>
      <c r="M88" s="93" t="s">
        <v>491</v>
      </c>
      <c r="N88" s="86">
        <v>2</v>
      </c>
      <c r="O88" s="86"/>
      <c r="P88" s="86" t="s">
        <v>61</v>
      </c>
      <c r="Q88" s="86" t="s">
        <v>8</v>
      </c>
    </row>
    <row r="89" spans="1:17" s="95" customFormat="1" ht="33.9" customHeight="1" x14ac:dyDescent="0.25">
      <c r="A89" s="86">
        <f t="shared" ref="A89:A98" si="7">ROW()-7</f>
        <v>82</v>
      </c>
      <c r="B89" s="87" t="s">
        <v>255</v>
      </c>
      <c r="C89" s="87" t="s">
        <v>255</v>
      </c>
      <c r="D89" s="88" t="s">
        <v>256</v>
      </c>
      <c r="E89" s="86"/>
      <c r="F89" s="40" t="s">
        <v>59</v>
      </c>
      <c r="G89" s="89"/>
      <c r="H89" s="90" t="s">
        <v>106</v>
      </c>
      <c r="I89" s="98" t="s">
        <v>257</v>
      </c>
      <c r="J89" s="92"/>
      <c r="K89" s="93" t="s">
        <v>60</v>
      </c>
      <c r="L89" s="94" t="s">
        <v>487</v>
      </c>
      <c r="M89" s="93" t="s">
        <v>491</v>
      </c>
      <c r="N89" s="86">
        <v>3</v>
      </c>
      <c r="O89" s="86"/>
      <c r="P89" s="86" t="s">
        <v>61</v>
      </c>
      <c r="Q89" s="86" t="s">
        <v>8</v>
      </c>
    </row>
    <row r="90" spans="1:17" s="95" customFormat="1" ht="33.9" customHeight="1" x14ac:dyDescent="0.25">
      <c r="A90" s="86">
        <f t="shared" si="7"/>
        <v>83</v>
      </c>
      <c r="B90" s="87" t="s">
        <v>258</v>
      </c>
      <c r="C90" s="87" t="s">
        <v>258</v>
      </c>
      <c r="D90" s="88" t="s">
        <v>259</v>
      </c>
      <c r="E90" s="86"/>
      <c r="F90" s="40" t="s">
        <v>59</v>
      </c>
      <c r="G90" s="89"/>
      <c r="H90" s="90" t="s">
        <v>106</v>
      </c>
      <c r="I90" s="98" t="s">
        <v>251</v>
      </c>
      <c r="J90" s="92"/>
      <c r="K90" s="93" t="s">
        <v>60</v>
      </c>
      <c r="L90" s="94" t="s">
        <v>487</v>
      </c>
      <c r="M90" s="93" t="s">
        <v>491</v>
      </c>
      <c r="N90" s="86">
        <v>2</v>
      </c>
      <c r="O90" s="86"/>
      <c r="P90" s="86" t="s">
        <v>61</v>
      </c>
      <c r="Q90" s="86" t="s">
        <v>8</v>
      </c>
    </row>
    <row r="91" spans="1:17" s="95" customFormat="1" ht="33.9" customHeight="1" x14ac:dyDescent="0.25">
      <c r="A91" s="86">
        <f t="shared" si="7"/>
        <v>84</v>
      </c>
      <c r="B91" s="87" t="s">
        <v>260</v>
      </c>
      <c r="C91" s="87" t="s">
        <v>260</v>
      </c>
      <c r="D91" s="88" t="s">
        <v>261</v>
      </c>
      <c r="E91" s="86"/>
      <c r="F91" s="40" t="s">
        <v>59</v>
      </c>
      <c r="G91" s="89"/>
      <c r="H91" s="90" t="s">
        <v>106</v>
      </c>
      <c r="I91" s="98" t="s">
        <v>257</v>
      </c>
      <c r="J91" s="92"/>
      <c r="K91" s="93" t="s">
        <v>60</v>
      </c>
      <c r="L91" s="94" t="s">
        <v>487</v>
      </c>
      <c r="M91" s="93" t="s">
        <v>491</v>
      </c>
      <c r="N91" s="86">
        <v>1</v>
      </c>
      <c r="O91" s="86"/>
      <c r="P91" s="86" t="s">
        <v>61</v>
      </c>
      <c r="Q91" s="86" t="s">
        <v>8</v>
      </c>
    </row>
    <row r="92" spans="1:17" s="95" customFormat="1" ht="33.9" customHeight="1" x14ac:dyDescent="0.25">
      <c r="A92" s="86">
        <f t="shared" si="7"/>
        <v>85</v>
      </c>
      <c r="B92" s="87" t="s">
        <v>262</v>
      </c>
      <c r="C92" s="87" t="s">
        <v>262</v>
      </c>
      <c r="D92" s="88" t="s">
        <v>263</v>
      </c>
      <c r="E92" s="86"/>
      <c r="F92" s="40" t="s">
        <v>59</v>
      </c>
      <c r="G92" s="89"/>
      <c r="H92" s="90" t="s">
        <v>106</v>
      </c>
      <c r="I92" s="98" t="s">
        <v>257</v>
      </c>
      <c r="J92" s="92"/>
      <c r="K92" s="93" t="s">
        <v>60</v>
      </c>
      <c r="L92" s="94" t="s">
        <v>487</v>
      </c>
      <c r="M92" s="93" t="s">
        <v>491</v>
      </c>
      <c r="N92" s="86">
        <v>1</v>
      </c>
      <c r="O92" s="86"/>
      <c r="P92" s="86" t="s">
        <v>61</v>
      </c>
      <c r="Q92" s="86" t="s">
        <v>8</v>
      </c>
    </row>
    <row r="93" spans="1:17" s="95" customFormat="1" ht="33.9" customHeight="1" x14ac:dyDescent="0.25">
      <c r="A93" s="86">
        <f t="shared" si="7"/>
        <v>86</v>
      </c>
      <c r="B93" s="87" t="s">
        <v>264</v>
      </c>
      <c r="C93" s="87" t="s">
        <v>264</v>
      </c>
      <c r="D93" s="88" t="s">
        <v>265</v>
      </c>
      <c r="E93" s="86"/>
      <c r="F93" s="40" t="s">
        <v>59</v>
      </c>
      <c r="G93" s="89"/>
      <c r="H93" s="90" t="s">
        <v>266</v>
      </c>
      <c r="I93" s="97" t="s">
        <v>267</v>
      </c>
      <c r="J93" s="92"/>
      <c r="K93" s="93" t="s">
        <v>60</v>
      </c>
      <c r="L93" s="94" t="s">
        <v>487</v>
      </c>
      <c r="M93" s="93" t="s">
        <v>498</v>
      </c>
      <c r="N93" s="86">
        <v>2</v>
      </c>
      <c r="O93" s="86"/>
      <c r="P93" s="86" t="s">
        <v>61</v>
      </c>
      <c r="Q93" s="86" t="s">
        <v>8</v>
      </c>
    </row>
    <row r="94" spans="1:17" s="95" customFormat="1" ht="33.9" customHeight="1" x14ac:dyDescent="0.25">
      <c r="A94" s="86">
        <f t="shared" si="7"/>
        <v>87</v>
      </c>
      <c r="B94" s="87" t="s">
        <v>268</v>
      </c>
      <c r="C94" s="87" t="s">
        <v>268</v>
      </c>
      <c r="D94" s="88" t="s">
        <v>269</v>
      </c>
      <c r="E94" s="86"/>
      <c r="F94" s="40" t="s">
        <v>59</v>
      </c>
      <c r="G94" s="89"/>
      <c r="H94" s="90" t="s">
        <v>106</v>
      </c>
      <c r="I94" s="97" t="s">
        <v>257</v>
      </c>
      <c r="J94" s="92"/>
      <c r="K94" s="93" t="s">
        <v>60</v>
      </c>
      <c r="L94" s="94" t="s">
        <v>487</v>
      </c>
      <c r="M94" s="93" t="s">
        <v>491</v>
      </c>
      <c r="N94" s="86">
        <v>1</v>
      </c>
      <c r="O94" s="86"/>
      <c r="P94" s="86" t="s">
        <v>61</v>
      </c>
      <c r="Q94" s="86" t="s">
        <v>8</v>
      </c>
    </row>
    <row r="95" spans="1:17" s="95" customFormat="1" ht="33.9" customHeight="1" x14ac:dyDescent="0.25">
      <c r="A95" s="86">
        <f t="shared" si="7"/>
        <v>88</v>
      </c>
      <c r="B95" s="96" t="s">
        <v>270</v>
      </c>
      <c r="C95" s="87" t="s">
        <v>271</v>
      </c>
      <c r="D95" s="88" t="s">
        <v>272</v>
      </c>
      <c r="E95" s="86"/>
      <c r="F95" s="40" t="s">
        <v>59</v>
      </c>
      <c r="G95" s="89"/>
      <c r="H95" s="90" t="s">
        <v>153</v>
      </c>
      <c r="I95" s="97" t="s">
        <v>273</v>
      </c>
      <c r="J95" s="92"/>
      <c r="K95" s="93" t="s">
        <v>60</v>
      </c>
      <c r="L95" s="94" t="s">
        <v>487</v>
      </c>
      <c r="M95" s="93" t="s">
        <v>493</v>
      </c>
      <c r="N95" s="86">
        <v>1</v>
      </c>
      <c r="O95" s="86"/>
      <c r="P95" s="86" t="s">
        <v>61</v>
      </c>
      <c r="Q95" s="86" t="s">
        <v>8</v>
      </c>
    </row>
    <row r="96" spans="1:17" s="95" customFormat="1" ht="33.9" customHeight="1" x14ac:dyDescent="0.25">
      <c r="A96" s="86">
        <f t="shared" si="7"/>
        <v>89</v>
      </c>
      <c r="B96" s="87" t="s">
        <v>274</v>
      </c>
      <c r="C96" s="87" t="s">
        <v>274</v>
      </c>
      <c r="D96" s="88" t="s">
        <v>275</v>
      </c>
      <c r="E96" s="86"/>
      <c r="F96" s="40" t="s">
        <v>59</v>
      </c>
      <c r="G96" s="89"/>
      <c r="H96" s="90" t="s">
        <v>276</v>
      </c>
      <c r="I96" s="97" t="s">
        <v>277</v>
      </c>
      <c r="J96" s="92"/>
      <c r="K96" s="93" t="s">
        <v>60</v>
      </c>
      <c r="L96" s="94" t="s">
        <v>487</v>
      </c>
      <c r="M96" s="93" t="s">
        <v>493</v>
      </c>
      <c r="N96" s="86">
        <v>1</v>
      </c>
      <c r="O96" s="86"/>
      <c r="P96" s="86" t="s">
        <v>61</v>
      </c>
      <c r="Q96" s="86" t="s">
        <v>8</v>
      </c>
    </row>
    <row r="97" spans="1:17" s="95" customFormat="1" ht="33.9" customHeight="1" x14ac:dyDescent="0.25">
      <c r="A97" s="86">
        <f t="shared" si="7"/>
        <v>90</v>
      </c>
      <c r="B97" s="87" t="s">
        <v>278</v>
      </c>
      <c r="C97" s="87" t="s">
        <v>278</v>
      </c>
      <c r="D97" s="88" t="s">
        <v>279</v>
      </c>
      <c r="E97" s="86"/>
      <c r="F97" s="40" t="s">
        <v>59</v>
      </c>
      <c r="G97" s="89"/>
      <c r="H97" s="90" t="s">
        <v>14</v>
      </c>
      <c r="I97" s="97" t="s">
        <v>11</v>
      </c>
      <c r="J97" s="92"/>
      <c r="K97" s="93" t="s">
        <v>60</v>
      </c>
      <c r="L97" s="94" t="s">
        <v>484</v>
      </c>
      <c r="M97" s="93"/>
      <c r="N97" s="86">
        <v>1</v>
      </c>
      <c r="O97" s="86"/>
      <c r="P97" s="86" t="s">
        <v>61</v>
      </c>
      <c r="Q97" s="86" t="s">
        <v>8</v>
      </c>
    </row>
    <row r="98" spans="1:17" s="95" customFormat="1" ht="33.9" customHeight="1" x14ac:dyDescent="0.25">
      <c r="A98" s="86">
        <f t="shared" si="7"/>
        <v>91</v>
      </c>
      <c r="B98" s="96" t="s">
        <v>280</v>
      </c>
      <c r="C98" s="96" t="s">
        <v>280</v>
      </c>
      <c r="D98" s="88" t="s">
        <v>281</v>
      </c>
      <c r="E98" s="86"/>
      <c r="F98" s="40" t="s">
        <v>59</v>
      </c>
      <c r="G98" s="89"/>
      <c r="H98" s="90" t="s">
        <v>14</v>
      </c>
      <c r="I98" s="98" t="s">
        <v>11</v>
      </c>
      <c r="J98" s="92"/>
      <c r="K98" s="93" t="s">
        <v>60</v>
      </c>
      <c r="L98" s="94" t="s">
        <v>484</v>
      </c>
      <c r="M98" s="93"/>
      <c r="N98" s="86">
        <v>1</v>
      </c>
      <c r="O98" s="86"/>
      <c r="P98" s="86" t="s">
        <v>61</v>
      </c>
      <c r="Q98" s="86" t="s">
        <v>8</v>
      </c>
    </row>
    <row r="99" spans="1:17" s="95" customFormat="1" ht="33.9" customHeight="1" x14ac:dyDescent="0.25">
      <c r="A99" s="86">
        <f t="shared" ref="A99:A108" si="8">ROW()-7</f>
        <v>92</v>
      </c>
      <c r="B99" s="87" t="s">
        <v>282</v>
      </c>
      <c r="C99" s="87" t="s">
        <v>282</v>
      </c>
      <c r="D99" s="88" t="s">
        <v>283</v>
      </c>
      <c r="E99" s="86"/>
      <c r="F99" s="40" t="s">
        <v>59</v>
      </c>
      <c r="G99" s="89"/>
      <c r="H99" s="90" t="s">
        <v>14</v>
      </c>
      <c r="I99" s="98" t="s">
        <v>11</v>
      </c>
      <c r="J99" s="92"/>
      <c r="K99" s="93" t="s">
        <v>60</v>
      </c>
      <c r="L99" s="94" t="s">
        <v>484</v>
      </c>
      <c r="M99" s="93"/>
      <c r="N99" s="86">
        <v>1</v>
      </c>
      <c r="O99" s="86"/>
      <c r="P99" s="86" t="s">
        <v>61</v>
      </c>
      <c r="Q99" s="86" t="s">
        <v>8</v>
      </c>
    </row>
    <row r="100" spans="1:17" s="95" customFormat="1" ht="33.9" customHeight="1" x14ac:dyDescent="0.25">
      <c r="A100" s="86">
        <f t="shared" si="8"/>
        <v>93</v>
      </c>
      <c r="B100" s="87" t="s">
        <v>284</v>
      </c>
      <c r="C100" s="87" t="s">
        <v>284</v>
      </c>
      <c r="D100" s="88" t="s">
        <v>85</v>
      </c>
      <c r="E100" s="99" t="s">
        <v>70</v>
      </c>
      <c r="F100" s="40" t="s">
        <v>59</v>
      </c>
      <c r="G100" s="89"/>
      <c r="H100" s="90" t="s">
        <v>14</v>
      </c>
      <c r="I100" s="97" t="s">
        <v>11</v>
      </c>
      <c r="J100" s="92"/>
      <c r="K100" s="93" t="s">
        <v>60</v>
      </c>
      <c r="L100" s="94" t="s">
        <v>484</v>
      </c>
      <c r="M100" s="93"/>
      <c r="N100" s="86">
        <v>1</v>
      </c>
      <c r="O100" s="86"/>
      <c r="P100" s="86" t="s">
        <v>66</v>
      </c>
      <c r="Q100" s="86" t="s">
        <v>8</v>
      </c>
    </row>
    <row r="101" spans="1:17" s="95" customFormat="1" ht="33.9" customHeight="1" x14ac:dyDescent="0.25">
      <c r="A101" s="86">
        <f t="shared" si="8"/>
        <v>94</v>
      </c>
      <c r="B101" s="87" t="s">
        <v>285</v>
      </c>
      <c r="C101" s="87" t="s">
        <v>285</v>
      </c>
      <c r="D101" s="88" t="s">
        <v>227</v>
      </c>
      <c r="E101" s="99"/>
      <c r="F101" s="40" t="s">
        <v>59</v>
      </c>
      <c r="G101" s="89"/>
      <c r="H101" s="90" t="s">
        <v>14</v>
      </c>
      <c r="I101" s="91" t="s">
        <v>11</v>
      </c>
      <c r="J101" s="92" t="s">
        <v>225</v>
      </c>
      <c r="K101" s="93" t="s">
        <v>60</v>
      </c>
      <c r="L101" s="94" t="s">
        <v>487</v>
      </c>
      <c r="M101" s="50" t="s">
        <v>494</v>
      </c>
      <c r="N101" s="86">
        <v>1</v>
      </c>
      <c r="O101" s="86"/>
      <c r="P101" s="86" t="s">
        <v>61</v>
      </c>
      <c r="Q101" s="86" t="s">
        <v>8</v>
      </c>
    </row>
    <row r="102" spans="1:17" s="95" customFormat="1" ht="33.9" customHeight="1" x14ac:dyDescent="0.25">
      <c r="A102" s="86">
        <f t="shared" si="8"/>
        <v>95</v>
      </c>
      <c r="B102" s="96" t="s">
        <v>286</v>
      </c>
      <c r="C102" s="96" t="s">
        <v>286</v>
      </c>
      <c r="D102" s="88" t="s">
        <v>287</v>
      </c>
      <c r="E102" s="86"/>
      <c r="F102" s="40" t="s">
        <v>59</v>
      </c>
      <c r="G102" s="89"/>
      <c r="H102" s="90" t="s">
        <v>14</v>
      </c>
      <c r="I102" s="91" t="s">
        <v>11</v>
      </c>
      <c r="J102" s="92"/>
      <c r="K102" s="93" t="s">
        <v>60</v>
      </c>
      <c r="L102" s="94" t="s">
        <v>487</v>
      </c>
      <c r="M102" s="93" t="s">
        <v>491</v>
      </c>
      <c r="N102" s="86">
        <v>2</v>
      </c>
      <c r="O102" s="86"/>
      <c r="P102" s="86" t="s">
        <v>61</v>
      </c>
      <c r="Q102" s="86" t="s">
        <v>8</v>
      </c>
    </row>
    <row r="103" spans="1:17" s="95" customFormat="1" ht="33.9" customHeight="1" x14ac:dyDescent="0.25">
      <c r="A103" s="86">
        <f t="shared" si="8"/>
        <v>96</v>
      </c>
      <c r="B103" s="96" t="s">
        <v>288</v>
      </c>
      <c r="C103" s="96" t="s">
        <v>288</v>
      </c>
      <c r="D103" s="88" t="s">
        <v>289</v>
      </c>
      <c r="E103" s="86"/>
      <c r="F103" s="40" t="s">
        <v>59</v>
      </c>
      <c r="G103" s="89"/>
      <c r="H103" s="90" t="s">
        <v>106</v>
      </c>
      <c r="I103" s="97" t="s">
        <v>251</v>
      </c>
      <c r="J103" s="92"/>
      <c r="K103" s="93" t="s">
        <v>60</v>
      </c>
      <c r="L103" s="94" t="s">
        <v>487</v>
      </c>
      <c r="M103" s="93" t="s">
        <v>491</v>
      </c>
      <c r="N103" s="86">
        <v>2</v>
      </c>
      <c r="O103" s="86"/>
      <c r="P103" s="86" t="s">
        <v>61</v>
      </c>
      <c r="Q103" s="86" t="s">
        <v>8</v>
      </c>
    </row>
    <row r="104" spans="1:17" s="95" customFormat="1" ht="33.9" customHeight="1" x14ac:dyDescent="0.25">
      <c r="A104" s="86">
        <f t="shared" si="8"/>
        <v>97</v>
      </c>
      <c r="B104" s="87" t="s">
        <v>290</v>
      </c>
      <c r="C104" s="87" t="s">
        <v>290</v>
      </c>
      <c r="D104" s="88" t="s">
        <v>291</v>
      </c>
      <c r="E104" s="99"/>
      <c r="F104" s="40" t="s">
        <v>59</v>
      </c>
      <c r="G104" s="89"/>
      <c r="H104" s="90" t="s">
        <v>14</v>
      </c>
      <c r="I104" s="91" t="s">
        <v>11</v>
      </c>
      <c r="J104" s="92" t="s">
        <v>225</v>
      </c>
      <c r="K104" s="93" t="s">
        <v>60</v>
      </c>
      <c r="L104" s="94" t="s">
        <v>487</v>
      </c>
      <c r="M104" s="50" t="s">
        <v>494</v>
      </c>
      <c r="N104" s="86">
        <v>1</v>
      </c>
      <c r="O104" s="86"/>
      <c r="P104" s="86" t="s">
        <v>61</v>
      </c>
      <c r="Q104" s="86" t="s">
        <v>8</v>
      </c>
    </row>
    <row r="105" spans="1:17" s="95" customFormat="1" ht="33.9" customHeight="1" x14ac:dyDescent="0.25">
      <c r="A105" s="86">
        <f t="shared" si="8"/>
        <v>98</v>
      </c>
      <c r="B105" s="96" t="s">
        <v>292</v>
      </c>
      <c r="C105" s="96" t="s">
        <v>292</v>
      </c>
      <c r="D105" s="88" t="s">
        <v>92</v>
      </c>
      <c r="E105" s="86"/>
      <c r="F105" s="40" t="s">
        <v>59</v>
      </c>
      <c r="G105" s="89"/>
      <c r="H105" s="90" t="s">
        <v>93</v>
      </c>
      <c r="I105" s="91" t="s">
        <v>11</v>
      </c>
      <c r="J105" s="92"/>
      <c r="K105" s="93" t="s">
        <v>60</v>
      </c>
      <c r="L105" s="94" t="s">
        <v>488</v>
      </c>
      <c r="M105" s="93"/>
      <c r="N105" s="86">
        <v>1</v>
      </c>
      <c r="O105" s="86"/>
      <c r="P105" s="86" t="s">
        <v>61</v>
      </c>
      <c r="Q105" s="86" t="s">
        <v>8</v>
      </c>
    </row>
    <row r="106" spans="1:17" s="95" customFormat="1" ht="33.9" customHeight="1" x14ac:dyDescent="0.25">
      <c r="A106" s="86">
        <f t="shared" si="8"/>
        <v>99</v>
      </c>
      <c r="B106" s="96" t="s">
        <v>293</v>
      </c>
      <c r="C106" s="96" t="s">
        <v>293</v>
      </c>
      <c r="D106" s="88" t="s">
        <v>96</v>
      </c>
      <c r="E106" s="86"/>
      <c r="F106" s="40" t="s">
        <v>59</v>
      </c>
      <c r="G106" s="89"/>
      <c r="H106" s="90" t="s">
        <v>93</v>
      </c>
      <c r="I106" s="91" t="s">
        <v>11</v>
      </c>
      <c r="J106" s="92"/>
      <c r="K106" s="93" t="s">
        <v>60</v>
      </c>
      <c r="L106" s="94" t="s">
        <v>488</v>
      </c>
      <c r="M106" s="93"/>
      <c r="N106" s="86">
        <v>1</v>
      </c>
      <c r="O106" s="86"/>
      <c r="P106" s="86" t="s">
        <v>61</v>
      </c>
      <c r="Q106" s="86" t="s">
        <v>8</v>
      </c>
    </row>
    <row r="107" spans="1:17" s="95" customFormat="1" ht="33.9" customHeight="1" x14ac:dyDescent="0.25">
      <c r="A107" s="86">
        <f t="shared" si="8"/>
        <v>100</v>
      </c>
      <c r="B107" s="87" t="s">
        <v>294</v>
      </c>
      <c r="C107" s="87" t="s">
        <v>294</v>
      </c>
      <c r="D107" s="88" t="s">
        <v>295</v>
      </c>
      <c r="E107" s="99"/>
      <c r="F107" s="40" t="s">
        <v>59</v>
      </c>
      <c r="G107" s="89"/>
      <c r="H107" s="90" t="s">
        <v>14</v>
      </c>
      <c r="I107" s="97" t="s">
        <v>11</v>
      </c>
      <c r="J107" s="92"/>
      <c r="K107" s="93" t="s">
        <v>60</v>
      </c>
      <c r="L107" s="94" t="s">
        <v>488</v>
      </c>
      <c r="M107" s="93"/>
      <c r="N107" s="86">
        <v>1</v>
      </c>
      <c r="O107" s="86"/>
      <c r="P107" s="86" t="s">
        <v>61</v>
      </c>
      <c r="Q107" s="86" t="s">
        <v>8</v>
      </c>
    </row>
    <row r="108" spans="1:17" s="95" customFormat="1" ht="33.9" customHeight="1" x14ac:dyDescent="0.25">
      <c r="A108" s="106">
        <f t="shared" si="8"/>
        <v>101</v>
      </c>
      <c r="B108" s="107" t="s">
        <v>296</v>
      </c>
      <c r="C108" s="107" t="s">
        <v>296</v>
      </c>
      <c r="D108" s="108" t="s">
        <v>297</v>
      </c>
      <c r="E108" s="109"/>
      <c r="F108" s="110" t="s">
        <v>59</v>
      </c>
      <c r="G108" s="111"/>
      <c r="H108" s="112" t="s">
        <v>14</v>
      </c>
      <c r="I108" s="113" t="s">
        <v>11</v>
      </c>
      <c r="J108" s="114"/>
      <c r="K108" s="115" t="s">
        <v>60</v>
      </c>
      <c r="L108" s="105"/>
      <c r="M108" s="93"/>
      <c r="N108" s="86">
        <v>1</v>
      </c>
      <c r="O108" s="86"/>
      <c r="P108" s="86" t="s">
        <v>61</v>
      </c>
      <c r="Q108" s="86" t="s">
        <v>8</v>
      </c>
    </row>
    <row r="109" spans="1:17" s="95" customFormat="1" ht="33.9" customHeight="1" x14ac:dyDescent="0.25">
      <c r="A109" s="86">
        <f t="shared" ref="A109:A118" si="9">ROW()-7</f>
        <v>102</v>
      </c>
      <c r="B109" s="96" t="s">
        <v>298</v>
      </c>
      <c r="C109" s="96" t="s">
        <v>298</v>
      </c>
      <c r="D109" s="100" t="s">
        <v>129</v>
      </c>
      <c r="E109" s="86"/>
      <c r="F109" s="40" t="s">
        <v>59</v>
      </c>
      <c r="G109" s="89"/>
      <c r="H109" s="90" t="s">
        <v>14</v>
      </c>
      <c r="I109" s="97" t="s">
        <v>11</v>
      </c>
      <c r="J109" s="92" t="s">
        <v>94</v>
      </c>
      <c r="K109" s="93" t="s">
        <v>60</v>
      </c>
      <c r="L109" s="94" t="s">
        <v>487</v>
      </c>
      <c r="M109" s="93" t="s">
        <v>491</v>
      </c>
      <c r="N109" s="86">
        <v>1</v>
      </c>
      <c r="O109" s="86"/>
      <c r="P109" s="86" t="s">
        <v>61</v>
      </c>
      <c r="Q109" s="86" t="s">
        <v>8</v>
      </c>
    </row>
    <row r="110" spans="1:17" s="95" customFormat="1" ht="33.9" customHeight="1" x14ac:dyDescent="0.25">
      <c r="A110" s="86">
        <f t="shared" si="9"/>
        <v>103</v>
      </c>
      <c r="B110" s="87" t="s">
        <v>299</v>
      </c>
      <c r="C110" s="87" t="s">
        <v>299</v>
      </c>
      <c r="D110" s="88" t="s">
        <v>300</v>
      </c>
      <c r="E110" s="86"/>
      <c r="F110" s="40" t="s">
        <v>59</v>
      </c>
      <c r="G110" s="89"/>
      <c r="H110" s="90" t="s">
        <v>301</v>
      </c>
      <c r="I110" s="97" t="s">
        <v>11</v>
      </c>
      <c r="J110" s="92"/>
      <c r="K110" s="93" t="s">
        <v>60</v>
      </c>
      <c r="L110" s="94" t="s">
        <v>488</v>
      </c>
      <c r="M110" s="93"/>
      <c r="N110" s="86">
        <v>3</v>
      </c>
      <c r="O110" s="86"/>
      <c r="P110" s="86" t="s">
        <v>61</v>
      </c>
      <c r="Q110" s="86" t="s">
        <v>8</v>
      </c>
    </row>
    <row r="111" spans="1:17" s="95" customFormat="1" ht="33.9" customHeight="1" x14ac:dyDescent="0.25">
      <c r="A111" s="86">
        <f t="shared" si="9"/>
        <v>104</v>
      </c>
      <c r="B111" s="87" t="s">
        <v>302</v>
      </c>
      <c r="C111" s="87" t="s">
        <v>302</v>
      </c>
      <c r="D111" s="88" t="s">
        <v>303</v>
      </c>
      <c r="E111" s="86"/>
      <c r="F111" s="40" t="s">
        <v>59</v>
      </c>
      <c r="G111" s="89"/>
      <c r="H111" s="90" t="s">
        <v>304</v>
      </c>
      <c r="I111" s="97" t="s">
        <v>11</v>
      </c>
      <c r="J111" s="92"/>
      <c r="K111" s="93" t="s">
        <v>60</v>
      </c>
      <c r="L111" s="94" t="s">
        <v>488</v>
      </c>
      <c r="M111" s="93"/>
      <c r="N111" s="86">
        <v>1</v>
      </c>
      <c r="O111" s="86"/>
      <c r="P111" s="86" t="s">
        <v>61</v>
      </c>
      <c r="Q111" s="86" t="s">
        <v>8</v>
      </c>
    </row>
    <row r="112" spans="1:17" s="95" customFormat="1" ht="33.9" customHeight="1" x14ac:dyDescent="0.25">
      <c r="A112" s="86">
        <f t="shared" si="9"/>
        <v>105</v>
      </c>
      <c r="B112" s="87" t="s">
        <v>305</v>
      </c>
      <c r="C112" s="87" t="s">
        <v>305</v>
      </c>
      <c r="D112" s="88" t="s">
        <v>306</v>
      </c>
      <c r="E112" s="86"/>
      <c r="F112" s="40" t="s">
        <v>59</v>
      </c>
      <c r="G112" s="89"/>
      <c r="H112" s="90" t="s">
        <v>307</v>
      </c>
      <c r="I112" s="97" t="s">
        <v>308</v>
      </c>
      <c r="J112" s="92"/>
      <c r="K112" s="93" t="s">
        <v>60</v>
      </c>
      <c r="L112" s="94" t="s">
        <v>488</v>
      </c>
      <c r="M112" s="93"/>
      <c r="N112" s="86">
        <v>1</v>
      </c>
      <c r="O112" s="86"/>
      <c r="P112" s="86" t="s">
        <v>61</v>
      </c>
      <c r="Q112" s="86" t="s">
        <v>8</v>
      </c>
    </row>
    <row r="113" spans="1:17" s="95" customFormat="1" ht="33.9" customHeight="1" x14ac:dyDescent="0.25">
      <c r="A113" s="86">
        <f t="shared" si="9"/>
        <v>106</v>
      </c>
      <c r="B113" s="87" t="s">
        <v>309</v>
      </c>
      <c r="C113" s="87" t="s">
        <v>309</v>
      </c>
      <c r="D113" s="88" t="s">
        <v>122</v>
      </c>
      <c r="E113" s="99" t="s">
        <v>64</v>
      </c>
      <c r="F113" s="40" t="s">
        <v>59</v>
      </c>
      <c r="G113" s="89"/>
      <c r="H113" s="90" t="s">
        <v>14</v>
      </c>
      <c r="I113" s="97" t="s">
        <v>11</v>
      </c>
      <c r="J113" s="92"/>
      <c r="K113" s="93" t="s">
        <v>60</v>
      </c>
      <c r="L113" s="94" t="s">
        <v>488</v>
      </c>
      <c r="M113" s="93"/>
      <c r="N113" s="86">
        <v>1</v>
      </c>
      <c r="O113" s="86"/>
      <c r="P113" s="86" t="s">
        <v>66</v>
      </c>
      <c r="Q113" s="86" t="s">
        <v>8</v>
      </c>
    </row>
    <row r="114" spans="1:17" s="95" customFormat="1" ht="33.9" customHeight="1" x14ac:dyDescent="0.25">
      <c r="A114" s="86">
        <f t="shared" si="9"/>
        <v>107</v>
      </c>
      <c r="B114" s="87" t="s">
        <v>310</v>
      </c>
      <c r="C114" s="87" t="s">
        <v>310</v>
      </c>
      <c r="D114" s="88" t="s">
        <v>122</v>
      </c>
      <c r="E114" s="99" t="s">
        <v>68</v>
      </c>
      <c r="F114" s="40" t="s">
        <v>59</v>
      </c>
      <c r="G114" s="89"/>
      <c r="H114" s="90" t="s">
        <v>14</v>
      </c>
      <c r="I114" s="97" t="s">
        <v>11</v>
      </c>
      <c r="J114" s="92"/>
      <c r="K114" s="93" t="s">
        <v>60</v>
      </c>
      <c r="L114" s="94" t="s">
        <v>488</v>
      </c>
      <c r="M114" s="93"/>
      <c r="N114" s="86">
        <v>1</v>
      </c>
      <c r="O114" s="86"/>
      <c r="P114" s="86" t="s">
        <v>66</v>
      </c>
      <c r="Q114" s="86" t="s">
        <v>8</v>
      </c>
    </row>
    <row r="115" spans="1:17" s="95" customFormat="1" ht="33.9" customHeight="1" x14ac:dyDescent="0.25">
      <c r="A115" s="86">
        <f t="shared" si="9"/>
        <v>108</v>
      </c>
      <c r="B115" s="87" t="s">
        <v>311</v>
      </c>
      <c r="C115" s="87" t="s">
        <v>311</v>
      </c>
      <c r="D115" s="88" t="s">
        <v>122</v>
      </c>
      <c r="E115" s="99" t="s">
        <v>70</v>
      </c>
      <c r="F115" s="40" t="s">
        <v>59</v>
      </c>
      <c r="G115" s="89"/>
      <c r="H115" s="90" t="s">
        <v>14</v>
      </c>
      <c r="I115" s="97" t="s">
        <v>11</v>
      </c>
      <c r="J115" s="92"/>
      <c r="K115" s="93" t="s">
        <v>60</v>
      </c>
      <c r="L115" s="94" t="s">
        <v>488</v>
      </c>
      <c r="M115" s="93"/>
      <c r="N115" s="86">
        <v>1</v>
      </c>
      <c r="O115" s="86"/>
      <c r="P115" s="86" t="s">
        <v>66</v>
      </c>
      <c r="Q115" s="86" t="s">
        <v>8</v>
      </c>
    </row>
    <row r="116" spans="1:17" s="95" customFormat="1" ht="33.9" customHeight="1" x14ac:dyDescent="0.25">
      <c r="A116" s="86">
        <f t="shared" si="9"/>
        <v>109</v>
      </c>
      <c r="B116" s="87" t="s">
        <v>312</v>
      </c>
      <c r="C116" s="87" t="s">
        <v>312</v>
      </c>
      <c r="D116" s="88" t="s">
        <v>283</v>
      </c>
      <c r="E116" s="86"/>
      <c r="F116" s="40" t="s">
        <v>59</v>
      </c>
      <c r="G116" s="89"/>
      <c r="H116" s="90" t="s">
        <v>14</v>
      </c>
      <c r="I116" s="97" t="s">
        <v>11</v>
      </c>
      <c r="J116" s="92"/>
      <c r="K116" s="93" t="s">
        <v>60</v>
      </c>
      <c r="L116" s="94" t="s">
        <v>488</v>
      </c>
      <c r="M116" s="93"/>
      <c r="N116" s="86">
        <v>1</v>
      </c>
      <c r="O116" s="86"/>
      <c r="P116" s="86" t="s">
        <v>61</v>
      </c>
      <c r="Q116" s="86" t="s">
        <v>8</v>
      </c>
    </row>
    <row r="117" spans="1:17" s="95" customFormat="1" ht="33.9" customHeight="1" x14ac:dyDescent="0.25">
      <c r="A117" s="86">
        <f t="shared" si="9"/>
        <v>110</v>
      </c>
      <c r="B117" s="87" t="s">
        <v>313</v>
      </c>
      <c r="C117" s="87" t="s">
        <v>313</v>
      </c>
      <c r="D117" s="88" t="s">
        <v>314</v>
      </c>
      <c r="E117" s="86"/>
      <c r="F117" s="40" t="s">
        <v>59</v>
      </c>
      <c r="G117" s="89"/>
      <c r="H117" s="90" t="s">
        <v>266</v>
      </c>
      <c r="I117" s="97" t="s">
        <v>315</v>
      </c>
      <c r="J117" s="92"/>
      <c r="K117" s="93" t="s">
        <v>60</v>
      </c>
      <c r="L117" s="94" t="s">
        <v>487</v>
      </c>
      <c r="M117" s="93" t="s">
        <v>498</v>
      </c>
      <c r="N117" s="86">
        <v>1</v>
      </c>
      <c r="O117" s="86"/>
      <c r="P117" s="86" t="s">
        <v>61</v>
      </c>
      <c r="Q117" s="86" t="s">
        <v>8</v>
      </c>
    </row>
    <row r="118" spans="1:17" s="95" customFormat="1" ht="33.9" customHeight="1" x14ac:dyDescent="0.25">
      <c r="A118" s="86">
        <f t="shared" si="9"/>
        <v>111</v>
      </c>
      <c r="B118" s="87" t="s">
        <v>316</v>
      </c>
      <c r="C118" s="87" t="s">
        <v>316</v>
      </c>
      <c r="D118" s="88" t="s">
        <v>317</v>
      </c>
      <c r="E118" s="86" t="s">
        <v>318</v>
      </c>
      <c r="F118" s="40" t="s">
        <v>59</v>
      </c>
      <c r="G118" s="89"/>
      <c r="H118" s="90" t="s">
        <v>14</v>
      </c>
      <c r="I118" s="97" t="s">
        <v>11</v>
      </c>
      <c r="J118" s="92"/>
      <c r="K118" s="93" t="s">
        <v>60</v>
      </c>
      <c r="L118" s="94" t="s">
        <v>488</v>
      </c>
      <c r="M118" s="93"/>
      <c r="N118" s="86">
        <v>1</v>
      </c>
      <c r="O118" s="86"/>
      <c r="P118" s="86" t="s">
        <v>61</v>
      </c>
      <c r="Q118" s="86" t="s">
        <v>8</v>
      </c>
    </row>
    <row r="119" spans="1:17" s="95" customFormat="1" ht="33.9" customHeight="1" x14ac:dyDescent="0.25">
      <c r="A119" s="86">
        <f t="shared" ref="A119:A128" si="10">ROW()-7</f>
        <v>112</v>
      </c>
      <c r="B119" s="87" t="s">
        <v>319</v>
      </c>
      <c r="C119" s="87" t="s">
        <v>319</v>
      </c>
      <c r="D119" s="101" t="s">
        <v>320</v>
      </c>
      <c r="E119" s="86"/>
      <c r="F119" s="40" t="s">
        <v>59</v>
      </c>
      <c r="G119" s="89"/>
      <c r="H119" s="90" t="s">
        <v>74</v>
      </c>
      <c r="I119" s="97" t="s">
        <v>138</v>
      </c>
      <c r="J119" s="92"/>
      <c r="K119" s="93" t="s">
        <v>60</v>
      </c>
      <c r="L119" s="94" t="s">
        <v>483</v>
      </c>
      <c r="M119" s="93"/>
      <c r="N119" s="86">
        <v>1</v>
      </c>
      <c r="O119" s="86"/>
      <c r="P119" s="86" t="s">
        <v>61</v>
      </c>
      <c r="Q119" s="86" t="s">
        <v>8</v>
      </c>
    </row>
    <row r="120" spans="1:17" s="95" customFormat="1" ht="33.9" customHeight="1" x14ac:dyDescent="0.25">
      <c r="A120" s="86">
        <f t="shared" si="10"/>
        <v>113</v>
      </c>
      <c r="B120" s="96" t="s">
        <v>321</v>
      </c>
      <c r="C120" s="96" t="s">
        <v>322</v>
      </c>
      <c r="D120" s="88" t="s">
        <v>159</v>
      </c>
      <c r="E120" s="99"/>
      <c r="F120" s="40" t="s">
        <v>59</v>
      </c>
      <c r="G120" s="89"/>
      <c r="H120" s="90" t="s">
        <v>74</v>
      </c>
      <c r="I120" s="97" t="s">
        <v>138</v>
      </c>
      <c r="J120" s="92"/>
      <c r="K120" s="93" t="s">
        <v>60</v>
      </c>
      <c r="L120" s="94" t="s">
        <v>483</v>
      </c>
      <c r="M120" s="93"/>
      <c r="N120" s="86">
        <v>1</v>
      </c>
      <c r="O120" s="86"/>
      <c r="P120" s="86" t="s">
        <v>61</v>
      </c>
      <c r="Q120" s="86" t="s">
        <v>8</v>
      </c>
    </row>
    <row r="121" spans="1:17" s="95" customFormat="1" ht="33.9" customHeight="1" x14ac:dyDescent="0.25">
      <c r="A121" s="86">
        <f t="shared" si="10"/>
        <v>114</v>
      </c>
      <c r="B121" s="96" t="s">
        <v>323</v>
      </c>
      <c r="C121" s="96" t="s">
        <v>324</v>
      </c>
      <c r="D121" s="88" t="s">
        <v>162</v>
      </c>
      <c r="E121" s="86"/>
      <c r="F121" s="40" t="s">
        <v>59</v>
      </c>
      <c r="G121" s="89"/>
      <c r="H121" s="90" t="s">
        <v>74</v>
      </c>
      <c r="I121" s="97" t="s">
        <v>138</v>
      </c>
      <c r="J121" s="92"/>
      <c r="K121" s="93" t="s">
        <v>60</v>
      </c>
      <c r="L121" s="94" t="s">
        <v>483</v>
      </c>
      <c r="M121" s="93"/>
      <c r="N121" s="86">
        <v>1</v>
      </c>
      <c r="O121" s="86"/>
      <c r="P121" s="86" t="s">
        <v>61</v>
      </c>
      <c r="Q121" s="86" t="s">
        <v>8</v>
      </c>
    </row>
    <row r="122" spans="1:17" s="95" customFormat="1" ht="33.9" customHeight="1" x14ac:dyDescent="0.25">
      <c r="A122" s="86">
        <f t="shared" si="10"/>
        <v>115</v>
      </c>
      <c r="B122" s="102" t="s">
        <v>325</v>
      </c>
      <c r="C122" s="102" t="s">
        <v>325</v>
      </c>
      <c r="D122" s="88" t="s">
        <v>326</v>
      </c>
      <c r="E122" s="99" t="s">
        <v>327</v>
      </c>
      <c r="F122" s="40" t="s">
        <v>59</v>
      </c>
      <c r="G122" s="89"/>
      <c r="H122" s="90" t="s">
        <v>276</v>
      </c>
      <c r="I122" s="97" t="s">
        <v>328</v>
      </c>
      <c r="J122" s="92"/>
      <c r="K122" s="93" t="s">
        <v>60</v>
      </c>
      <c r="L122" s="94" t="s">
        <v>487</v>
      </c>
      <c r="M122" s="93" t="s">
        <v>499</v>
      </c>
      <c r="N122" s="86">
        <v>1</v>
      </c>
      <c r="O122" s="86"/>
      <c r="P122" s="86" t="s">
        <v>61</v>
      </c>
      <c r="Q122" s="86" t="s">
        <v>8</v>
      </c>
    </row>
    <row r="123" spans="1:17" s="95" customFormat="1" ht="33.9" customHeight="1" x14ac:dyDescent="0.25">
      <c r="A123" s="86">
        <f t="shared" si="10"/>
        <v>116</v>
      </c>
      <c r="B123" s="87" t="s">
        <v>329</v>
      </c>
      <c r="C123" s="87" t="s">
        <v>329</v>
      </c>
      <c r="D123" s="88" t="s">
        <v>149</v>
      </c>
      <c r="E123" s="86" t="s">
        <v>330</v>
      </c>
      <c r="F123" s="40" t="s">
        <v>59</v>
      </c>
      <c r="G123" s="89"/>
      <c r="H123" s="90" t="s">
        <v>74</v>
      </c>
      <c r="I123" s="97" t="s">
        <v>331</v>
      </c>
      <c r="J123" s="92"/>
      <c r="K123" s="93" t="s">
        <v>60</v>
      </c>
      <c r="L123" s="94" t="s">
        <v>485</v>
      </c>
      <c r="M123" s="93"/>
      <c r="N123" s="86">
        <v>1</v>
      </c>
      <c r="O123" s="86"/>
      <c r="P123" s="86" t="s">
        <v>61</v>
      </c>
      <c r="Q123" s="86" t="s">
        <v>8</v>
      </c>
    </row>
    <row r="124" spans="1:17" s="95" customFormat="1" ht="33.9" customHeight="1" x14ac:dyDescent="0.25">
      <c r="A124" s="86">
        <f t="shared" si="10"/>
        <v>117</v>
      </c>
      <c r="B124" s="87" t="s">
        <v>332</v>
      </c>
      <c r="C124" s="87" t="s">
        <v>332</v>
      </c>
      <c r="D124" s="88" t="s">
        <v>333</v>
      </c>
      <c r="E124" s="99" t="s">
        <v>334</v>
      </c>
      <c r="F124" s="40" t="s">
        <v>59</v>
      </c>
      <c r="G124" s="89"/>
      <c r="H124" s="90" t="s">
        <v>14</v>
      </c>
      <c r="I124" s="98" t="s">
        <v>11</v>
      </c>
      <c r="J124" s="92" t="s">
        <v>94</v>
      </c>
      <c r="K124" s="93" t="s">
        <v>60</v>
      </c>
      <c r="L124" s="94" t="s">
        <v>487</v>
      </c>
      <c r="M124" s="93" t="s">
        <v>498</v>
      </c>
      <c r="N124" s="86">
        <v>1</v>
      </c>
      <c r="O124" s="86"/>
      <c r="P124" s="86" t="s">
        <v>61</v>
      </c>
      <c r="Q124" s="86" t="s">
        <v>8</v>
      </c>
    </row>
    <row r="125" spans="1:17" s="95" customFormat="1" ht="33.9" customHeight="1" x14ac:dyDescent="0.25">
      <c r="A125" s="86">
        <f t="shared" si="10"/>
        <v>118</v>
      </c>
      <c r="B125" s="102" t="s">
        <v>335</v>
      </c>
      <c r="C125" s="102" t="s">
        <v>335</v>
      </c>
      <c r="D125" s="88" t="s">
        <v>336</v>
      </c>
      <c r="E125" s="86"/>
      <c r="F125" s="40" t="s">
        <v>59</v>
      </c>
      <c r="G125" s="89"/>
      <c r="H125" s="90" t="s">
        <v>14</v>
      </c>
      <c r="I125" s="98" t="s">
        <v>11</v>
      </c>
      <c r="J125" s="92" t="s">
        <v>225</v>
      </c>
      <c r="K125" s="93" t="s">
        <v>60</v>
      </c>
      <c r="L125" s="94" t="s">
        <v>487</v>
      </c>
      <c r="M125" s="50" t="s">
        <v>494</v>
      </c>
      <c r="N125" s="86">
        <v>1</v>
      </c>
      <c r="O125" s="86"/>
      <c r="P125" s="86" t="s">
        <v>61</v>
      </c>
      <c r="Q125" s="86" t="s">
        <v>8</v>
      </c>
    </row>
    <row r="126" spans="1:17" s="95" customFormat="1" ht="33.9" customHeight="1" x14ac:dyDescent="0.25">
      <c r="A126" s="86">
        <f t="shared" si="10"/>
        <v>119</v>
      </c>
      <c r="B126" s="102" t="s">
        <v>337</v>
      </c>
      <c r="C126" s="102" t="s">
        <v>337</v>
      </c>
      <c r="D126" s="88" t="s">
        <v>338</v>
      </c>
      <c r="E126" s="86"/>
      <c r="F126" s="40" t="s">
        <v>59</v>
      </c>
      <c r="G126" s="89"/>
      <c r="H126" s="90" t="s">
        <v>14</v>
      </c>
      <c r="I126" s="98" t="s">
        <v>11</v>
      </c>
      <c r="J126" s="92"/>
      <c r="K126" s="93" t="s">
        <v>60</v>
      </c>
      <c r="L126" s="94" t="s">
        <v>487</v>
      </c>
      <c r="M126" s="93" t="s">
        <v>498</v>
      </c>
      <c r="N126" s="86">
        <v>2</v>
      </c>
      <c r="O126" s="86"/>
      <c r="P126" s="86" t="s">
        <v>61</v>
      </c>
      <c r="Q126" s="86" t="s">
        <v>8</v>
      </c>
    </row>
    <row r="127" spans="1:17" s="95" customFormat="1" ht="33.9" customHeight="1" x14ac:dyDescent="0.25">
      <c r="A127" s="86">
        <f t="shared" si="10"/>
        <v>120</v>
      </c>
      <c r="B127" s="102" t="s">
        <v>339</v>
      </c>
      <c r="C127" s="102" t="s">
        <v>339</v>
      </c>
      <c r="D127" s="88" t="s">
        <v>340</v>
      </c>
      <c r="E127" s="86"/>
      <c r="F127" s="40" t="s">
        <v>59</v>
      </c>
      <c r="G127" s="89"/>
      <c r="H127" s="90" t="s">
        <v>14</v>
      </c>
      <c r="I127" s="98" t="s">
        <v>11</v>
      </c>
      <c r="J127" s="92"/>
      <c r="K127" s="93" t="s">
        <v>60</v>
      </c>
      <c r="L127" s="94" t="s">
        <v>487</v>
      </c>
      <c r="M127" s="93" t="s">
        <v>498</v>
      </c>
      <c r="N127" s="86">
        <v>1</v>
      </c>
      <c r="O127" s="86"/>
      <c r="P127" s="86" t="s">
        <v>61</v>
      </c>
      <c r="Q127" s="86" t="s">
        <v>8</v>
      </c>
    </row>
    <row r="128" spans="1:17" s="95" customFormat="1" ht="33.9" customHeight="1" x14ac:dyDescent="0.25">
      <c r="A128" s="86">
        <f t="shared" si="10"/>
        <v>121</v>
      </c>
      <c r="B128" s="102" t="s">
        <v>341</v>
      </c>
      <c r="C128" s="102" t="s">
        <v>341</v>
      </c>
      <c r="D128" s="88" t="s">
        <v>342</v>
      </c>
      <c r="E128" s="86"/>
      <c r="F128" s="40" t="s">
        <v>59</v>
      </c>
      <c r="G128" s="89"/>
      <c r="H128" s="90" t="s">
        <v>14</v>
      </c>
      <c r="I128" s="98" t="s">
        <v>11</v>
      </c>
      <c r="J128" s="92"/>
      <c r="K128" s="93" t="s">
        <v>60</v>
      </c>
      <c r="L128" s="94" t="s">
        <v>487</v>
      </c>
      <c r="M128" s="93" t="s">
        <v>498</v>
      </c>
      <c r="N128" s="86">
        <v>1</v>
      </c>
      <c r="O128" s="86"/>
      <c r="P128" s="86" t="s">
        <v>61</v>
      </c>
      <c r="Q128" s="86" t="s">
        <v>8</v>
      </c>
    </row>
    <row r="129" spans="1:17" s="95" customFormat="1" ht="33.9" customHeight="1" x14ac:dyDescent="0.25">
      <c r="A129" s="86">
        <f t="shared" ref="A129:A138" si="11">ROW()-7</f>
        <v>122</v>
      </c>
      <c r="B129" s="102" t="s">
        <v>343</v>
      </c>
      <c r="C129" s="102" t="s">
        <v>343</v>
      </c>
      <c r="D129" s="88" t="s">
        <v>344</v>
      </c>
      <c r="E129" s="86"/>
      <c r="F129" s="40" t="s">
        <v>59</v>
      </c>
      <c r="G129" s="89"/>
      <c r="H129" s="90" t="s">
        <v>106</v>
      </c>
      <c r="I129" s="97" t="s">
        <v>257</v>
      </c>
      <c r="J129" s="92"/>
      <c r="K129" s="93" t="s">
        <v>60</v>
      </c>
      <c r="L129" s="94" t="s">
        <v>487</v>
      </c>
      <c r="M129" s="93" t="s">
        <v>491</v>
      </c>
      <c r="N129" s="86">
        <v>2</v>
      </c>
      <c r="O129" s="86"/>
      <c r="P129" s="86" t="s">
        <v>61</v>
      </c>
      <c r="Q129" s="86" t="s">
        <v>8</v>
      </c>
    </row>
    <row r="130" spans="1:17" s="95" customFormat="1" ht="33.9" customHeight="1" x14ac:dyDescent="0.25">
      <c r="A130" s="86">
        <f t="shared" si="11"/>
        <v>123</v>
      </c>
      <c r="B130" s="102" t="s">
        <v>345</v>
      </c>
      <c r="C130" s="102" t="s">
        <v>345</v>
      </c>
      <c r="D130" s="88" t="s">
        <v>346</v>
      </c>
      <c r="E130" s="86"/>
      <c r="F130" s="40" t="s">
        <v>59</v>
      </c>
      <c r="G130" s="89"/>
      <c r="H130" s="90" t="s">
        <v>106</v>
      </c>
      <c r="I130" s="97" t="s">
        <v>257</v>
      </c>
      <c r="J130" s="92"/>
      <c r="K130" s="93" t="s">
        <v>60</v>
      </c>
      <c r="L130" s="94" t="s">
        <v>487</v>
      </c>
      <c r="M130" s="93" t="s">
        <v>491</v>
      </c>
      <c r="N130" s="86">
        <v>1</v>
      </c>
      <c r="O130" s="86"/>
      <c r="P130" s="86" t="s">
        <v>61</v>
      </c>
      <c r="Q130" s="86" t="s">
        <v>8</v>
      </c>
    </row>
    <row r="131" spans="1:17" s="95" customFormat="1" ht="33.9" customHeight="1" x14ac:dyDescent="0.25">
      <c r="A131" s="86">
        <f t="shared" si="11"/>
        <v>124</v>
      </c>
      <c r="B131" s="102" t="s">
        <v>347</v>
      </c>
      <c r="C131" s="102" t="s">
        <v>347</v>
      </c>
      <c r="D131" s="88" t="s">
        <v>348</v>
      </c>
      <c r="E131" s="86"/>
      <c r="F131" s="40" t="s">
        <v>59</v>
      </c>
      <c r="G131" s="89"/>
      <c r="H131" s="90" t="s">
        <v>349</v>
      </c>
      <c r="I131" s="97" t="s">
        <v>350</v>
      </c>
      <c r="J131" s="92"/>
      <c r="K131" s="93" t="s">
        <v>60</v>
      </c>
      <c r="L131" s="94" t="s">
        <v>487</v>
      </c>
      <c r="M131" s="93" t="s">
        <v>499</v>
      </c>
      <c r="N131" s="86">
        <v>1</v>
      </c>
      <c r="O131" s="86"/>
      <c r="P131" s="86" t="s">
        <v>61</v>
      </c>
      <c r="Q131" s="86" t="s">
        <v>8</v>
      </c>
    </row>
    <row r="132" spans="1:17" s="95" customFormat="1" ht="33.9" customHeight="1" x14ac:dyDescent="0.25">
      <c r="A132" s="86">
        <f t="shared" si="11"/>
        <v>125</v>
      </c>
      <c r="B132" s="102" t="s">
        <v>351</v>
      </c>
      <c r="C132" s="102" t="s">
        <v>351</v>
      </c>
      <c r="D132" s="88" t="s">
        <v>352</v>
      </c>
      <c r="E132" s="86"/>
      <c r="F132" s="40" t="s">
        <v>59</v>
      </c>
      <c r="G132" s="89"/>
      <c r="H132" s="90" t="s">
        <v>106</v>
      </c>
      <c r="I132" s="97" t="s">
        <v>254</v>
      </c>
      <c r="J132" s="92"/>
      <c r="K132" s="93" t="s">
        <v>60</v>
      </c>
      <c r="L132" s="94" t="s">
        <v>487</v>
      </c>
      <c r="M132" s="93" t="s">
        <v>491</v>
      </c>
      <c r="N132" s="86">
        <v>2</v>
      </c>
      <c r="O132" s="86"/>
      <c r="P132" s="86" t="s">
        <v>61</v>
      </c>
      <c r="Q132" s="86" t="s">
        <v>8</v>
      </c>
    </row>
    <row r="133" spans="1:17" s="95" customFormat="1" ht="33.9" customHeight="1" x14ac:dyDescent="0.25">
      <c r="A133" s="86">
        <f t="shared" si="11"/>
        <v>126</v>
      </c>
      <c r="B133" s="102" t="s">
        <v>353</v>
      </c>
      <c r="C133" s="102" t="s">
        <v>353</v>
      </c>
      <c r="D133" s="88" t="s">
        <v>354</v>
      </c>
      <c r="E133" s="86"/>
      <c r="F133" s="40" t="s">
        <v>59</v>
      </c>
      <c r="G133" s="89"/>
      <c r="H133" s="90" t="s">
        <v>14</v>
      </c>
      <c r="I133" s="97" t="s">
        <v>11</v>
      </c>
      <c r="J133" s="92" t="s">
        <v>225</v>
      </c>
      <c r="K133" s="93" t="s">
        <v>60</v>
      </c>
      <c r="L133" s="94" t="s">
        <v>487</v>
      </c>
      <c r="M133" s="50" t="s">
        <v>494</v>
      </c>
      <c r="N133" s="86">
        <v>1</v>
      </c>
      <c r="O133" s="86"/>
      <c r="P133" s="86" t="s">
        <v>61</v>
      </c>
      <c r="Q133" s="86" t="s">
        <v>8</v>
      </c>
    </row>
    <row r="134" spans="1:17" s="95" customFormat="1" ht="33.9" customHeight="1" x14ac:dyDescent="0.25">
      <c r="A134" s="86">
        <f t="shared" si="11"/>
        <v>127</v>
      </c>
      <c r="B134" s="102" t="s">
        <v>355</v>
      </c>
      <c r="C134" s="102" t="s">
        <v>355</v>
      </c>
      <c r="D134" s="88" t="s">
        <v>356</v>
      </c>
      <c r="E134" s="86"/>
      <c r="F134" s="40" t="s">
        <v>59</v>
      </c>
      <c r="G134" s="89"/>
      <c r="H134" s="90" t="s">
        <v>14</v>
      </c>
      <c r="I134" s="97" t="s">
        <v>11</v>
      </c>
      <c r="J134" s="92"/>
      <c r="K134" s="93" t="s">
        <v>60</v>
      </c>
      <c r="L134" s="94" t="s">
        <v>487</v>
      </c>
      <c r="M134" s="93" t="s">
        <v>498</v>
      </c>
      <c r="N134" s="86">
        <v>1</v>
      </c>
      <c r="O134" s="86"/>
      <c r="P134" s="86" t="s">
        <v>61</v>
      </c>
      <c r="Q134" s="86" t="s">
        <v>8</v>
      </c>
    </row>
    <row r="135" spans="1:17" s="95" customFormat="1" ht="33.9" customHeight="1" x14ac:dyDescent="0.25">
      <c r="A135" s="86">
        <f t="shared" si="11"/>
        <v>128</v>
      </c>
      <c r="B135" s="102" t="s">
        <v>357</v>
      </c>
      <c r="C135" s="102" t="s">
        <v>357</v>
      </c>
      <c r="D135" s="88" t="s">
        <v>358</v>
      </c>
      <c r="E135" s="86"/>
      <c r="F135" s="40" t="s">
        <v>59</v>
      </c>
      <c r="G135" s="89"/>
      <c r="H135" s="90" t="s">
        <v>266</v>
      </c>
      <c r="I135" s="97" t="s">
        <v>359</v>
      </c>
      <c r="J135" s="92"/>
      <c r="K135" s="93" t="s">
        <v>60</v>
      </c>
      <c r="L135" s="94" t="s">
        <v>487</v>
      </c>
      <c r="M135" s="93" t="s">
        <v>498</v>
      </c>
      <c r="N135" s="86">
        <v>1</v>
      </c>
      <c r="O135" s="86"/>
      <c r="P135" s="86" t="s">
        <v>61</v>
      </c>
      <c r="Q135" s="86" t="s">
        <v>8</v>
      </c>
    </row>
    <row r="136" spans="1:17" s="95" customFormat="1" ht="33.9" customHeight="1" x14ac:dyDescent="0.25">
      <c r="A136" s="86">
        <f t="shared" si="11"/>
        <v>129</v>
      </c>
      <c r="B136" s="102" t="s">
        <v>360</v>
      </c>
      <c r="C136" s="102" t="s">
        <v>360</v>
      </c>
      <c r="D136" s="88" t="s">
        <v>361</v>
      </c>
      <c r="E136" s="86"/>
      <c r="F136" s="40" t="s">
        <v>59</v>
      </c>
      <c r="G136" s="89"/>
      <c r="H136" s="90" t="s">
        <v>14</v>
      </c>
      <c r="I136" s="97" t="s">
        <v>11</v>
      </c>
      <c r="J136" s="92"/>
      <c r="K136" s="93" t="s">
        <v>60</v>
      </c>
      <c r="L136" s="94" t="s">
        <v>487</v>
      </c>
      <c r="M136" s="93" t="s">
        <v>498</v>
      </c>
      <c r="N136" s="86">
        <v>1</v>
      </c>
      <c r="O136" s="86"/>
      <c r="P136" s="86" t="s">
        <v>61</v>
      </c>
      <c r="Q136" s="86" t="s">
        <v>8</v>
      </c>
    </row>
    <row r="137" spans="1:17" s="95" customFormat="1" ht="33.9" customHeight="1" x14ac:dyDescent="0.25">
      <c r="A137" s="86">
        <f t="shared" si="11"/>
        <v>130</v>
      </c>
      <c r="B137" s="102" t="s">
        <v>362</v>
      </c>
      <c r="C137" s="102" t="s">
        <v>362</v>
      </c>
      <c r="D137" s="88" t="s">
        <v>363</v>
      </c>
      <c r="E137" s="86"/>
      <c r="F137" s="40" t="s">
        <v>59</v>
      </c>
      <c r="G137" s="89"/>
      <c r="H137" s="90" t="s">
        <v>14</v>
      </c>
      <c r="I137" s="97" t="s">
        <v>11</v>
      </c>
      <c r="J137" s="92"/>
      <c r="K137" s="93" t="s">
        <v>60</v>
      </c>
      <c r="L137" s="94" t="s">
        <v>487</v>
      </c>
      <c r="M137" s="93" t="s">
        <v>498</v>
      </c>
      <c r="N137" s="86">
        <v>1</v>
      </c>
      <c r="O137" s="86"/>
      <c r="P137" s="86" t="s">
        <v>61</v>
      </c>
      <c r="Q137" s="86" t="s">
        <v>8</v>
      </c>
    </row>
    <row r="138" spans="1:17" s="95" customFormat="1" ht="33.9" customHeight="1" x14ac:dyDescent="0.25">
      <c r="A138" s="86">
        <f t="shared" si="11"/>
        <v>131</v>
      </c>
      <c r="B138" s="102" t="s">
        <v>364</v>
      </c>
      <c r="C138" s="102" t="s">
        <v>364</v>
      </c>
      <c r="D138" s="88" t="s">
        <v>365</v>
      </c>
      <c r="E138" s="86"/>
      <c r="F138" s="40" t="s">
        <v>59</v>
      </c>
      <c r="G138" s="89"/>
      <c r="H138" s="90" t="s">
        <v>349</v>
      </c>
      <c r="I138" s="97" t="s">
        <v>366</v>
      </c>
      <c r="J138" s="92"/>
      <c r="K138" s="93" t="s">
        <v>60</v>
      </c>
      <c r="L138" s="94" t="s">
        <v>487</v>
      </c>
      <c r="M138" s="93" t="s">
        <v>500</v>
      </c>
      <c r="N138" s="86">
        <v>1</v>
      </c>
      <c r="O138" s="86"/>
      <c r="P138" s="86" t="s">
        <v>61</v>
      </c>
      <c r="Q138" s="86" t="s">
        <v>8</v>
      </c>
    </row>
    <row r="139" spans="1:17" s="95" customFormat="1" ht="33.9" customHeight="1" x14ac:dyDescent="0.25">
      <c r="A139" s="86">
        <f t="shared" ref="A139:A146" si="12">ROW()-7</f>
        <v>132</v>
      </c>
      <c r="B139" s="102" t="s">
        <v>367</v>
      </c>
      <c r="C139" s="102" t="s">
        <v>367</v>
      </c>
      <c r="D139" s="88" t="s">
        <v>368</v>
      </c>
      <c r="E139" s="86"/>
      <c r="F139" s="40" t="s">
        <v>59</v>
      </c>
      <c r="G139" s="89"/>
      <c r="H139" s="90" t="s">
        <v>349</v>
      </c>
      <c r="I139" s="97" t="s">
        <v>366</v>
      </c>
      <c r="J139" s="92"/>
      <c r="K139" s="93" t="s">
        <v>60</v>
      </c>
      <c r="L139" s="94" t="s">
        <v>487</v>
      </c>
      <c r="M139" s="93" t="s">
        <v>500</v>
      </c>
      <c r="N139" s="86">
        <v>1</v>
      </c>
      <c r="O139" s="86"/>
      <c r="P139" s="86" t="s">
        <v>61</v>
      </c>
      <c r="Q139" s="86" t="s">
        <v>8</v>
      </c>
    </row>
    <row r="140" spans="1:17" s="95" customFormat="1" ht="33.9" customHeight="1" x14ac:dyDescent="0.25">
      <c r="A140" s="86">
        <f t="shared" si="12"/>
        <v>133</v>
      </c>
      <c r="B140" s="102" t="s">
        <v>369</v>
      </c>
      <c r="C140" s="102" t="s">
        <v>369</v>
      </c>
      <c r="D140" s="88" t="s">
        <v>370</v>
      </c>
      <c r="E140" s="86"/>
      <c r="F140" s="40" t="s">
        <v>59</v>
      </c>
      <c r="G140" s="89"/>
      <c r="H140" s="90" t="s">
        <v>371</v>
      </c>
      <c r="I140" s="97" t="s">
        <v>372</v>
      </c>
      <c r="J140" s="92"/>
      <c r="K140" s="93" t="s">
        <v>60</v>
      </c>
      <c r="L140" s="94" t="s">
        <v>487</v>
      </c>
      <c r="M140" s="93" t="s">
        <v>491</v>
      </c>
      <c r="N140" s="86">
        <v>2</v>
      </c>
      <c r="O140" s="86"/>
      <c r="P140" s="86" t="s">
        <v>61</v>
      </c>
      <c r="Q140" s="86" t="s">
        <v>8</v>
      </c>
    </row>
    <row r="141" spans="1:17" s="95" customFormat="1" ht="33.9" customHeight="1" x14ac:dyDescent="0.25">
      <c r="A141" s="86">
        <f t="shared" si="12"/>
        <v>134</v>
      </c>
      <c r="B141" s="102" t="s">
        <v>373</v>
      </c>
      <c r="C141" s="102" t="s">
        <v>373</v>
      </c>
      <c r="D141" s="88" t="s">
        <v>374</v>
      </c>
      <c r="E141" s="86"/>
      <c r="F141" s="40" t="s">
        <v>59</v>
      </c>
      <c r="G141" s="89"/>
      <c r="H141" s="90" t="s">
        <v>371</v>
      </c>
      <c r="I141" s="97" t="s">
        <v>372</v>
      </c>
      <c r="J141" s="92"/>
      <c r="K141" s="93" t="s">
        <v>60</v>
      </c>
      <c r="L141" s="94" t="s">
        <v>487</v>
      </c>
      <c r="M141" s="93" t="s">
        <v>491</v>
      </c>
      <c r="N141" s="86">
        <v>1</v>
      </c>
      <c r="O141" s="86"/>
      <c r="P141" s="86" t="s">
        <v>61</v>
      </c>
      <c r="Q141" s="86" t="s">
        <v>8</v>
      </c>
    </row>
    <row r="142" spans="1:17" s="95" customFormat="1" ht="33.9" customHeight="1" x14ac:dyDescent="0.25">
      <c r="A142" s="86">
        <f t="shared" si="12"/>
        <v>135</v>
      </c>
      <c r="B142" s="102" t="s">
        <v>375</v>
      </c>
      <c r="C142" s="102" t="s">
        <v>375</v>
      </c>
      <c r="D142" s="88" t="s">
        <v>376</v>
      </c>
      <c r="E142" s="86"/>
      <c r="F142" s="40" t="s">
        <v>59</v>
      </c>
      <c r="G142" s="89"/>
      <c r="H142" s="90" t="s">
        <v>106</v>
      </c>
      <c r="I142" s="97" t="s">
        <v>254</v>
      </c>
      <c r="J142" s="92"/>
      <c r="K142" s="93" t="s">
        <v>60</v>
      </c>
      <c r="L142" s="94" t="s">
        <v>487</v>
      </c>
      <c r="M142" s="93" t="s">
        <v>491</v>
      </c>
      <c r="N142" s="86">
        <v>1</v>
      </c>
      <c r="O142" s="86"/>
      <c r="P142" s="86" t="s">
        <v>61</v>
      </c>
      <c r="Q142" s="86" t="s">
        <v>8</v>
      </c>
    </row>
    <row r="143" spans="1:17" s="95" customFormat="1" ht="33.9" customHeight="1" x14ac:dyDescent="0.25">
      <c r="A143" s="86">
        <f t="shared" si="12"/>
        <v>136</v>
      </c>
      <c r="B143" s="102" t="s">
        <v>377</v>
      </c>
      <c r="C143" s="102" t="s">
        <v>377</v>
      </c>
      <c r="D143" s="88" t="s">
        <v>378</v>
      </c>
      <c r="E143" s="86"/>
      <c r="F143" s="40" t="s">
        <v>59</v>
      </c>
      <c r="G143" s="89"/>
      <c r="H143" s="90" t="s">
        <v>14</v>
      </c>
      <c r="I143" s="97" t="s">
        <v>11</v>
      </c>
      <c r="J143" s="92"/>
      <c r="K143" s="93" t="s">
        <v>60</v>
      </c>
      <c r="L143" s="94" t="s">
        <v>487</v>
      </c>
      <c r="M143" s="93" t="s">
        <v>491</v>
      </c>
      <c r="N143" s="86">
        <v>1</v>
      </c>
      <c r="O143" s="86"/>
      <c r="P143" s="86" t="s">
        <v>61</v>
      </c>
      <c r="Q143" s="86" t="s">
        <v>8</v>
      </c>
    </row>
    <row r="144" spans="1:17" s="95" customFormat="1" ht="33.9" customHeight="1" x14ac:dyDescent="0.25">
      <c r="A144" s="86">
        <f t="shared" si="12"/>
        <v>137</v>
      </c>
      <c r="B144" s="102" t="s">
        <v>379</v>
      </c>
      <c r="C144" s="102" t="s">
        <v>379</v>
      </c>
      <c r="D144" s="88" t="s">
        <v>380</v>
      </c>
      <c r="E144" s="86"/>
      <c r="F144" s="40" t="s">
        <v>59</v>
      </c>
      <c r="G144" s="89"/>
      <c r="H144" s="90" t="s">
        <v>371</v>
      </c>
      <c r="I144" s="97" t="s">
        <v>372</v>
      </c>
      <c r="J144" s="92"/>
      <c r="K144" s="93" t="s">
        <v>60</v>
      </c>
      <c r="L144" s="94" t="s">
        <v>487</v>
      </c>
      <c r="M144" s="93" t="s">
        <v>491</v>
      </c>
      <c r="N144" s="86">
        <v>1</v>
      </c>
      <c r="O144" s="86"/>
      <c r="P144" s="86" t="s">
        <v>61</v>
      </c>
      <c r="Q144" s="86" t="s">
        <v>8</v>
      </c>
    </row>
    <row r="145" spans="1:17" s="95" customFormat="1" ht="33.9" customHeight="1" x14ac:dyDescent="0.25">
      <c r="A145" s="86">
        <f t="shared" si="12"/>
        <v>138</v>
      </c>
      <c r="B145" s="102" t="s">
        <v>381</v>
      </c>
      <c r="C145" s="102" t="s">
        <v>381</v>
      </c>
      <c r="D145" s="88" t="s">
        <v>370</v>
      </c>
      <c r="E145" s="86"/>
      <c r="F145" s="40" t="s">
        <v>59</v>
      </c>
      <c r="G145" s="89"/>
      <c r="H145" s="90" t="s">
        <v>371</v>
      </c>
      <c r="I145" s="97" t="s">
        <v>372</v>
      </c>
      <c r="J145" s="92"/>
      <c r="K145" s="93" t="s">
        <v>60</v>
      </c>
      <c r="L145" s="94" t="s">
        <v>487</v>
      </c>
      <c r="M145" s="93" t="s">
        <v>491</v>
      </c>
      <c r="N145" s="86">
        <v>2</v>
      </c>
      <c r="O145" s="86"/>
      <c r="P145" s="86" t="s">
        <v>61</v>
      </c>
      <c r="Q145" s="86" t="s">
        <v>8</v>
      </c>
    </row>
    <row r="146" spans="1:17" s="95" customFormat="1" ht="33.9" customHeight="1" x14ac:dyDescent="0.25">
      <c r="A146" s="86">
        <f t="shared" si="12"/>
        <v>139</v>
      </c>
      <c r="B146" s="87" t="s">
        <v>12</v>
      </c>
      <c r="C146" s="87" t="s">
        <v>12</v>
      </c>
      <c r="D146" s="88" t="s">
        <v>13</v>
      </c>
      <c r="E146" s="86"/>
      <c r="F146" s="40" t="s">
        <v>59</v>
      </c>
      <c r="G146" s="89"/>
      <c r="H146" s="90" t="s">
        <v>14</v>
      </c>
      <c r="I146" s="97" t="s">
        <v>11</v>
      </c>
      <c r="J146" s="92"/>
      <c r="K146" s="93" t="s">
        <v>60</v>
      </c>
      <c r="L146" s="94" t="s">
        <v>489</v>
      </c>
      <c r="M146" s="93"/>
      <c r="N146" s="86">
        <v>1</v>
      </c>
      <c r="O146" s="86"/>
      <c r="P146" s="86" t="s">
        <v>61</v>
      </c>
      <c r="Q146" s="86" t="s">
        <v>8</v>
      </c>
    </row>
    <row r="147" spans="1:17" s="95" customFormat="1" ht="33.9" customHeight="1" x14ac:dyDescent="0.25">
      <c r="A147" s="86">
        <f>ROW()-7</f>
        <v>140</v>
      </c>
      <c r="B147" s="87" t="s">
        <v>382</v>
      </c>
      <c r="C147" s="87" t="s">
        <v>382</v>
      </c>
      <c r="D147" s="88" t="s">
        <v>383</v>
      </c>
      <c r="E147" s="86"/>
      <c r="F147" s="40" t="s">
        <v>59</v>
      </c>
      <c r="G147" s="89"/>
      <c r="H147" s="90" t="s">
        <v>74</v>
      </c>
      <c r="I147" s="97" t="s">
        <v>384</v>
      </c>
      <c r="J147" s="92"/>
      <c r="K147" s="93" t="s">
        <v>60</v>
      </c>
      <c r="L147" s="94" t="s">
        <v>485</v>
      </c>
      <c r="M147" s="93"/>
      <c r="N147" s="86">
        <v>2</v>
      </c>
      <c r="O147" s="86"/>
      <c r="P147" s="86" t="s">
        <v>61</v>
      </c>
      <c r="Q147" s="86" t="s">
        <v>8</v>
      </c>
    </row>
    <row r="148" spans="1:17" x14ac:dyDescent="0.25">
      <c r="C148" s="67"/>
    </row>
    <row r="149" spans="1:17" x14ac:dyDescent="0.25">
      <c r="C149" s="67"/>
    </row>
  </sheetData>
  <autoFilter ref="A7:Q147" xr:uid="{00000000-0009-0000-0000-000002000000}"/>
  <mergeCells count="31">
    <mergeCell ref="Q6:Q7"/>
    <mergeCell ref="C1:K4"/>
    <mergeCell ref="A1:B4"/>
    <mergeCell ref="L6:L7"/>
    <mergeCell ref="K6:K7"/>
    <mergeCell ref="M6:M7"/>
    <mergeCell ref="N6:N7"/>
    <mergeCell ref="M1:N1"/>
    <mergeCell ref="O1:Q1"/>
    <mergeCell ref="M2:N2"/>
    <mergeCell ref="O2:Q2"/>
    <mergeCell ref="M3:N3"/>
    <mergeCell ref="O3:Q3"/>
    <mergeCell ref="M4:N4"/>
    <mergeCell ref="O4:Q4"/>
    <mergeCell ref="A5:E5"/>
    <mergeCell ref="F5:K5"/>
    <mergeCell ref="M5:N5"/>
    <mergeCell ref="O5:Q5"/>
    <mergeCell ref="A6:A7"/>
    <mergeCell ref="B6:B7"/>
    <mergeCell ref="O6:O7"/>
    <mergeCell ref="P6:P7"/>
    <mergeCell ref="F6:F7"/>
    <mergeCell ref="G6:G7"/>
    <mergeCell ref="H6:H7"/>
    <mergeCell ref="I6:I7"/>
    <mergeCell ref="J6:J7"/>
    <mergeCell ref="C6:C7"/>
    <mergeCell ref="D6:D7"/>
    <mergeCell ref="E6:E7"/>
  </mergeCells>
  <phoneticPr fontId="29" type="noConversion"/>
  <conditionalFormatting sqref="B8">
    <cfRule type="duplicateValues" dxfId="110" priority="106"/>
  </conditionalFormatting>
  <conditionalFormatting sqref="B14">
    <cfRule type="duplicateValues" dxfId="109" priority="104"/>
  </conditionalFormatting>
  <conditionalFormatting sqref="C16">
    <cfRule type="duplicateValues" dxfId="108" priority="89"/>
  </conditionalFormatting>
  <conditionalFormatting sqref="B23">
    <cfRule type="duplicateValues" dxfId="107" priority="83"/>
  </conditionalFormatting>
  <conditionalFormatting sqref="B26">
    <cfRule type="duplicateValues" dxfId="106" priority="97"/>
  </conditionalFormatting>
  <conditionalFormatting sqref="B27">
    <cfRule type="duplicateValues" dxfId="105" priority="96"/>
  </conditionalFormatting>
  <conditionalFormatting sqref="B37">
    <cfRule type="duplicateValues" dxfId="104" priority="90"/>
    <cfRule type="duplicateValues" dxfId="103" priority="91"/>
  </conditionalFormatting>
  <conditionalFormatting sqref="B43">
    <cfRule type="duplicateValues" dxfId="102" priority="84"/>
    <cfRule type="duplicateValues" dxfId="101" priority="85"/>
    <cfRule type="duplicateValues" dxfId="100" priority="86"/>
  </conditionalFormatting>
  <conditionalFormatting sqref="B79">
    <cfRule type="duplicateValues" dxfId="99" priority="73"/>
    <cfRule type="duplicateValues" dxfId="98" priority="74"/>
  </conditionalFormatting>
  <conditionalFormatting sqref="C79">
    <cfRule type="duplicateValues" dxfId="97" priority="75"/>
  </conditionalFormatting>
  <conditionalFormatting sqref="B82">
    <cfRule type="duplicateValues" dxfId="96" priority="22"/>
  </conditionalFormatting>
  <conditionalFormatting sqref="B87">
    <cfRule type="duplicateValues" dxfId="95" priority="64"/>
    <cfRule type="duplicateValues" dxfId="94" priority="65"/>
  </conditionalFormatting>
  <conditionalFormatting sqref="C87">
    <cfRule type="duplicateValues" dxfId="93" priority="66"/>
  </conditionalFormatting>
  <conditionalFormatting sqref="B89">
    <cfRule type="duplicateValues" dxfId="92" priority="61"/>
    <cfRule type="duplicateValues" dxfId="91" priority="62"/>
  </conditionalFormatting>
  <conditionalFormatting sqref="C89">
    <cfRule type="duplicateValues" dxfId="90" priority="63"/>
  </conditionalFormatting>
  <conditionalFormatting sqref="B90">
    <cfRule type="duplicateValues" dxfId="89" priority="58"/>
    <cfRule type="duplicateValues" dxfId="88" priority="59"/>
  </conditionalFormatting>
  <conditionalFormatting sqref="C90">
    <cfRule type="duplicateValues" dxfId="87" priority="60"/>
  </conditionalFormatting>
  <conditionalFormatting sqref="B93">
    <cfRule type="duplicateValues" dxfId="86" priority="52"/>
    <cfRule type="duplicateValues" dxfId="85" priority="53"/>
  </conditionalFormatting>
  <conditionalFormatting sqref="C93">
    <cfRule type="duplicateValues" dxfId="84" priority="54"/>
  </conditionalFormatting>
  <conditionalFormatting sqref="B94">
    <cfRule type="duplicateValues" dxfId="83" priority="49"/>
    <cfRule type="duplicateValues" dxfId="82" priority="50"/>
  </conditionalFormatting>
  <conditionalFormatting sqref="C94">
    <cfRule type="duplicateValues" dxfId="81" priority="51"/>
  </conditionalFormatting>
  <conditionalFormatting sqref="B95">
    <cfRule type="duplicateValues" dxfId="80" priority="46"/>
    <cfRule type="duplicateValues" dxfId="79" priority="47"/>
  </conditionalFormatting>
  <conditionalFormatting sqref="C95">
    <cfRule type="duplicateValues" dxfId="78" priority="48"/>
  </conditionalFormatting>
  <conditionalFormatting sqref="B96">
    <cfRule type="duplicateValues" dxfId="77" priority="43"/>
    <cfRule type="duplicateValues" dxfId="76" priority="44"/>
  </conditionalFormatting>
  <conditionalFormatting sqref="C96">
    <cfRule type="duplicateValues" dxfId="75" priority="45"/>
  </conditionalFormatting>
  <conditionalFormatting sqref="B97">
    <cfRule type="duplicateValues" dxfId="74" priority="40"/>
    <cfRule type="duplicateValues" dxfId="73" priority="41"/>
  </conditionalFormatting>
  <conditionalFormatting sqref="C97">
    <cfRule type="duplicateValues" dxfId="72" priority="42"/>
  </conditionalFormatting>
  <conditionalFormatting sqref="B102">
    <cfRule type="duplicateValues" dxfId="71" priority="34"/>
    <cfRule type="duplicateValues" dxfId="70" priority="35"/>
  </conditionalFormatting>
  <conditionalFormatting sqref="C102">
    <cfRule type="duplicateValues" dxfId="69" priority="36"/>
  </conditionalFormatting>
  <conditionalFormatting sqref="B103">
    <cfRule type="duplicateValues" dxfId="68" priority="31"/>
    <cfRule type="duplicateValues" dxfId="67" priority="32"/>
  </conditionalFormatting>
  <conditionalFormatting sqref="C103">
    <cfRule type="duplicateValues" dxfId="66" priority="33"/>
  </conditionalFormatting>
  <conditionalFormatting sqref="B145">
    <cfRule type="duplicateValues" dxfId="65" priority="17"/>
    <cfRule type="duplicateValues" dxfId="64" priority="18"/>
    <cfRule type="duplicateValues" dxfId="63" priority="19"/>
    <cfRule type="duplicateValues" dxfId="62" priority="20"/>
  </conditionalFormatting>
  <conditionalFormatting sqref="C145">
    <cfRule type="duplicateValues" dxfId="61" priority="21"/>
  </conditionalFormatting>
  <conditionalFormatting sqref="B146">
    <cfRule type="duplicateValues" dxfId="60" priority="5"/>
    <cfRule type="duplicateValues" dxfId="59" priority="6"/>
    <cfRule type="duplicateValues" dxfId="58" priority="7"/>
    <cfRule type="duplicateValues" dxfId="57" priority="8"/>
  </conditionalFormatting>
  <conditionalFormatting sqref="C146">
    <cfRule type="duplicateValues" dxfId="56" priority="1"/>
    <cfRule type="duplicateValues" dxfId="55" priority="2"/>
    <cfRule type="duplicateValues" dxfId="54" priority="3"/>
    <cfRule type="duplicateValues" dxfId="53" priority="4"/>
  </conditionalFormatting>
  <conditionalFormatting sqref="C147">
    <cfRule type="duplicateValues" dxfId="52" priority="9"/>
    <cfRule type="duplicateValues" dxfId="51" priority="10"/>
    <cfRule type="duplicateValues" dxfId="50" priority="11"/>
    <cfRule type="duplicateValues" dxfId="49" priority="12"/>
  </conditionalFormatting>
  <conditionalFormatting sqref="B9:B13">
    <cfRule type="duplicateValues" dxfId="48" priority="105"/>
  </conditionalFormatting>
  <conditionalFormatting sqref="B15:B16">
    <cfRule type="duplicateValues" dxfId="47" priority="103"/>
  </conditionalFormatting>
  <conditionalFormatting sqref="B20:B22">
    <cfRule type="duplicateValues" dxfId="46" priority="99"/>
  </conditionalFormatting>
  <conditionalFormatting sqref="B28:B29">
    <cfRule type="duplicateValues" dxfId="45" priority="137"/>
  </conditionalFormatting>
  <conditionalFormatting sqref="B30:B34">
    <cfRule type="duplicateValues" dxfId="44" priority="138"/>
  </conditionalFormatting>
  <conditionalFormatting sqref="B49:B50">
    <cfRule type="duplicateValues" dxfId="43" priority="77"/>
  </conditionalFormatting>
  <conditionalFormatting sqref="B51:B52">
    <cfRule type="duplicateValues" dxfId="42" priority="79"/>
  </conditionalFormatting>
  <conditionalFormatting sqref="B53:B73">
    <cfRule type="duplicateValues" dxfId="41" priority="141"/>
  </conditionalFormatting>
  <conditionalFormatting sqref="B83:B86">
    <cfRule type="duplicateValues" dxfId="40" priority="67"/>
    <cfRule type="duplicateValues" dxfId="39" priority="68"/>
  </conditionalFormatting>
  <conditionalFormatting sqref="B91:B92">
    <cfRule type="duplicateValues" dxfId="38" priority="55"/>
    <cfRule type="duplicateValues" dxfId="37" priority="56"/>
  </conditionalFormatting>
  <conditionalFormatting sqref="B105:B106">
    <cfRule type="duplicateValues" dxfId="36" priority="28"/>
    <cfRule type="duplicateValues" dxfId="35" priority="29"/>
  </conditionalFormatting>
  <conditionalFormatting sqref="B109:B119">
    <cfRule type="duplicateValues" dxfId="34" priority="25"/>
    <cfRule type="duplicateValues" dxfId="33" priority="26"/>
  </conditionalFormatting>
  <conditionalFormatting sqref="C30:C34">
    <cfRule type="duplicateValues" dxfId="32" priority="140"/>
  </conditionalFormatting>
  <conditionalFormatting sqref="C49:C50">
    <cfRule type="duplicateValues" dxfId="31" priority="78"/>
  </conditionalFormatting>
  <conditionalFormatting sqref="C51:C52">
    <cfRule type="duplicateValues" dxfId="30" priority="80"/>
  </conditionalFormatting>
  <conditionalFormatting sqref="C53:C73">
    <cfRule type="duplicateValues" dxfId="29" priority="142"/>
  </conditionalFormatting>
  <conditionalFormatting sqref="C83:C86">
    <cfRule type="duplicateValues" dxfId="28" priority="69"/>
  </conditionalFormatting>
  <conditionalFormatting sqref="C91:C92">
    <cfRule type="duplicateValues" dxfId="27" priority="57"/>
  </conditionalFormatting>
  <conditionalFormatting sqref="C105:C106">
    <cfRule type="duplicateValues" dxfId="26" priority="30"/>
  </conditionalFormatting>
  <conditionalFormatting sqref="C109:C119">
    <cfRule type="duplicateValues" dxfId="25" priority="27"/>
  </conditionalFormatting>
  <conditionalFormatting sqref="B1:B7 B35:B36 B148:B1048576">
    <cfRule type="duplicateValues" dxfId="24" priority="130"/>
    <cfRule type="duplicateValues" dxfId="23" priority="134"/>
  </conditionalFormatting>
  <conditionalFormatting sqref="B1:B78 B121:B144 B98:B99 B147:B1048576">
    <cfRule type="duplicateValues" dxfId="22" priority="76"/>
  </conditionalFormatting>
  <conditionalFormatting sqref="B1:B81 B83:B144 B147:B1048576">
    <cfRule type="duplicateValues" dxfId="21" priority="23"/>
    <cfRule type="duplicateValues" dxfId="20" priority="24"/>
  </conditionalFormatting>
  <conditionalFormatting sqref="C1:C48 C121:C144 C74:C78 C98:C99 C148:C1048576">
    <cfRule type="duplicateValues" dxfId="19" priority="88"/>
  </conditionalFormatting>
  <conditionalFormatting sqref="B24:B25 B38:B40">
    <cfRule type="duplicateValues" dxfId="18" priority="98"/>
  </conditionalFormatting>
  <conditionalFormatting sqref="C35:C37 C43">
    <cfRule type="duplicateValues" dxfId="17" priority="135"/>
    <cfRule type="duplicateValues" dxfId="16" priority="136"/>
  </conditionalFormatting>
  <conditionalFormatting sqref="B121:B144 B44:B48 B42 B74:B78 B98:B99 B147">
    <cfRule type="duplicateValues" dxfId="15" priority="87"/>
  </conditionalFormatting>
  <conditionalFormatting sqref="B80:B81 B88">
    <cfRule type="duplicateValues" dxfId="14" priority="70"/>
    <cfRule type="duplicateValues" dxfId="13" priority="71"/>
  </conditionalFormatting>
  <conditionalFormatting sqref="C80:C82 C88">
    <cfRule type="duplicateValues" dxfId="12" priority="72"/>
  </conditionalFormatting>
  <conditionalFormatting sqref="B100:B101 B104 B107:B108 B120">
    <cfRule type="duplicateValues" dxfId="11" priority="37"/>
    <cfRule type="duplicateValues" dxfId="10" priority="38"/>
  </conditionalFormatting>
  <conditionalFormatting sqref="C100:C101 C104 C107:C108 C120">
    <cfRule type="duplicateValues" dxfId="9" priority="39"/>
  </conditionalFormatting>
  <printOptions horizontalCentered="1"/>
  <pageMargins left="0.31496062992126" right="0.27559055118110198" top="0.31496062992126" bottom="0.31496062992126" header="0.31496062992126" footer="0.31496062992126"/>
  <pageSetup paperSize="9" scale="73" orientation="landscape" r:id="rId1"/>
  <headerFooter>
    <oddFooter>&amp;C第 &amp;P 页，共 &amp;N 页</oddFooter>
  </headerFooter>
  <rowBreaks count="2" manualBreakCount="2">
    <brk id="85" max="15" man="1"/>
    <brk id="105" max="1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H8:H19 H26:H34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P9"/>
  <sheetViews>
    <sheetView showGridLines="0" view="pageBreakPreview" zoomScale="90" zoomScaleNormal="100" workbookViewId="0">
      <selection activeCell="A10" sqref="A10:XFD10"/>
    </sheetView>
  </sheetViews>
  <sheetFormatPr defaultColWidth="9" defaultRowHeight="12" x14ac:dyDescent="0.25"/>
  <cols>
    <col min="1" max="1" width="4.6640625" style="5" customWidth="1"/>
    <col min="2" max="2" width="10.6640625" style="5" customWidth="1"/>
    <col min="3" max="3" width="11.77734375" style="5" customWidth="1"/>
    <col min="4" max="4" width="19.109375" style="5" customWidth="1"/>
    <col min="5" max="5" width="14.6640625" style="5" customWidth="1"/>
    <col min="6" max="6" width="4.6640625" style="5" customWidth="1"/>
    <col min="7" max="7" width="7.6640625" style="5" customWidth="1"/>
    <col min="8" max="8" width="7.88671875" style="6" customWidth="1"/>
    <col min="9" max="9" width="9.6640625" style="6" customWidth="1"/>
    <col min="10" max="10" width="6.6640625" style="5" customWidth="1"/>
    <col min="11" max="11" width="9.21875" style="5" customWidth="1"/>
    <col min="12" max="12" width="13" style="5" customWidth="1"/>
    <col min="13" max="13" width="6.6640625" style="5" customWidth="1"/>
    <col min="14" max="14" width="7.6640625" style="5" customWidth="1"/>
    <col min="15" max="15" width="10.21875" style="5" customWidth="1"/>
    <col min="16" max="16" width="13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132"/>
      <c r="B1" s="132"/>
      <c r="C1" s="130" t="s">
        <v>31</v>
      </c>
      <c r="D1" s="130"/>
      <c r="E1" s="130"/>
      <c r="F1" s="131"/>
      <c r="G1" s="130"/>
      <c r="H1" s="130"/>
      <c r="I1" s="131"/>
      <c r="J1" s="130"/>
      <c r="K1" s="130"/>
      <c r="L1" s="126" t="s">
        <v>32</v>
      </c>
      <c r="M1" s="126"/>
      <c r="N1" s="136" t="s">
        <v>33</v>
      </c>
      <c r="O1" s="136"/>
      <c r="P1" s="136"/>
    </row>
    <row r="2" spans="1:16" s="2" customFormat="1" ht="17.25" customHeight="1" x14ac:dyDescent="0.25">
      <c r="A2" s="132"/>
      <c r="B2" s="132"/>
      <c r="C2" s="130"/>
      <c r="D2" s="130"/>
      <c r="E2" s="130"/>
      <c r="F2" s="131"/>
      <c r="G2" s="130"/>
      <c r="H2" s="130"/>
      <c r="I2" s="131"/>
      <c r="J2" s="130"/>
      <c r="K2" s="130"/>
      <c r="L2" s="126" t="s">
        <v>34</v>
      </c>
      <c r="M2" s="126"/>
      <c r="N2" s="136" t="s">
        <v>35</v>
      </c>
      <c r="O2" s="136"/>
      <c r="P2" s="136"/>
    </row>
    <row r="3" spans="1:16" s="2" customFormat="1" ht="17.25" customHeight="1" x14ac:dyDescent="0.25">
      <c r="A3" s="132"/>
      <c r="B3" s="132"/>
      <c r="C3" s="130"/>
      <c r="D3" s="130"/>
      <c r="E3" s="130"/>
      <c r="F3" s="131"/>
      <c r="G3" s="130"/>
      <c r="H3" s="130"/>
      <c r="I3" s="131"/>
      <c r="J3" s="130"/>
      <c r="K3" s="130"/>
      <c r="L3" s="126" t="s">
        <v>36</v>
      </c>
      <c r="M3" s="126"/>
      <c r="N3" s="126" t="s">
        <v>26</v>
      </c>
      <c r="O3" s="126"/>
      <c r="P3" s="126"/>
    </row>
    <row r="4" spans="1:16" s="2" customFormat="1" ht="20.100000000000001" customHeight="1" x14ac:dyDescent="0.25">
      <c r="A4" s="132"/>
      <c r="B4" s="132"/>
      <c r="C4" s="130"/>
      <c r="D4" s="130"/>
      <c r="E4" s="130"/>
      <c r="F4" s="131"/>
      <c r="G4" s="130"/>
      <c r="H4" s="130"/>
      <c r="I4" s="131"/>
      <c r="J4" s="130"/>
      <c r="K4" s="130"/>
      <c r="L4" s="126" t="s">
        <v>37</v>
      </c>
      <c r="M4" s="126"/>
      <c r="N4" s="126" t="s">
        <v>38</v>
      </c>
      <c r="O4" s="126"/>
      <c r="P4" s="126"/>
    </row>
    <row r="5" spans="1:16" s="2" customFormat="1" ht="20.100000000000001" customHeight="1" x14ac:dyDescent="0.25">
      <c r="A5" s="127" t="s">
        <v>39</v>
      </c>
      <c r="B5" s="128"/>
      <c r="C5" s="128"/>
      <c r="D5" s="127"/>
      <c r="E5" s="127"/>
      <c r="F5" s="129" t="s">
        <v>40</v>
      </c>
      <c r="G5" s="127"/>
      <c r="H5" s="127"/>
      <c r="I5" s="129"/>
      <c r="J5" s="127"/>
      <c r="K5" s="127"/>
      <c r="L5" s="126" t="s">
        <v>41</v>
      </c>
      <c r="M5" s="126"/>
      <c r="N5" s="126" t="s">
        <v>27</v>
      </c>
      <c r="O5" s="126"/>
      <c r="P5" s="126"/>
    </row>
    <row r="6" spans="1:16" s="3" customFormat="1" ht="15" customHeight="1" x14ac:dyDescent="0.25">
      <c r="A6" s="121" t="s">
        <v>42</v>
      </c>
      <c r="B6" s="122" t="s">
        <v>43</v>
      </c>
      <c r="C6" s="122" t="s">
        <v>44</v>
      </c>
      <c r="D6" s="124" t="s">
        <v>45</v>
      </c>
      <c r="E6" s="124" t="s">
        <v>46</v>
      </c>
      <c r="F6" s="124" t="s">
        <v>47</v>
      </c>
      <c r="G6" s="124" t="s">
        <v>48</v>
      </c>
      <c r="H6" s="125" t="s">
        <v>49</v>
      </c>
      <c r="I6" s="125" t="s">
        <v>50</v>
      </c>
      <c r="J6" s="124" t="s">
        <v>51</v>
      </c>
      <c r="K6" s="135" t="s">
        <v>52</v>
      </c>
      <c r="L6" s="135" t="s">
        <v>53</v>
      </c>
      <c r="M6" s="135" t="s">
        <v>54</v>
      </c>
      <c r="N6" s="123" t="s">
        <v>55</v>
      </c>
      <c r="O6" s="123" t="s">
        <v>56</v>
      </c>
      <c r="P6" s="123" t="s">
        <v>21</v>
      </c>
    </row>
    <row r="7" spans="1:16" s="4" customFormat="1" ht="15" customHeight="1" x14ac:dyDescent="0.25">
      <c r="A7" s="121"/>
      <c r="B7" s="122"/>
      <c r="C7" s="122"/>
      <c r="D7" s="124"/>
      <c r="E7" s="124"/>
      <c r="F7" s="124"/>
      <c r="G7" s="124"/>
      <c r="H7" s="125"/>
      <c r="I7" s="125"/>
      <c r="J7" s="124"/>
      <c r="K7" s="135"/>
      <c r="L7" s="135"/>
      <c r="M7" s="135"/>
      <c r="N7" s="123"/>
      <c r="O7" s="123"/>
      <c r="P7" s="123"/>
    </row>
    <row r="8" spans="1:16" s="24" customFormat="1" ht="33.9" customHeight="1" x14ac:dyDescent="0.25">
      <c r="A8" s="27">
        <f>ROW()-7</f>
        <v>1</v>
      </c>
      <c r="B8" s="28" t="s">
        <v>385</v>
      </c>
      <c r="C8" s="29" t="s">
        <v>385</v>
      </c>
      <c r="D8" s="28" t="s">
        <v>386</v>
      </c>
      <c r="E8" s="28"/>
      <c r="F8" s="30" t="s">
        <v>59</v>
      </c>
      <c r="G8" s="31"/>
      <c r="H8" s="32" t="s">
        <v>14</v>
      </c>
      <c r="I8" s="32" t="s">
        <v>145</v>
      </c>
      <c r="J8" s="32"/>
      <c r="K8" s="34" t="s">
        <v>127</v>
      </c>
      <c r="L8" s="34"/>
      <c r="M8" s="27">
        <v>1</v>
      </c>
      <c r="N8" s="27"/>
      <c r="O8" s="27" t="s">
        <v>61</v>
      </c>
      <c r="P8" s="27" t="s">
        <v>387</v>
      </c>
    </row>
    <row r="9" spans="1:16" s="25" customFormat="1" ht="33.9" customHeight="1" x14ac:dyDescent="0.25">
      <c r="A9" s="27">
        <f>ROW()-7</f>
        <v>2</v>
      </c>
      <c r="B9" s="27" t="s">
        <v>388</v>
      </c>
      <c r="C9" s="33" t="s">
        <v>388</v>
      </c>
      <c r="D9" s="27" t="s">
        <v>389</v>
      </c>
      <c r="E9" s="27"/>
      <c r="F9" s="30" t="s">
        <v>59</v>
      </c>
      <c r="G9" s="27"/>
      <c r="H9" s="27" t="s">
        <v>14</v>
      </c>
      <c r="I9" s="27" t="s">
        <v>11</v>
      </c>
      <c r="J9" s="27"/>
      <c r="K9" s="34" t="s">
        <v>127</v>
      </c>
      <c r="L9" s="34"/>
      <c r="M9" s="27">
        <v>1</v>
      </c>
      <c r="N9" s="27"/>
      <c r="O9" s="27" t="s">
        <v>61</v>
      </c>
      <c r="P9" s="27" t="s">
        <v>387</v>
      </c>
    </row>
  </sheetData>
  <autoFilter ref="A7:P9" xr:uid="{00000000-0009-0000-0000-000003000000}"/>
  <mergeCells count="30">
    <mergeCell ref="P6:P7"/>
    <mergeCell ref="A1:B4"/>
    <mergeCell ref="C1:K4"/>
    <mergeCell ref="K6:K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H6:H7"/>
    <mergeCell ref="I6:I7"/>
    <mergeCell ref="J6:J7"/>
    <mergeCell ref="D6:D7"/>
    <mergeCell ref="E6:E7"/>
    <mergeCell ref="A6:A7"/>
    <mergeCell ref="B6:B7"/>
    <mergeCell ref="C6:C7"/>
    <mergeCell ref="F6:F7"/>
    <mergeCell ref="G6:G7"/>
  </mergeCells>
  <phoneticPr fontId="29" type="noConversion"/>
  <conditionalFormatting sqref="B8">
    <cfRule type="duplicateValues" dxfId="8" priority="79"/>
  </conditionalFormatting>
  <conditionalFormatting sqref="C9">
    <cfRule type="duplicateValues" dxfId="7" priority="89"/>
    <cfRule type="duplicateValues" dxfId="6" priority="90"/>
  </conditionalFormatting>
  <conditionalFormatting sqref="B1:B1048576">
    <cfRule type="duplicateValues" dxfId="5" priority="13"/>
    <cfRule type="duplicateValues" dxfId="4" priority="65"/>
  </conditionalFormatting>
  <conditionalFormatting sqref="C1:C1048576">
    <cfRule type="duplicateValues" dxfId="3" priority="75"/>
  </conditionalFormatting>
  <conditionalFormatting sqref="B1:B7 B9:B1048576">
    <cfRule type="duplicateValues" dxfId="2" priority="87"/>
    <cfRule type="duplicateValues" dxfId="1" priority="88"/>
  </conditionalFormatting>
  <printOptions horizontalCentered="1"/>
  <pageMargins left="0.31496062992126" right="0.27559055118110198" top="0.31496062992126" bottom="0.31496062992126" header="0.31496062992126" footer="0.31496062992126"/>
  <pageSetup paperSize="9" scale="73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'E:\历史档案及接收记录\004.飞秋接收记录\冯敬乾(089E014AEC56)\2021-09-26 17_41_52\[X5000-外购件开发申请单-2021.08.16.xlsx]零件类型'!#REF!</xm:f>
          </x14:formula1>
          <xm:sqref>H8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P34"/>
  <sheetViews>
    <sheetView showGridLines="0" view="pageBreakPreview" topLeftCell="A4" zoomScaleNormal="100" workbookViewId="0">
      <selection activeCell="A33" sqref="A17:XFD33"/>
    </sheetView>
  </sheetViews>
  <sheetFormatPr defaultColWidth="9" defaultRowHeight="12" x14ac:dyDescent="0.25"/>
  <cols>
    <col min="1" max="1" width="4.6640625" style="5" customWidth="1"/>
    <col min="2" max="3" width="10.6640625" style="5" customWidth="1"/>
    <col min="4" max="5" width="14.6640625" style="5" customWidth="1"/>
    <col min="6" max="6" width="4.6640625" style="5" customWidth="1"/>
    <col min="7" max="7" width="7.6640625" style="5" customWidth="1"/>
    <col min="8" max="8" width="6.6640625" style="6" customWidth="1"/>
    <col min="9" max="9" width="9.6640625" style="6" customWidth="1"/>
    <col min="10" max="13" width="6.6640625" style="5" customWidth="1"/>
    <col min="14" max="15" width="7.6640625" style="5" customWidth="1"/>
    <col min="16" max="16" width="8.6640625" style="5" customWidth="1"/>
    <col min="17" max="16346" width="8.88671875" style="5"/>
    <col min="16347" max="16384" width="9" style="5"/>
  </cols>
  <sheetData>
    <row r="1" spans="1:16" s="2" customFormat="1" ht="17.25" customHeight="1" x14ac:dyDescent="0.25">
      <c r="A1" s="7"/>
      <c r="B1" s="8"/>
      <c r="C1" s="139" t="s">
        <v>31</v>
      </c>
      <c r="D1" s="140"/>
      <c r="E1" s="140"/>
      <c r="F1" s="140"/>
      <c r="G1" s="140"/>
      <c r="H1" s="140"/>
      <c r="I1" s="140"/>
      <c r="J1" s="140"/>
      <c r="K1" s="140"/>
      <c r="L1" s="154" t="s">
        <v>32</v>
      </c>
      <c r="M1" s="154"/>
      <c r="N1" s="155" t="s">
        <v>33</v>
      </c>
      <c r="O1" s="155"/>
      <c r="P1" s="156"/>
    </row>
    <row r="2" spans="1:16" s="2" customFormat="1" ht="17.25" customHeight="1" x14ac:dyDescent="0.25">
      <c r="A2" s="9"/>
      <c r="B2" s="10"/>
      <c r="C2" s="141"/>
      <c r="D2" s="130"/>
      <c r="E2" s="130"/>
      <c r="F2" s="130"/>
      <c r="G2" s="130"/>
      <c r="H2" s="130"/>
      <c r="I2" s="130"/>
      <c r="J2" s="130"/>
      <c r="K2" s="130"/>
      <c r="L2" s="126" t="s">
        <v>34</v>
      </c>
      <c r="M2" s="126"/>
      <c r="N2" s="136" t="s">
        <v>35</v>
      </c>
      <c r="O2" s="136"/>
      <c r="P2" s="157"/>
    </row>
    <row r="3" spans="1:16" s="2" customFormat="1" ht="17.25" customHeight="1" x14ac:dyDescent="0.25">
      <c r="A3" s="9"/>
      <c r="B3" s="10"/>
      <c r="C3" s="141"/>
      <c r="D3" s="130"/>
      <c r="E3" s="130"/>
      <c r="F3" s="130"/>
      <c r="G3" s="130"/>
      <c r="H3" s="130"/>
      <c r="I3" s="130"/>
      <c r="J3" s="130"/>
      <c r="K3" s="130"/>
      <c r="L3" s="126" t="s">
        <v>36</v>
      </c>
      <c r="M3" s="126"/>
      <c r="N3" s="126" t="s">
        <v>390</v>
      </c>
      <c r="O3" s="126"/>
      <c r="P3" s="146"/>
    </row>
    <row r="4" spans="1:16" s="2" customFormat="1" ht="20.100000000000001" customHeight="1" x14ac:dyDescent="0.25">
      <c r="A4" s="12"/>
      <c r="B4" s="13"/>
      <c r="C4" s="141"/>
      <c r="D4" s="130"/>
      <c r="E4" s="130"/>
      <c r="F4" s="130"/>
      <c r="G4" s="130"/>
      <c r="H4" s="130"/>
      <c r="I4" s="130"/>
      <c r="J4" s="130"/>
      <c r="K4" s="130"/>
      <c r="L4" s="126" t="s">
        <v>37</v>
      </c>
      <c r="M4" s="126"/>
      <c r="N4" s="126" t="s">
        <v>38</v>
      </c>
      <c r="O4" s="126"/>
      <c r="P4" s="146"/>
    </row>
    <row r="5" spans="1:16" s="2" customFormat="1" ht="20.100000000000001" customHeight="1" x14ac:dyDescent="0.25">
      <c r="A5" s="147" t="s">
        <v>391</v>
      </c>
      <c r="B5" s="148"/>
      <c r="C5" s="148"/>
      <c r="D5" s="148"/>
      <c r="E5" s="148"/>
      <c r="F5" s="148" t="s">
        <v>392</v>
      </c>
      <c r="G5" s="148"/>
      <c r="H5" s="148"/>
      <c r="I5" s="148"/>
      <c r="J5" s="148"/>
      <c r="K5" s="148"/>
      <c r="L5" s="152" t="s">
        <v>41</v>
      </c>
      <c r="M5" s="152"/>
      <c r="N5" s="152" t="s">
        <v>393</v>
      </c>
      <c r="O5" s="152"/>
      <c r="P5" s="153"/>
    </row>
    <row r="6" spans="1:16" s="3" customFormat="1" ht="15" customHeight="1" x14ac:dyDescent="0.25">
      <c r="A6" s="149" t="s">
        <v>42</v>
      </c>
      <c r="B6" s="151" t="s">
        <v>43</v>
      </c>
      <c r="C6" s="151" t="s">
        <v>44</v>
      </c>
      <c r="D6" s="144" t="s">
        <v>45</v>
      </c>
      <c r="E6" s="144" t="s">
        <v>46</v>
      </c>
      <c r="F6" s="144" t="s">
        <v>47</v>
      </c>
      <c r="G6" s="144" t="s">
        <v>48</v>
      </c>
      <c r="H6" s="145" t="s">
        <v>49</v>
      </c>
      <c r="I6" s="145" t="s">
        <v>50</v>
      </c>
      <c r="J6" s="144" t="s">
        <v>51</v>
      </c>
      <c r="K6" s="142" t="s">
        <v>52</v>
      </c>
      <c r="L6" s="142" t="s">
        <v>53</v>
      </c>
      <c r="M6" s="142" t="s">
        <v>54</v>
      </c>
      <c r="N6" s="143" t="s">
        <v>55</v>
      </c>
      <c r="O6" s="143" t="s">
        <v>56</v>
      </c>
      <c r="P6" s="137" t="s">
        <v>21</v>
      </c>
    </row>
    <row r="7" spans="1:16" s="4" customFormat="1" ht="15" customHeight="1" x14ac:dyDescent="0.25">
      <c r="A7" s="150"/>
      <c r="B7" s="122"/>
      <c r="C7" s="122"/>
      <c r="D7" s="124"/>
      <c r="E7" s="124"/>
      <c r="F7" s="124"/>
      <c r="G7" s="124"/>
      <c r="H7" s="125"/>
      <c r="I7" s="125"/>
      <c r="J7" s="124"/>
      <c r="K7" s="135"/>
      <c r="L7" s="135"/>
      <c r="M7" s="135"/>
      <c r="N7" s="123"/>
      <c r="O7" s="123"/>
      <c r="P7" s="138"/>
    </row>
    <row r="8" spans="1:16" s="4" customFormat="1" ht="30" customHeight="1" x14ac:dyDescent="0.25">
      <c r="A8" s="14">
        <f>ROW()-7</f>
        <v>1</v>
      </c>
      <c r="B8" s="15" t="s">
        <v>394</v>
      </c>
      <c r="C8" s="15" t="s">
        <v>394</v>
      </c>
      <c r="D8" s="16" t="s">
        <v>395</v>
      </c>
      <c r="E8" s="17"/>
      <c r="F8" s="18" t="s">
        <v>59</v>
      </c>
      <c r="G8" s="17"/>
      <c r="H8" s="19" t="s">
        <v>396</v>
      </c>
      <c r="I8" s="20" t="s">
        <v>11</v>
      </c>
      <c r="J8" s="20"/>
      <c r="K8" s="21" t="s">
        <v>60</v>
      </c>
      <c r="L8" s="21"/>
      <c r="M8" s="22">
        <v>1</v>
      </c>
      <c r="N8" s="22">
        <f t="shared" ref="N8:N16" si="0">M8*40000</f>
        <v>40000</v>
      </c>
      <c r="O8" s="22" t="s">
        <v>397</v>
      </c>
      <c r="P8" s="23"/>
    </row>
    <row r="9" spans="1:16" s="4" customFormat="1" ht="30" customHeight="1" x14ac:dyDescent="0.25">
      <c r="A9" s="14">
        <f>ROW()-7</f>
        <v>2</v>
      </c>
      <c r="B9" s="15" t="s">
        <v>398</v>
      </c>
      <c r="C9" s="15" t="s">
        <v>398</v>
      </c>
      <c r="D9" s="16" t="s">
        <v>399</v>
      </c>
      <c r="E9" s="17"/>
      <c r="F9" s="18" t="s">
        <v>59</v>
      </c>
      <c r="G9" s="17"/>
      <c r="H9" s="19" t="s">
        <v>396</v>
      </c>
      <c r="I9" s="20" t="s">
        <v>11</v>
      </c>
      <c r="J9" s="20"/>
      <c r="K9" s="21" t="s">
        <v>60</v>
      </c>
      <c r="L9" s="21"/>
      <c r="M9" s="22">
        <v>1</v>
      </c>
      <c r="N9" s="22">
        <f t="shared" si="0"/>
        <v>40000</v>
      </c>
      <c r="O9" s="22" t="s">
        <v>397</v>
      </c>
      <c r="P9" s="23"/>
    </row>
    <row r="10" spans="1:16" s="4" customFormat="1" ht="30" customHeight="1" x14ac:dyDescent="0.25">
      <c r="A10" s="14">
        <f>ROW()-7</f>
        <v>3</v>
      </c>
      <c r="B10" s="15" t="s">
        <v>400</v>
      </c>
      <c r="C10" s="15" t="s">
        <v>400</v>
      </c>
      <c r="D10" s="16" t="s">
        <v>401</v>
      </c>
      <c r="E10" s="17"/>
      <c r="F10" s="18" t="s">
        <v>59</v>
      </c>
      <c r="G10" s="17"/>
      <c r="H10" s="19" t="s">
        <v>396</v>
      </c>
      <c r="I10" s="20" t="s">
        <v>11</v>
      </c>
      <c r="J10" s="20"/>
      <c r="K10" s="21" t="s">
        <v>60</v>
      </c>
      <c r="L10" s="21"/>
      <c r="M10" s="22">
        <v>1</v>
      </c>
      <c r="N10" s="22">
        <f t="shared" si="0"/>
        <v>40000</v>
      </c>
      <c r="O10" s="22" t="s">
        <v>397</v>
      </c>
      <c r="P10" s="23"/>
    </row>
    <row r="11" spans="1:16" s="4" customFormat="1" ht="30" customHeight="1" x14ac:dyDescent="0.25">
      <c r="A11" s="14">
        <v>14</v>
      </c>
      <c r="B11" s="15" t="s">
        <v>402</v>
      </c>
      <c r="C11" s="15" t="s">
        <v>402</v>
      </c>
      <c r="D11" s="16" t="s">
        <v>403</v>
      </c>
      <c r="E11" s="17"/>
      <c r="F11" s="18" t="s">
        <v>59</v>
      </c>
      <c r="G11" s="17"/>
      <c r="H11" s="19" t="s">
        <v>396</v>
      </c>
      <c r="I11" s="20" t="s">
        <v>11</v>
      </c>
      <c r="J11" s="20"/>
      <c r="K11" s="21" t="s">
        <v>60</v>
      </c>
      <c r="L11" s="21"/>
      <c r="M11" s="22">
        <v>1</v>
      </c>
      <c r="N11" s="22">
        <f t="shared" si="0"/>
        <v>40000</v>
      </c>
      <c r="O11" s="22" t="s">
        <v>397</v>
      </c>
      <c r="P11" s="23"/>
    </row>
    <row r="12" spans="1:16" s="4" customFormat="1" ht="30" customHeight="1" x14ac:dyDescent="0.25">
      <c r="A12" s="14">
        <v>17</v>
      </c>
      <c r="B12" s="15" t="s">
        <v>404</v>
      </c>
      <c r="C12" s="15" t="s">
        <v>404</v>
      </c>
      <c r="D12" s="16" t="s">
        <v>405</v>
      </c>
      <c r="E12" s="17"/>
      <c r="F12" s="18" t="s">
        <v>59</v>
      </c>
      <c r="G12" s="17"/>
      <c r="H12" s="19" t="s">
        <v>396</v>
      </c>
      <c r="I12" s="20" t="s">
        <v>11</v>
      </c>
      <c r="J12" s="20"/>
      <c r="K12" s="21" t="s">
        <v>60</v>
      </c>
      <c r="L12" s="21"/>
      <c r="M12" s="22">
        <v>1</v>
      </c>
      <c r="N12" s="22">
        <f t="shared" si="0"/>
        <v>40000</v>
      </c>
      <c r="O12" s="22" t="s">
        <v>397</v>
      </c>
      <c r="P12" s="23"/>
    </row>
    <row r="13" spans="1:16" s="4" customFormat="1" ht="30" customHeight="1" x14ac:dyDescent="0.25">
      <c r="A13" s="14">
        <v>16</v>
      </c>
      <c r="B13" s="15" t="s">
        <v>406</v>
      </c>
      <c r="C13" s="15" t="s">
        <v>406</v>
      </c>
      <c r="D13" s="16" t="s">
        <v>407</v>
      </c>
      <c r="E13" s="17"/>
      <c r="F13" s="18" t="s">
        <v>59</v>
      </c>
      <c r="G13" s="17"/>
      <c r="H13" s="19" t="s">
        <v>396</v>
      </c>
      <c r="I13" s="20" t="s">
        <v>11</v>
      </c>
      <c r="J13" s="20"/>
      <c r="K13" s="21" t="s">
        <v>60</v>
      </c>
      <c r="L13" s="21"/>
      <c r="M13" s="22">
        <v>1</v>
      </c>
      <c r="N13" s="22">
        <f t="shared" si="0"/>
        <v>40000</v>
      </c>
      <c r="O13" s="22" t="s">
        <v>397</v>
      </c>
      <c r="P13" s="23"/>
    </row>
    <row r="14" spans="1:16" s="4" customFormat="1" ht="30" customHeight="1" x14ac:dyDescent="0.25">
      <c r="A14" s="14">
        <f>ROW()-7</f>
        <v>7</v>
      </c>
      <c r="B14" s="15" t="s">
        <v>408</v>
      </c>
      <c r="C14" s="15" t="s">
        <v>408</v>
      </c>
      <c r="D14" s="16" t="s">
        <v>409</v>
      </c>
      <c r="E14" s="17"/>
      <c r="F14" s="18" t="s">
        <v>59</v>
      </c>
      <c r="G14" s="17"/>
      <c r="H14" s="20" t="s">
        <v>81</v>
      </c>
      <c r="I14" s="20" t="s">
        <v>410</v>
      </c>
      <c r="J14" s="20"/>
      <c r="K14" s="21" t="s">
        <v>60</v>
      </c>
      <c r="L14" s="21"/>
      <c r="M14" s="22">
        <v>1</v>
      </c>
      <c r="N14" s="22">
        <f t="shared" si="0"/>
        <v>40000</v>
      </c>
      <c r="O14" s="22" t="s">
        <v>397</v>
      </c>
      <c r="P14" s="23"/>
    </row>
    <row r="15" spans="1:16" s="4" customFormat="1" ht="30" customHeight="1" x14ac:dyDescent="0.25">
      <c r="A15" s="14">
        <f>ROW()-7</f>
        <v>8</v>
      </c>
      <c r="B15" s="15" t="s">
        <v>411</v>
      </c>
      <c r="C15" s="15" t="s">
        <v>411</v>
      </c>
      <c r="D15" s="16" t="s">
        <v>412</v>
      </c>
      <c r="E15" s="17"/>
      <c r="F15" s="18" t="s">
        <v>59</v>
      </c>
      <c r="G15" s="17"/>
      <c r="H15" s="20" t="s">
        <v>81</v>
      </c>
      <c r="I15" s="20" t="s">
        <v>410</v>
      </c>
      <c r="J15" s="20"/>
      <c r="K15" s="21" t="s">
        <v>60</v>
      </c>
      <c r="L15" s="21"/>
      <c r="M15" s="22">
        <v>1</v>
      </c>
      <c r="N15" s="22">
        <f t="shared" si="0"/>
        <v>40000</v>
      </c>
      <c r="O15" s="22" t="s">
        <v>397</v>
      </c>
      <c r="P15" s="23"/>
    </row>
    <row r="16" spans="1:16" s="4" customFormat="1" ht="30" customHeight="1" x14ac:dyDescent="0.25">
      <c r="A16" s="14">
        <v>15</v>
      </c>
      <c r="B16" s="15" t="s">
        <v>413</v>
      </c>
      <c r="C16" s="15" t="s">
        <v>413</v>
      </c>
      <c r="D16" s="16" t="s">
        <v>414</v>
      </c>
      <c r="E16" s="17"/>
      <c r="F16" s="18" t="s">
        <v>59</v>
      </c>
      <c r="G16" s="17"/>
      <c r="H16" s="20" t="s">
        <v>81</v>
      </c>
      <c r="I16" s="20" t="s">
        <v>410</v>
      </c>
      <c r="J16" s="20"/>
      <c r="K16" s="21" t="s">
        <v>60</v>
      </c>
      <c r="L16" s="21"/>
      <c r="M16" s="22">
        <v>1</v>
      </c>
      <c r="N16" s="22">
        <f t="shared" si="0"/>
        <v>40000</v>
      </c>
      <c r="O16" s="22" t="s">
        <v>397</v>
      </c>
      <c r="P16" s="23"/>
    </row>
    <row r="17" spans="1:16" s="4" customFormat="1" ht="30" customHeight="1" x14ac:dyDescent="0.25">
      <c r="A17" s="14">
        <f t="shared" ref="A17:A23" si="1">ROW()-7</f>
        <v>10</v>
      </c>
      <c r="B17" s="15" t="s">
        <v>415</v>
      </c>
      <c r="C17" s="15" t="s">
        <v>415</v>
      </c>
      <c r="D17" s="16" t="s">
        <v>416</v>
      </c>
      <c r="E17" s="17"/>
      <c r="F17" s="18" t="s">
        <v>59</v>
      </c>
      <c r="G17" s="17"/>
      <c r="H17" s="19" t="s">
        <v>266</v>
      </c>
      <c r="I17" s="20" t="s">
        <v>417</v>
      </c>
      <c r="J17" s="20"/>
      <c r="K17" s="21" t="s">
        <v>60</v>
      </c>
      <c r="L17" s="21"/>
      <c r="M17" s="22">
        <v>1</v>
      </c>
      <c r="N17" s="22">
        <f t="shared" ref="N17:N27" si="2">M17*40000</f>
        <v>40000</v>
      </c>
      <c r="O17" s="22" t="s">
        <v>418</v>
      </c>
      <c r="P17" s="23"/>
    </row>
    <row r="18" spans="1:16" s="4" customFormat="1" ht="30" customHeight="1" x14ac:dyDescent="0.25">
      <c r="A18" s="14">
        <f t="shared" si="1"/>
        <v>11</v>
      </c>
      <c r="B18" s="15" t="s">
        <v>419</v>
      </c>
      <c r="C18" s="15" t="s">
        <v>419</v>
      </c>
      <c r="D18" s="16" t="s">
        <v>420</v>
      </c>
      <c r="E18" s="17"/>
      <c r="F18" s="18" t="s">
        <v>59</v>
      </c>
      <c r="G18" s="17"/>
      <c r="H18" s="19" t="s">
        <v>349</v>
      </c>
      <c r="I18" s="20" t="s">
        <v>421</v>
      </c>
      <c r="J18" s="20"/>
      <c r="K18" s="21" t="s">
        <v>60</v>
      </c>
      <c r="L18" s="21"/>
      <c r="M18" s="22">
        <v>1</v>
      </c>
      <c r="N18" s="22">
        <f t="shared" si="2"/>
        <v>40000</v>
      </c>
      <c r="O18" s="22" t="s">
        <v>418</v>
      </c>
      <c r="P18" s="23"/>
    </row>
    <row r="19" spans="1:16" s="4" customFormat="1" ht="30" customHeight="1" x14ac:dyDescent="0.25">
      <c r="A19" s="14">
        <f t="shared" si="1"/>
        <v>12</v>
      </c>
      <c r="B19" s="15" t="s">
        <v>422</v>
      </c>
      <c r="C19" s="15" t="s">
        <v>422</v>
      </c>
      <c r="D19" s="16" t="s">
        <v>423</v>
      </c>
      <c r="E19" s="17"/>
      <c r="F19" s="18" t="s">
        <v>59</v>
      </c>
      <c r="G19" s="17"/>
      <c r="H19" s="19" t="s">
        <v>424</v>
      </c>
      <c r="I19" s="20" t="s">
        <v>107</v>
      </c>
      <c r="J19" s="20" t="s">
        <v>94</v>
      </c>
      <c r="K19" s="21" t="s">
        <v>60</v>
      </c>
      <c r="L19" s="21"/>
      <c r="M19" s="22">
        <v>1</v>
      </c>
      <c r="N19" s="22">
        <f t="shared" si="2"/>
        <v>40000</v>
      </c>
      <c r="O19" s="22" t="s">
        <v>418</v>
      </c>
      <c r="P19" s="23"/>
    </row>
    <row r="20" spans="1:16" s="4" customFormat="1" ht="30" customHeight="1" x14ac:dyDescent="0.25">
      <c r="A20" s="14">
        <f t="shared" si="1"/>
        <v>13</v>
      </c>
      <c r="B20" s="15" t="s">
        <v>425</v>
      </c>
      <c r="C20" s="15" t="s">
        <v>425</v>
      </c>
      <c r="D20" s="16" t="s">
        <v>426</v>
      </c>
      <c r="E20" s="17"/>
      <c r="F20" s="18" t="s">
        <v>59</v>
      </c>
      <c r="G20" s="17"/>
      <c r="H20" s="19" t="s">
        <v>424</v>
      </c>
      <c r="I20" s="20" t="s">
        <v>107</v>
      </c>
      <c r="J20" s="20" t="s">
        <v>94</v>
      </c>
      <c r="K20" s="21" t="s">
        <v>60</v>
      </c>
      <c r="L20" s="21"/>
      <c r="M20" s="22">
        <v>1</v>
      </c>
      <c r="N20" s="22">
        <f t="shared" si="2"/>
        <v>40000</v>
      </c>
      <c r="O20" s="22" t="s">
        <v>418</v>
      </c>
      <c r="P20" s="23"/>
    </row>
    <row r="21" spans="1:16" s="4" customFormat="1" ht="30" customHeight="1" x14ac:dyDescent="0.25">
      <c r="A21" s="14">
        <f t="shared" si="1"/>
        <v>14</v>
      </c>
      <c r="B21" s="15" t="s">
        <v>427</v>
      </c>
      <c r="C21" s="15" t="s">
        <v>427</v>
      </c>
      <c r="D21" s="16" t="s">
        <v>428</v>
      </c>
      <c r="E21" s="17"/>
      <c r="F21" s="18" t="s">
        <v>59</v>
      </c>
      <c r="G21" s="17"/>
      <c r="H21" s="19" t="s">
        <v>429</v>
      </c>
      <c r="I21" s="20" t="s">
        <v>11</v>
      </c>
      <c r="J21" s="20"/>
      <c r="K21" s="21" t="s">
        <v>60</v>
      </c>
      <c r="L21" s="21"/>
      <c r="M21" s="22">
        <v>1</v>
      </c>
      <c r="N21" s="22">
        <f t="shared" si="2"/>
        <v>40000</v>
      </c>
      <c r="O21" s="22" t="s">
        <v>418</v>
      </c>
      <c r="P21" s="23"/>
    </row>
    <row r="22" spans="1:16" s="4" customFormat="1" ht="30" customHeight="1" x14ac:dyDescent="0.25">
      <c r="A22" s="14">
        <f t="shared" si="1"/>
        <v>15</v>
      </c>
      <c r="B22" s="15" t="s">
        <v>430</v>
      </c>
      <c r="C22" s="15" t="s">
        <v>430</v>
      </c>
      <c r="D22" s="16" t="s">
        <v>431</v>
      </c>
      <c r="E22" s="17"/>
      <c r="F22" s="18" t="s">
        <v>59</v>
      </c>
      <c r="G22" s="17"/>
      <c r="H22" s="19" t="s">
        <v>424</v>
      </c>
      <c r="I22" s="20" t="s">
        <v>107</v>
      </c>
      <c r="J22" s="20"/>
      <c r="K22" s="21" t="s">
        <v>60</v>
      </c>
      <c r="L22" s="21"/>
      <c r="M22" s="22">
        <v>2</v>
      </c>
      <c r="N22" s="22">
        <f t="shared" si="2"/>
        <v>80000</v>
      </c>
      <c r="O22" s="22" t="s">
        <v>418</v>
      </c>
      <c r="P22" s="23"/>
    </row>
    <row r="23" spans="1:16" s="4" customFormat="1" ht="30" customHeight="1" x14ac:dyDescent="0.25">
      <c r="A23" s="14">
        <f t="shared" si="1"/>
        <v>16</v>
      </c>
      <c r="B23" s="15" t="s">
        <v>432</v>
      </c>
      <c r="C23" s="15" t="s">
        <v>432</v>
      </c>
      <c r="D23" s="16" t="s">
        <v>433</v>
      </c>
      <c r="E23" s="17"/>
      <c r="F23" s="18" t="s">
        <v>59</v>
      </c>
      <c r="G23" s="17"/>
      <c r="H23" s="19" t="s">
        <v>266</v>
      </c>
      <c r="I23" s="20" t="s">
        <v>267</v>
      </c>
      <c r="J23" s="20"/>
      <c r="K23" s="21" t="s">
        <v>60</v>
      </c>
      <c r="L23" s="21"/>
      <c r="M23" s="22">
        <v>1</v>
      </c>
      <c r="N23" s="22">
        <f t="shared" si="2"/>
        <v>40000</v>
      </c>
      <c r="O23" s="22" t="s">
        <v>418</v>
      </c>
      <c r="P23" s="23"/>
    </row>
    <row r="24" spans="1:16" s="4" customFormat="1" ht="30" customHeight="1" x14ac:dyDescent="0.25">
      <c r="A24" s="14">
        <v>13</v>
      </c>
      <c r="B24" s="15" t="s">
        <v>434</v>
      </c>
      <c r="C24" s="15" t="s">
        <v>434</v>
      </c>
      <c r="D24" s="16" t="s">
        <v>435</v>
      </c>
      <c r="E24" s="17"/>
      <c r="F24" s="18" t="s">
        <v>59</v>
      </c>
      <c r="G24" s="17"/>
      <c r="H24" s="19" t="s">
        <v>266</v>
      </c>
      <c r="I24" s="20" t="s">
        <v>267</v>
      </c>
      <c r="J24" s="20"/>
      <c r="K24" s="21" t="s">
        <v>60</v>
      </c>
      <c r="L24" s="21"/>
      <c r="M24" s="22">
        <v>1</v>
      </c>
      <c r="N24" s="22">
        <f t="shared" si="2"/>
        <v>40000</v>
      </c>
      <c r="O24" s="22" t="s">
        <v>418</v>
      </c>
      <c r="P24" s="23"/>
    </row>
    <row r="25" spans="1:16" s="4" customFormat="1" ht="30" customHeight="1" x14ac:dyDescent="0.25">
      <c r="A25" s="14">
        <v>18</v>
      </c>
      <c r="B25" s="15" t="s">
        <v>436</v>
      </c>
      <c r="C25" s="15" t="s">
        <v>436</v>
      </c>
      <c r="D25" s="16" t="s">
        <v>437</v>
      </c>
      <c r="E25" s="17"/>
      <c r="F25" s="18" t="s">
        <v>59</v>
      </c>
      <c r="G25" s="17"/>
      <c r="H25" s="19" t="s">
        <v>438</v>
      </c>
      <c r="I25" s="20" t="s">
        <v>11</v>
      </c>
      <c r="J25" s="20"/>
      <c r="K25" s="21" t="s">
        <v>60</v>
      </c>
      <c r="L25" s="21"/>
      <c r="M25" s="22">
        <v>1</v>
      </c>
      <c r="N25" s="22">
        <f t="shared" si="2"/>
        <v>40000</v>
      </c>
      <c r="O25" s="22" t="s">
        <v>418</v>
      </c>
      <c r="P25" s="23"/>
    </row>
    <row r="26" spans="1:16" s="4" customFormat="1" ht="30" customHeight="1" x14ac:dyDescent="0.25">
      <c r="A26" s="14">
        <v>19</v>
      </c>
      <c r="B26" s="15" t="s">
        <v>439</v>
      </c>
      <c r="C26" s="15" t="s">
        <v>439</v>
      </c>
      <c r="D26" s="16" t="s">
        <v>440</v>
      </c>
      <c r="E26" s="17"/>
      <c r="F26" s="18" t="s">
        <v>59</v>
      </c>
      <c r="G26" s="17"/>
      <c r="H26" s="19" t="s">
        <v>424</v>
      </c>
      <c r="I26" s="20" t="s">
        <v>441</v>
      </c>
      <c r="J26" s="20"/>
      <c r="K26" s="21" t="s">
        <v>60</v>
      </c>
      <c r="L26" s="21"/>
      <c r="M26" s="22">
        <v>1</v>
      </c>
      <c r="N26" s="22">
        <f t="shared" si="2"/>
        <v>40000</v>
      </c>
      <c r="O26" s="22" t="s">
        <v>418</v>
      </c>
      <c r="P26" s="23"/>
    </row>
    <row r="27" spans="1:16" s="4" customFormat="1" ht="30" customHeight="1" x14ac:dyDescent="0.25">
      <c r="A27" s="14">
        <v>20</v>
      </c>
      <c r="B27" s="15" t="s">
        <v>442</v>
      </c>
      <c r="C27" s="15" t="s">
        <v>442</v>
      </c>
      <c r="D27" s="16" t="s">
        <v>443</v>
      </c>
      <c r="E27" s="17"/>
      <c r="F27" s="18" t="s">
        <v>59</v>
      </c>
      <c r="G27" s="17"/>
      <c r="H27" s="19" t="s">
        <v>424</v>
      </c>
      <c r="I27" s="20" t="s">
        <v>444</v>
      </c>
      <c r="J27" s="20"/>
      <c r="K27" s="21" t="s">
        <v>60</v>
      </c>
      <c r="L27" s="21"/>
      <c r="M27" s="22">
        <v>1</v>
      </c>
      <c r="N27" s="22">
        <f t="shared" si="2"/>
        <v>40000</v>
      </c>
      <c r="O27" s="22" t="s">
        <v>418</v>
      </c>
      <c r="P27" s="23"/>
    </row>
    <row r="28" spans="1:16" s="4" customFormat="1" ht="30" customHeight="1" x14ac:dyDescent="0.25">
      <c r="A28" s="14">
        <v>21</v>
      </c>
      <c r="B28" s="15" t="s">
        <v>445</v>
      </c>
      <c r="C28" s="15" t="s">
        <v>445</v>
      </c>
      <c r="D28" s="16" t="s">
        <v>446</v>
      </c>
      <c r="E28" s="17"/>
      <c r="F28" s="18" t="s">
        <v>59</v>
      </c>
      <c r="G28" s="17"/>
      <c r="H28" s="19" t="s">
        <v>438</v>
      </c>
      <c r="I28" s="20" t="s">
        <v>11</v>
      </c>
      <c r="J28" s="20"/>
      <c r="K28" s="21" t="s">
        <v>60</v>
      </c>
      <c r="L28" s="21"/>
      <c r="M28" s="22">
        <v>1</v>
      </c>
      <c r="N28" s="22">
        <f t="shared" ref="N28:N33" si="3">M28*40000</f>
        <v>40000</v>
      </c>
      <c r="O28" s="22" t="s">
        <v>418</v>
      </c>
      <c r="P28" s="23"/>
    </row>
    <row r="29" spans="1:16" s="4" customFormat="1" ht="30" customHeight="1" x14ac:dyDescent="0.25">
      <c r="A29" s="14">
        <v>22</v>
      </c>
      <c r="B29" s="15" t="s">
        <v>447</v>
      </c>
      <c r="C29" s="15" t="s">
        <v>447</v>
      </c>
      <c r="D29" s="16" t="s">
        <v>448</v>
      </c>
      <c r="E29" s="17"/>
      <c r="F29" s="18" t="s">
        <v>59</v>
      </c>
      <c r="G29" s="17"/>
      <c r="H29" s="19" t="s">
        <v>266</v>
      </c>
      <c r="I29" s="20" t="s">
        <v>449</v>
      </c>
      <c r="J29" s="20"/>
      <c r="K29" s="21" t="s">
        <v>60</v>
      </c>
      <c r="L29" s="21"/>
      <c r="M29" s="22">
        <v>2</v>
      </c>
      <c r="N29" s="22">
        <f t="shared" si="3"/>
        <v>80000</v>
      </c>
      <c r="O29" s="22" t="s">
        <v>418</v>
      </c>
      <c r="P29" s="23"/>
    </row>
    <row r="30" spans="1:16" s="4" customFormat="1" ht="30" customHeight="1" x14ac:dyDescent="0.25">
      <c r="A30" s="14">
        <v>23</v>
      </c>
      <c r="B30" s="15" t="s">
        <v>450</v>
      </c>
      <c r="C30" s="15" t="s">
        <v>450</v>
      </c>
      <c r="D30" s="16" t="s">
        <v>451</v>
      </c>
      <c r="E30" s="17"/>
      <c r="F30" s="18" t="s">
        <v>59</v>
      </c>
      <c r="G30" s="17"/>
      <c r="H30" s="19" t="s">
        <v>424</v>
      </c>
      <c r="I30" s="20" t="s">
        <v>452</v>
      </c>
      <c r="J30" s="20"/>
      <c r="K30" s="21" t="s">
        <v>60</v>
      </c>
      <c r="L30" s="21"/>
      <c r="M30" s="22">
        <v>1</v>
      </c>
      <c r="N30" s="22">
        <f t="shared" si="3"/>
        <v>40000</v>
      </c>
      <c r="O30" s="22" t="s">
        <v>418</v>
      </c>
      <c r="P30" s="23"/>
    </row>
    <row r="31" spans="1:16" s="4" customFormat="1" ht="30" customHeight="1" x14ac:dyDescent="0.25">
      <c r="A31" s="14">
        <v>24</v>
      </c>
      <c r="B31" s="15" t="s">
        <v>453</v>
      </c>
      <c r="C31" s="15" t="s">
        <v>453</v>
      </c>
      <c r="D31" s="16" t="s">
        <v>454</v>
      </c>
      <c r="E31" s="17"/>
      <c r="F31" s="18" t="s">
        <v>59</v>
      </c>
      <c r="G31" s="17"/>
      <c r="H31" s="19" t="s">
        <v>266</v>
      </c>
      <c r="I31" s="20" t="s">
        <v>455</v>
      </c>
      <c r="J31" s="20"/>
      <c r="K31" s="21" t="s">
        <v>60</v>
      </c>
      <c r="L31" s="21"/>
      <c r="M31" s="22">
        <v>1</v>
      </c>
      <c r="N31" s="22">
        <f t="shared" si="3"/>
        <v>40000</v>
      </c>
      <c r="O31" s="22" t="s">
        <v>418</v>
      </c>
      <c r="P31" s="23"/>
    </row>
    <row r="32" spans="1:16" s="4" customFormat="1" ht="30" customHeight="1" x14ac:dyDescent="0.25">
      <c r="A32" s="14">
        <v>25</v>
      </c>
      <c r="B32" s="15" t="s">
        <v>456</v>
      </c>
      <c r="C32" s="15" t="s">
        <v>456</v>
      </c>
      <c r="D32" s="16" t="s">
        <v>457</v>
      </c>
      <c r="E32" s="17"/>
      <c r="F32" s="18" t="s">
        <v>59</v>
      </c>
      <c r="G32" s="17"/>
      <c r="H32" s="19" t="s">
        <v>438</v>
      </c>
      <c r="I32" s="20" t="s">
        <v>11</v>
      </c>
      <c r="J32" s="20"/>
      <c r="K32" s="21" t="s">
        <v>60</v>
      </c>
      <c r="L32" s="21"/>
      <c r="M32" s="22">
        <v>2</v>
      </c>
      <c r="N32" s="22">
        <f t="shared" si="3"/>
        <v>80000</v>
      </c>
      <c r="O32" s="22" t="s">
        <v>418</v>
      </c>
      <c r="P32" s="23"/>
    </row>
    <row r="33" spans="1:16" s="4" customFormat="1" ht="30" customHeight="1" x14ac:dyDescent="0.25">
      <c r="A33" s="14">
        <v>26</v>
      </c>
      <c r="B33" s="15" t="s">
        <v>458</v>
      </c>
      <c r="C33" s="15" t="s">
        <v>458</v>
      </c>
      <c r="D33" s="16" t="s">
        <v>459</v>
      </c>
      <c r="E33" s="17"/>
      <c r="F33" s="18" t="s">
        <v>59</v>
      </c>
      <c r="G33" s="17"/>
      <c r="H33" s="19" t="s">
        <v>424</v>
      </c>
      <c r="I33" s="20" t="s">
        <v>233</v>
      </c>
      <c r="J33" s="20"/>
      <c r="K33" s="21" t="s">
        <v>60</v>
      </c>
      <c r="L33" s="21"/>
      <c r="M33" s="22">
        <v>1</v>
      </c>
      <c r="N33" s="22">
        <f t="shared" si="3"/>
        <v>40000</v>
      </c>
      <c r="O33" s="22" t="s">
        <v>418</v>
      </c>
      <c r="P33" s="23"/>
    </row>
    <row r="34" spans="1:16" s="4" customFormat="1" ht="30" customHeight="1" x14ac:dyDescent="0.25">
      <c r="A34" s="14">
        <f>ROW()-7</f>
        <v>27</v>
      </c>
      <c r="B34" s="15"/>
      <c r="C34" s="15"/>
      <c r="D34" s="16"/>
      <c r="E34" s="17"/>
      <c r="F34" s="18"/>
      <c r="G34" s="17"/>
      <c r="H34" s="19"/>
      <c r="I34" s="20"/>
      <c r="J34" s="20"/>
      <c r="K34" s="21"/>
      <c r="L34" s="21"/>
      <c r="M34" s="22"/>
      <c r="N34" s="22"/>
      <c r="O34" s="22"/>
      <c r="P34" s="23"/>
    </row>
  </sheetData>
  <autoFilter ref="A7:P34" xr:uid="{00000000-0009-0000-0000-000004000000}"/>
  <mergeCells count="29">
    <mergeCell ref="L5:M5"/>
    <mergeCell ref="N5:P5"/>
    <mergeCell ref="L1:M1"/>
    <mergeCell ref="N1:P1"/>
    <mergeCell ref="L2:M2"/>
    <mergeCell ref="N2:P2"/>
    <mergeCell ref="L3:M3"/>
    <mergeCell ref="N3:P3"/>
    <mergeCell ref="A6:A7"/>
    <mergeCell ref="B6:B7"/>
    <mergeCell ref="C6:C7"/>
    <mergeCell ref="D6:D7"/>
    <mergeCell ref="E6:E7"/>
    <mergeCell ref="P6:P7"/>
    <mergeCell ref="C1:K4"/>
    <mergeCell ref="K6:K7"/>
    <mergeCell ref="L6:L7"/>
    <mergeCell ref="M6:M7"/>
    <mergeCell ref="N6:N7"/>
    <mergeCell ref="O6:O7"/>
    <mergeCell ref="F6:F7"/>
    <mergeCell ref="G6:G7"/>
    <mergeCell ref="H6:H7"/>
    <mergeCell ref="I6:I7"/>
    <mergeCell ref="J6:J7"/>
    <mergeCell ref="L4:M4"/>
    <mergeCell ref="N4:P4"/>
    <mergeCell ref="A5:E5"/>
    <mergeCell ref="F5:K5"/>
  </mergeCells>
  <phoneticPr fontId="29" type="noConversion"/>
  <printOptions horizontalCentered="1"/>
  <pageMargins left="0.31458333333333299" right="0.27500000000000002" top="0.59027777777777801" bottom="0.59027777777777801" header="0.31458333333333299" footer="0.31458333333333299"/>
  <pageSetup paperSize="9" orientation="landscape" r:id="rId1"/>
  <headerFooter>
    <oddFooter>&amp;C第 &amp;P 页，共 &amp;N 页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零件类型!$A$1:$A$29</xm:f>
          </x14:formula1>
          <xm:sqref>H8 H9 H10 H11 H12 H13 H17 H18 H19 H20 H21 H22 H23 H24 H25 H26 H27 H28 H29 H30 H31 H32 H33 H34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9"/>
  <sheetViews>
    <sheetView topLeftCell="A3" workbookViewId="0">
      <selection activeCell="G21" sqref="G21"/>
    </sheetView>
  </sheetViews>
  <sheetFormatPr defaultColWidth="9" defaultRowHeight="14.4" x14ac:dyDescent="0.25"/>
  <sheetData>
    <row r="1" spans="1:1" x14ac:dyDescent="0.25">
      <c r="A1" s="1" t="s">
        <v>460</v>
      </c>
    </row>
    <row r="2" spans="1:1" x14ac:dyDescent="0.25">
      <c r="A2" s="1" t="s">
        <v>461</v>
      </c>
    </row>
    <row r="3" spans="1:1" x14ac:dyDescent="0.25">
      <c r="A3" s="1" t="s">
        <v>396</v>
      </c>
    </row>
    <row r="4" spans="1:1" x14ac:dyDescent="0.25">
      <c r="A4" s="1" t="s">
        <v>462</v>
      </c>
    </row>
    <row r="5" spans="1:1" x14ac:dyDescent="0.25">
      <c r="A5" s="1" t="s">
        <v>438</v>
      </c>
    </row>
    <row r="6" spans="1:1" x14ac:dyDescent="0.25">
      <c r="A6" s="1" t="s">
        <v>429</v>
      </c>
    </row>
    <row r="7" spans="1:1" x14ac:dyDescent="0.25">
      <c r="A7" s="1" t="s">
        <v>463</v>
      </c>
    </row>
    <row r="8" spans="1:1" x14ac:dyDescent="0.25">
      <c r="A8" s="1" t="s">
        <v>464</v>
      </c>
    </row>
    <row r="9" spans="1:1" x14ac:dyDescent="0.25">
      <c r="A9" s="1" t="s">
        <v>465</v>
      </c>
    </row>
    <row r="10" spans="1:1" x14ac:dyDescent="0.25">
      <c r="A10" s="1" t="s">
        <v>466</v>
      </c>
    </row>
    <row r="11" spans="1:1" x14ac:dyDescent="0.25">
      <c r="A11" s="1" t="s">
        <v>467</v>
      </c>
    </row>
    <row r="12" spans="1:1" x14ac:dyDescent="0.25">
      <c r="A12" s="1" t="s">
        <v>468</v>
      </c>
    </row>
    <row r="13" spans="1:1" x14ac:dyDescent="0.25">
      <c r="A13" s="1" t="s">
        <v>469</v>
      </c>
    </row>
    <row r="14" spans="1:1" x14ac:dyDescent="0.25">
      <c r="A14" s="1" t="s">
        <v>470</v>
      </c>
    </row>
    <row r="15" spans="1:1" x14ac:dyDescent="0.25">
      <c r="A15" s="1" t="s">
        <v>74</v>
      </c>
    </row>
    <row r="16" spans="1:1" x14ac:dyDescent="0.25">
      <c r="A16" s="1" t="s">
        <v>301</v>
      </c>
    </row>
    <row r="17" spans="1:1" x14ac:dyDescent="0.25">
      <c r="A17" s="1" t="s">
        <v>471</v>
      </c>
    </row>
    <row r="18" spans="1:1" x14ac:dyDescent="0.25">
      <c r="A18" s="1" t="s">
        <v>472</v>
      </c>
    </row>
    <row r="19" spans="1:1" x14ac:dyDescent="0.25">
      <c r="A19" s="1" t="s">
        <v>153</v>
      </c>
    </row>
    <row r="20" spans="1:1" x14ac:dyDescent="0.25">
      <c r="A20" s="1" t="s">
        <v>473</v>
      </c>
    </row>
    <row r="21" spans="1:1" x14ac:dyDescent="0.25">
      <c r="A21" s="1" t="s">
        <v>474</v>
      </c>
    </row>
    <row r="22" spans="1:1" x14ac:dyDescent="0.25">
      <c r="A22" s="1" t="s">
        <v>424</v>
      </c>
    </row>
    <row r="23" spans="1:1" x14ac:dyDescent="0.25">
      <c r="A23" s="1" t="s">
        <v>475</v>
      </c>
    </row>
    <row r="24" spans="1:1" x14ac:dyDescent="0.25">
      <c r="A24" s="1" t="s">
        <v>266</v>
      </c>
    </row>
    <row r="25" spans="1:1" x14ac:dyDescent="0.25">
      <c r="A25" s="1" t="s">
        <v>476</v>
      </c>
    </row>
    <row r="26" spans="1:1" x14ac:dyDescent="0.25">
      <c r="A26" s="1" t="s">
        <v>477</v>
      </c>
    </row>
    <row r="27" spans="1:1" x14ac:dyDescent="0.25">
      <c r="A27" s="1" t="s">
        <v>349</v>
      </c>
    </row>
    <row r="28" spans="1:1" x14ac:dyDescent="0.25">
      <c r="A28" s="1" t="s">
        <v>478</v>
      </c>
    </row>
    <row r="29" spans="1:1" x14ac:dyDescent="0.25">
      <c r="A29" s="1" t="s">
        <v>479</v>
      </c>
    </row>
  </sheetData>
  <phoneticPr fontId="29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6</vt:i4>
      </vt:variant>
    </vt:vector>
  </HeadingPairs>
  <TitlesOfParts>
    <vt:vector size="12" baseType="lpstr">
      <vt:lpstr>封面 </vt:lpstr>
      <vt:lpstr>文件修改记录表</vt:lpstr>
      <vt:lpstr>外购件开发申请单</vt:lpstr>
      <vt:lpstr>外购件开发申请单-删除</vt:lpstr>
      <vt:lpstr>河北-外购件申请单</vt:lpstr>
      <vt:lpstr>零件类型</vt:lpstr>
      <vt:lpstr>'河北-外购件申请单'!Print_Area</vt:lpstr>
      <vt:lpstr>外购件开发申请单!Print_Area</vt:lpstr>
      <vt:lpstr>'外购件开发申请单-删除'!Print_Area</vt:lpstr>
      <vt:lpstr>'河北-外购件申请单'!Print_Titles</vt:lpstr>
      <vt:lpstr>外购件开发申请单!Print_Titles</vt:lpstr>
      <vt:lpstr>'外购件开发申请单-删除'!Print_Titles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吴英格</cp:lastModifiedBy>
  <cp:lastPrinted>2022-02-10T08:09:00Z</cp:lastPrinted>
  <dcterms:created xsi:type="dcterms:W3CDTF">2006-09-13T11:21:00Z</dcterms:created>
  <dcterms:modified xsi:type="dcterms:W3CDTF">2022-03-25T04:43:39Z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8D276799634E498396F81EB95B6FFF3B</vt:lpwstr>
  </property>
</Properties>
</file>