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10" i="1" l="1"/>
  <c r="H8" i="1"/>
  <c r="H6" i="1"/>
  <c r="H4" i="1"/>
  <c r="F6" i="1"/>
  <c r="F4" i="1"/>
</calcChain>
</file>

<file path=xl/comments1.xml><?xml version="1.0" encoding="utf-8"?>
<comments xmlns="http://schemas.openxmlformats.org/spreadsheetml/2006/main">
  <authors>
    <author>作者</author>
  </authors>
  <commentList>
    <comment ref="C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乔立提供</t>
        </r>
      </text>
    </comment>
  </commentList>
</comments>
</file>

<file path=xl/sharedStrings.xml><?xml version="1.0" encoding="utf-8"?>
<sst xmlns="http://schemas.openxmlformats.org/spreadsheetml/2006/main" count="14" uniqueCount="14">
  <si>
    <t>铝板</t>
    <phoneticPr fontId="2" type="noConversion"/>
  </si>
  <si>
    <t>钢板</t>
    <phoneticPr fontId="2" type="noConversion"/>
  </si>
  <si>
    <t>长</t>
    <phoneticPr fontId="2" type="noConversion"/>
  </si>
  <si>
    <t>宽</t>
    <phoneticPr fontId="2" type="noConversion"/>
  </si>
  <si>
    <t>高</t>
    <phoneticPr fontId="2" type="noConversion"/>
  </si>
  <si>
    <t>成本</t>
    <phoneticPr fontId="2" type="noConversion"/>
  </si>
  <si>
    <t>工作台</t>
    <phoneticPr fontId="2" type="noConversion"/>
  </si>
  <si>
    <t>含税单价</t>
    <phoneticPr fontId="2" type="noConversion"/>
  </si>
  <si>
    <t>差异</t>
    <phoneticPr fontId="2" type="noConversion"/>
  </si>
  <si>
    <t>尺寸mm</t>
    <phoneticPr fontId="2" type="noConversion"/>
  </si>
  <si>
    <t>重量kg</t>
    <phoneticPr fontId="2" type="noConversion"/>
  </si>
  <si>
    <t>数量</t>
    <phoneticPr fontId="2" type="noConversion"/>
  </si>
  <si>
    <t>总差异</t>
    <phoneticPr fontId="2" type="noConversion"/>
  </si>
  <si>
    <t>含税、元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</si>
</sst>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0"/>
  <sheetViews>
    <sheetView tabSelected="1" workbookViewId="0">
      <selection activeCell="J5" sqref="J5"/>
    </sheetView>
  </sheetViews>
  <sheetFormatPr defaultRowHeight="13.5" x14ac:dyDescent="0.15"/>
  <cols>
    <col min="1" max="1" width="3.75" customWidth="1"/>
    <col min="8" max="8" width="11.5" customWidth="1"/>
  </cols>
  <sheetData>
    <row r="1" spans="2:8" s="3" customFormat="1" ht="30" customHeight="1" x14ac:dyDescent="0.15">
      <c r="G1" s="12" t="s">
        <v>13</v>
      </c>
    </row>
    <row r="2" spans="2:8" ht="23.25" customHeight="1" x14ac:dyDescent="0.15">
      <c r="B2" s="10" t="s">
        <v>6</v>
      </c>
      <c r="C2" s="10" t="s">
        <v>9</v>
      </c>
      <c r="D2" s="10"/>
      <c r="E2" s="10"/>
      <c r="F2" s="10" t="s">
        <v>10</v>
      </c>
      <c r="G2" s="10" t="s">
        <v>7</v>
      </c>
      <c r="H2" s="10" t="s">
        <v>5</v>
      </c>
    </row>
    <row r="3" spans="2:8" ht="18.75" customHeight="1" x14ac:dyDescent="0.15">
      <c r="B3" s="10"/>
      <c r="C3" s="11" t="s">
        <v>2</v>
      </c>
      <c r="D3" s="11" t="s">
        <v>3</v>
      </c>
      <c r="E3" s="11" t="s">
        <v>4</v>
      </c>
      <c r="F3" s="10"/>
      <c r="G3" s="10"/>
      <c r="H3" s="10"/>
    </row>
    <row r="4" spans="2:8" x14ac:dyDescent="0.15">
      <c r="B4" s="1" t="s">
        <v>0</v>
      </c>
      <c r="C4" s="1">
        <v>1200</v>
      </c>
      <c r="D4" s="1">
        <v>750</v>
      </c>
      <c r="E4" s="1">
        <v>16</v>
      </c>
      <c r="F4" s="1">
        <f>C4/1000*D4/1000*E4*2.71</f>
        <v>39.024000000000001</v>
      </c>
      <c r="G4" s="2">
        <v>19.34</v>
      </c>
      <c r="H4" s="4">
        <f>F4*G4</f>
        <v>754.72415999999998</v>
      </c>
    </row>
    <row r="5" spans="2:8" x14ac:dyDescent="0.15">
      <c r="B5" s="1"/>
      <c r="C5" s="1"/>
      <c r="D5" s="1"/>
      <c r="E5" s="1"/>
      <c r="F5" s="1"/>
      <c r="G5" s="1"/>
      <c r="H5" s="5"/>
    </row>
    <row r="6" spans="2:8" x14ac:dyDescent="0.15">
      <c r="B6" s="1" t="s">
        <v>1</v>
      </c>
      <c r="C6" s="1">
        <v>1200</v>
      </c>
      <c r="D6" s="1">
        <v>750</v>
      </c>
      <c r="E6" s="1">
        <v>16</v>
      </c>
      <c r="F6" s="1">
        <f>C6/1000*D6/1000*E6*7.85</f>
        <v>113.03999999999999</v>
      </c>
      <c r="G6" s="2">
        <v>5.07</v>
      </c>
      <c r="H6" s="4">
        <f>F6*G6</f>
        <v>573.11279999999999</v>
      </c>
    </row>
    <row r="7" spans="2:8" x14ac:dyDescent="0.15">
      <c r="B7" s="1"/>
      <c r="C7" s="1"/>
      <c r="D7" s="1"/>
      <c r="E7" s="1"/>
      <c r="F7" s="1"/>
      <c r="G7" s="1"/>
      <c r="H7" s="5"/>
    </row>
    <row r="8" spans="2:8" x14ac:dyDescent="0.15">
      <c r="B8" s="1" t="s">
        <v>8</v>
      </c>
      <c r="C8" s="1"/>
      <c r="D8" s="1"/>
      <c r="E8" s="1"/>
      <c r="F8" s="1"/>
      <c r="G8" s="1"/>
      <c r="H8" s="5">
        <f>H4-H6</f>
        <v>181.61135999999999</v>
      </c>
    </row>
    <row r="9" spans="2:8" x14ac:dyDescent="0.15">
      <c r="B9" s="6" t="s">
        <v>11</v>
      </c>
      <c r="C9" s="1"/>
      <c r="D9" s="1"/>
      <c r="E9" s="1"/>
      <c r="F9" s="1"/>
      <c r="G9" s="1"/>
      <c r="H9" s="2">
        <v>2</v>
      </c>
    </row>
    <row r="10" spans="2:8" ht="29.25" customHeight="1" x14ac:dyDescent="0.15">
      <c r="B10" s="7" t="s">
        <v>12</v>
      </c>
      <c r="C10" s="8"/>
      <c r="D10" s="8"/>
      <c r="E10" s="8"/>
      <c r="F10" s="8"/>
      <c r="G10" s="8"/>
      <c r="H10" s="9">
        <f>H8*H9</f>
        <v>363.22271999999998</v>
      </c>
    </row>
  </sheetData>
  <mergeCells count="5">
    <mergeCell ref="C2:E2"/>
    <mergeCell ref="F2:F3"/>
    <mergeCell ref="G2:G3"/>
    <mergeCell ref="H2:H3"/>
    <mergeCell ref="B2:B3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2022-06-23T08:38:54Z</dcterms:modified>
</cp:coreProperties>
</file>