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4.调高手柄勃辉\"/>
    </mc:Choice>
  </mc:AlternateContent>
  <xr:revisionPtr revIDLastSave="0" documentId="13_ncr:1_{FBE3FAD2-1D85-4988-A035-CAACD08A4F02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1" i="9" l="1"/>
  <c r="L11" i="9"/>
  <c r="K11" i="9"/>
  <c r="K10" i="9" l="1"/>
  <c r="L10" i="9" l="1"/>
  <c r="M10" i="9" s="1"/>
  <c r="K9" i="9"/>
  <c r="L9" i="9" l="1"/>
  <c r="M9" i="9" s="1"/>
</calcChain>
</file>

<file path=xl/sharedStrings.xml><?xml version="1.0" encoding="utf-8"?>
<sst xmlns="http://schemas.openxmlformats.org/spreadsheetml/2006/main" count="45" uniqueCount="42">
  <si>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</si>
  <si>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</si>
  <si>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</si>
  <si>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</si>
  <si>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</si>
  <si>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</si>
  <si>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</si>
  <si>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</si>
  <si>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</si>
  <si>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</si>
  <si>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</si>
  <si>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</si>
  <si>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</si>
  <si>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</si>
  <si>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</si>
  <si>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</si>
  <si>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</si>
  <si>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</si>
  <si>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</si>
  <si>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</si>
  <si>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</si>
  <si>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</si>
  <si>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</si>
  <si>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</si>
  <si>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</si>
  <si>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</si>
  <si>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</si>
  <si>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</si>
  <si>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</si>
  <si>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</si>
  <si>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</si>
  <si>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</si>
  <si>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乙方：</t>
    </r>
    <r>
      <rPr>
        <u/>
        <sz val="12"/>
        <rFont val="楷体"/>
        <family val="3"/>
        <charset val="134"/>
      </rPr>
      <t>天津勃辉模具有限公司</t>
    </r>
    <phoneticPr fontId="4" type="noConversion"/>
  </si>
  <si>
    <t xml:space="preserve">                                                协议编号：</t>
    <phoneticPr fontId="6" type="noConversion"/>
  </si>
  <si>
    <t>SHT0014405</t>
    <phoneticPr fontId="6" type="noConversion"/>
  </si>
  <si>
    <t>弹簧座</t>
    <phoneticPr fontId="6" type="noConversion"/>
  </si>
  <si>
    <t>SHT0014406</t>
  </si>
  <si>
    <t>SHT0014407</t>
  </si>
  <si>
    <t>弹簧压块</t>
    <phoneticPr fontId="4" type="noConversion"/>
  </si>
  <si>
    <t>柱销压块</t>
    <phoneticPr fontId="4" type="noConversion"/>
  </si>
  <si>
    <t>乙方：天津勃辉模具有限公司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</si>
  <si>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07 月 05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</si>
</sst>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8" fontId="16" fillId="0" borderId="3" xfId="7" applyNumberFormat="1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center" vertical="center" wrapText="1"/>
    </xf>
    <xf numFmtId="177" fontId="17" fillId="0" borderId="3" xfId="8" applyNumberFormat="1" applyFont="1" applyFill="1" applyBorder="1" applyAlignment="1">
      <alignment horizontal="center" vertical="center"/>
    </xf>
    <xf numFmtId="179" fontId="17" fillId="0" borderId="3" xfId="6" applyNumberFormat="1" applyFont="1" applyFill="1" applyBorder="1" applyAlignment="1">
      <alignment horizontal="center" vertical="center"/>
    </xf>
    <xf numFmtId="2" fontId="17" fillId="0" borderId="3" xfId="8" applyNumberFormat="1" applyFont="1" applyFill="1" applyBorder="1" applyAlignment="1">
      <alignment horizontal="center" vertical="center"/>
    </xf>
    <xf numFmtId="0" fontId="15" fillId="0" borderId="3" xfId="7" applyFont="1" applyFill="1" applyBorder="1" applyAlignment="1">
      <alignment horizontal="center" vertical="center" shrinkToFi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M11" sqref="M11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6" width="6.875" style="41" customWidth="1"/>
    <col min="7" max="7" width="9.5" style="41" bestFit="1" customWidth="1"/>
    <col min="8" max="8" width="9.375" style="41" customWidth="1"/>
    <col min="9" max="9" width="8.5" style="41" customWidth="1"/>
    <col min="10" max="10" width="12.75" style="41" bestFit="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8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"/>
    </row>
    <row r="2" spans="1:205" ht="16.5" customHeight="1" x14ac:dyDescent="0.15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4"/>
    </row>
    <row r="3" spans="1:205" x14ac:dyDescent="0.15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"/>
    </row>
    <row r="4" spans="1:205" ht="21" customHeight="1" x14ac:dyDescent="0.15">
      <c r="A4" s="70" t="s">
        <v>32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5"/>
    </row>
    <row r="5" spans="1:205" x14ac:dyDescent="0.15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6"/>
    </row>
    <row r="6" spans="1:205" x14ac:dyDescent="0.15">
      <c r="A6" s="59" t="s">
        <v>20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"/>
    </row>
    <row r="7" spans="1:205" ht="60" customHeight="1" x14ac:dyDescent="0.15">
      <c r="A7" s="63" t="s">
        <v>0</v>
      </c>
      <c r="B7" s="64" t="s">
        <v>1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61" t="s">
        <v>8</v>
      </c>
      <c r="I7" s="61"/>
      <c r="J7" s="61"/>
      <c r="K7" s="44" t="s">
        <v>9</v>
      </c>
      <c r="L7" s="44" t="s">
        <v>10</v>
      </c>
      <c r="M7" s="44" t="s">
        <v>11</v>
      </c>
      <c r="N7" s="62" t="s">
        <v>5</v>
      </c>
      <c r="O7" s="8"/>
    </row>
    <row r="8" spans="1:205" ht="21.75" customHeight="1" x14ac:dyDescent="0.15">
      <c r="A8" s="63"/>
      <c r="B8" s="64"/>
      <c r="C8" s="65"/>
      <c r="D8" s="65"/>
      <c r="E8" s="66"/>
      <c r="F8" s="9" t="s">
        <v>12</v>
      </c>
      <c r="G8" s="9" t="s">
        <v>31</v>
      </c>
      <c r="H8" s="45" t="s">
        <v>13</v>
      </c>
      <c r="I8" s="45" t="s">
        <v>14</v>
      </c>
      <c r="J8" s="45" t="s">
        <v>15</v>
      </c>
      <c r="K8" s="58" t="s">
        <v>31</v>
      </c>
      <c r="L8" s="58"/>
      <c r="M8" s="58"/>
      <c r="N8" s="62"/>
      <c r="O8" s="8"/>
    </row>
    <row r="9" spans="1:205" s="22" customFormat="1" ht="27.75" customHeight="1" x14ac:dyDescent="0.15">
      <c r="A9" s="10">
        <v>1</v>
      </c>
      <c r="B9" s="49" t="s">
        <v>34</v>
      </c>
      <c r="C9" s="50" t="s">
        <v>35</v>
      </c>
      <c r="D9" s="50"/>
      <c r="E9" s="51" t="s">
        <v>16</v>
      </c>
      <c r="F9" s="50"/>
      <c r="G9" s="52">
        <v>0.22</v>
      </c>
      <c r="H9" s="14"/>
      <c r="I9" s="46"/>
      <c r="J9" s="15"/>
      <c r="K9" s="53">
        <f>G9+I9</f>
        <v>0.22</v>
      </c>
      <c r="L9" s="53">
        <f>K9*0.13</f>
        <v>2.86E-2</v>
      </c>
      <c r="M9" s="54">
        <f>K9+L9</f>
        <v>0.24859999999999999</v>
      </c>
      <c r="N9" s="55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27.75" customHeight="1" x14ac:dyDescent="0.15">
      <c r="A10" s="10">
        <v>2</v>
      </c>
      <c r="B10" s="49" t="s">
        <v>36</v>
      </c>
      <c r="C10" s="12" t="s">
        <v>38</v>
      </c>
      <c r="D10" s="12"/>
      <c r="E10" s="51" t="s">
        <v>16</v>
      </c>
      <c r="F10" s="12"/>
      <c r="G10" s="52">
        <v>0.2</v>
      </c>
      <c r="H10" s="14"/>
      <c r="I10" s="46"/>
      <c r="J10" s="15"/>
      <c r="K10" s="53">
        <f>G10+I10</f>
        <v>0.2</v>
      </c>
      <c r="L10" s="53">
        <f>K10*0.13</f>
        <v>2.6000000000000002E-2</v>
      </c>
      <c r="M10" s="54">
        <f>K10+L10</f>
        <v>0.22600000000000001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27.75" customHeight="1" x14ac:dyDescent="0.15">
      <c r="A11" s="10">
        <v>3</v>
      </c>
      <c r="B11" s="49" t="s">
        <v>37</v>
      </c>
      <c r="C11" s="12" t="s">
        <v>39</v>
      </c>
      <c r="D11" s="12"/>
      <c r="E11" s="51" t="s">
        <v>16</v>
      </c>
      <c r="F11" s="12"/>
      <c r="G11" s="48">
        <v>0.16</v>
      </c>
      <c r="H11" s="14"/>
      <c r="I11" s="46"/>
      <c r="J11" s="15"/>
      <c r="K11" s="53">
        <f>G11+I11</f>
        <v>0.16</v>
      </c>
      <c r="L11" s="53">
        <f>K11*0.13</f>
        <v>2.0800000000000003E-2</v>
      </c>
      <c r="M11" s="54">
        <f>K11+L11</f>
        <v>0.18080000000000002</v>
      </c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/>
      <c r="C12" s="12"/>
      <c r="D12" s="12"/>
      <c r="E12" s="13"/>
      <c r="F12" s="12"/>
      <c r="G12" s="48"/>
      <c r="H12" s="12"/>
      <c r="I12" s="46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3.5" x14ac:dyDescent="0.15">
      <c r="A13" s="10">
        <v>5</v>
      </c>
      <c r="B13" s="11"/>
      <c r="C13" s="12"/>
      <c r="D13" s="12"/>
      <c r="E13" s="13"/>
      <c r="F13" s="12"/>
      <c r="G13" s="48"/>
      <c r="H13" s="12"/>
      <c r="I13" s="47"/>
      <c r="J13" s="12"/>
      <c r="K13" s="16"/>
      <c r="L13" s="16"/>
      <c r="M13" s="12"/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60" t="s">
        <v>21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23"/>
      <c r="P14" s="24"/>
    </row>
    <row r="15" spans="1:205" s="25" customFormat="1" x14ac:dyDescent="0.15">
      <c r="A15" s="56" t="s">
        <v>41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26"/>
      <c r="P15" s="24"/>
    </row>
    <row r="16" spans="1:205" s="25" customFormat="1" x14ac:dyDescent="0.15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26"/>
      <c r="P16" s="24"/>
    </row>
    <row r="17" spans="1:16" s="25" customFormat="1" ht="26.25" customHeight="1" x14ac:dyDescent="0.15">
      <c r="A17" s="56" t="s">
        <v>18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26"/>
      <c r="P17" s="24"/>
    </row>
    <row r="18" spans="1:16" s="25" customFormat="1" x14ac:dyDescent="0.15">
      <c r="A18" s="57" t="s">
        <v>19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30</v>
      </c>
      <c r="B20" s="29"/>
      <c r="C20" s="30"/>
      <c r="H20" s="25" t="s">
        <v>40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27</v>
      </c>
      <c r="B21" s="29"/>
      <c r="C21" s="30"/>
      <c r="H21" s="25" t="s">
        <v>23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28</v>
      </c>
      <c r="B23" s="28"/>
      <c r="C23" s="37"/>
      <c r="H23" s="25" t="s">
        <v>24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26</v>
      </c>
      <c r="C24" s="32"/>
      <c r="I24" s="32" t="s">
        <v>25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I20:I24 D1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2022-07-05T07:49:24Z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