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<sst xmlns="http://schemas.openxmlformats.org/spreadsheetml/2006/main" count="22" uniqueCount="22">
  <si>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西安工厂6月份供应商付款明细</t>
  </si>
  <si>
    <t xml:space="preserve">编号 </t>
  </si>
  <si>
    <t>供应商</t>
  </si>
  <si>
    <t>付款金额（元）</t>
  </si>
  <si>
    <t>扣点</t>
  </si>
  <si>
    <t>贴息费（元）</t>
  </si>
  <si>
    <t>实付金额（元）</t>
  </si>
  <si>
    <t>备注</t>
  </si>
  <si>
    <t>山东金达汽车部件制造股份有限公司</t>
  </si>
  <si>
    <t>黄骅市长生汽车灯镜有限公司</t>
  </si>
  <si>
    <t>天津市远丰化工产品贸易有限公司</t>
  </si>
  <si>
    <t>河北新强力机械制造有限公司</t>
  </si>
  <si>
    <t>湖北伟士通汽车零件有限公司</t>
  </si>
  <si>
    <t>常州华阳万联汽车附件有限公司</t>
  </si>
  <si>
    <t>黄骅市泰行汽车配件有限公司</t>
  </si>
  <si>
    <t>黄骅市汇铭汽车部件有限公司</t>
  </si>
  <si>
    <t>文安县德实汽车配件有限公司</t>
  </si>
  <si>
    <t>黄骅雍丰塑料制品有限公司</t>
  </si>
  <si>
    <t>北京多宾城建筑机械有限公司</t>
  </si>
  <si>
    <t>合计</t>
  </si>
  <si>
    <t>制表：罗让平</t>
  </si>
  <si>
    <t>日期：2022.7.5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</si>
</sst>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%"/>
    <numFmt numFmtId="178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16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7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176" fontId="3" fillId="5" borderId="8" xfId="0" applyNumberFormat="1" applyFont="1" applyFill="1" applyBorder="1" applyAlignment="1">
      <alignment vertical="center"/>
    </xf>
    <xf numFmtId="9" fontId="9" fillId="5" borderId="2" xfId="11" applyNumberFormat="1" applyFont="1" applyFill="1" applyBorder="1" applyAlignment="1">
      <alignment horizontal="center"/>
    </xf>
    <xf numFmtId="43" fontId="3" fillId="5" borderId="8" xfId="11" applyNumberFormat="1" applyFont="1" applyFill="1" applyBorder="1" applyAlignment="1">
      <alignment horizontal="center" vertical="center"/>
    </xf>
    <xf numFmtId="43" fontId="3" fillId="5" borderId="8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3" fillId="4" borderId="10" xfId="0" applyNumberFormat="1" applyFont="1" applyFill="1" applyBorder="1" applyAlignment="1">
      <alignment horizontal="center" vertical="center"/>
    </xf>
    <xf numFmtId="9" fontId="9" fillId="5" borderId="10" xfId="11" applyNumberFormat="1" applyFont="1" applyFill="1" applyBorder="1" applyAlignment="1">
      <alignment horizontal="center"/>
    </xf>
    <xf numFmtId="0" fontId="3" fillId="5" borderId="11" xfId="0" applyNumberFormat="1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center" vertical="center"/>
    </xf>
    <xf numFmtId="177" fontId="9" fillId="5" borderId="10" xfId="11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8" fontId="2" fillId="5" borderId="5" xfId="0" applyNumberFormat="1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J10" sqref="J10"/>
    </sheetView>
  </sheetViews>
  <sheetFormatPr defaultColWidth="9" defaultRowHeight="16.5"/>
  <cols>
    <col min="1" max="1" width="4.375" style="6" customWidth="1"/>
    <col min="2" max="2" width="29.375" style="7" customWidth="1"/>
    <col min="3" max="3" width="14.6916666666667" style="4" customWidth="1"/>
    <col min="4" max="4" width="5.60833333333333" style="4" customWidth="1"/>
    <col min="5" max="5" width="14.0333333333333" style="4" customWidth="1"/>
    <col min="6" max="6" width="15.2166666666667" style="4" customWidth="1"/>
    <col min="7" max="7" width="10.5583333333333" style="8" customWidth="1"/>
    <col min="8" max="8" width="30.125" style="4" customWidth="1"/>
    <col min="9" max="16382" width="9" style="4"/>
    <col min="16383" max="16384" width="9" style="9"/>
  </cols>
  <sheetData>
    <row r="1" s="1" customFormat="1" ht="32" customHeight="1" spans="1:7">
      <c r="A1" s="10" t="s">
        <v>0</v>
      </c>
      <c r="B1" s="10"/>
      <c r="C1" s="10"/>
      <c r="D1" s="10"/>
      <c r="E1" s="10"/>
      <c r="F1" s="10"/>
      <c r="G1" s="10"/>
    </row>
    <row r="2" s="2" customFormat="1" ht="15" customHeight="1" spans="1: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</row>
    <row r="3" s="2" customFormat="1" ht="15" customHeight="1" spans="1:7">
      <c r="A3" s="15"/>
      <c r="B3" s="16"/>
      <c r="C3" s="17"/>
      <c r="D3" s="16"/>
      <c r="E3" s="17"/>
      <c r="F3" s="18"/>
      <c r="G3" s="19"/>
    </row>
    <row r="4" s="3" customFormat="1" ht="22" customHeight="1" spans="1:7">
      <c r="A4" s="20">
        <v>1</v>
      </c>
      <c r="B4" s="21" t="s">
        <v>8</v>
      </c>
      <c r="C4" s="22">
        <v>300000</v>
      </c>
      <c r="D4" s="23">
        <v>0.03</v>
      </c>
      <c r="E4" s="24">
        <f t="shared" ref="E4:E14" si="0">C4*D4</f>
        <v>9000</v>
      </c>
      <c r="F4" s="25">
        <f t="shared" ref="F4:F14" si="1">C4-E4</f>
        <v>291000</v>
      </c>
      <c r="G4" s="26"/>
    </row>
    <row r="5" s="3" customFormat="1" ht="22" customHeight="1" spans="1:7">
      <c r="A5" s="27">
        <v>2</v>
      </c>
      <c r="B5" s="28" t="s">
        <v>9</v>
      </c>
      <c r="C5" s="22">
        <v>200000</v>
      </c>
      <c r="D5" s="29">
        <v>0.03</v>
      </c>
      <c r="E5" s="24">
        <f t="shared" si="0"/>
        <v>6000</v>
      </c>
      <c r="F5" s="25">
        <f t="shared" si="1"/>
        <v>194000</v>
      </c>
      <c r="G5" s="30"/>
    </row>
    <row r="6" s="3" customFormat="1" ht="22" customHeight="1" spans="1:7">
      <c r="A6" s="27">
        <v>3</v>
      </c>
      <c r="B6" s="31" t="s">
        <v>10</v>
      </c>
      <c r="C6" s="22">
        <v>180400</v>
      </c>
      <c r="D6" s="29">
        <v>0.02</v>
      </c>
      <c r="E6" s="24">
        <f t="shared" si="0"/>
        <v>3608</v>
      </c>
      <c r="F6" s="25">
        <f t="shared" si="1"/>
        <v>176792</v>
      </c>
      <c r="G6" s="30"/>
    </row>
    <row r="7" s="3" customFormat="1" ht="22" customHeight="1" spans="1:7">
      <c r="A7" s="27">
        <v>4</v>
      </c>
      <c r="B7" s="28" t="s">
        <v>11</v>
      </c>
      <c r="C7" s="22">
        <v>150000</v>
      </c>
      <c r="D7" s="29">
        <v>0.02</v>
      </c>
      <c r="E7" s="24">
        <f t="shared" si="0"/>
        <v>3000</v>
      </c>
      <c r="F7" s="25">
        <f t="shared" si="1"/>
        <v>147000</v>
      </c>
      <c r="G7" s="30"/>
    </row>
    <row r="8" s="3" customFormat="1" ht="22" customHeight="1" spans="1:7">
      <c r="A8" s="27">
        <v>5</v>
      </c>
      <c r="B8" s="28" t="s">
        <v>12</v>
      </c>
      <c r="C8" s="22">
        <v>100000</v>
      </c>
      <c r="D8" s="29">
        <v>0.02</v>
      </c>
      <c r="E8" s="24">
        <f t="shared" si="0"/>
        <v>2000</v>
      </c>
      <c r="F8" s="25">
        <f t="shared" si="1"/>
        <v>98000</v>
      </c>
      <c r="G8" s="30"/>
    </row>
    <row r="9" s="3" customFormat="1" ht="22" customHeight="1" spans="1:7">
      <c r="A9" s="27">
        <v>6</v>
      </c>
      <c r="B9" s="28" t="s">
        <v>13</v>
      </c>
      <c r="C9" s="22">
        <v>50000</v>
      </c>
      <c r="D9" s="32">
        <v>0.025</v>
      </c>
      <c r="E9" s="24">
        <f t="shared" si="0"/>
        <v>1250</v>
      </c>
      <c r="F9" s="25">
        <f t="shared" si="1"/>
        <v>48750</v>
      </c>
      <c r="G9" s="30"/>
    </row>
    <row r="10" s="3" customFormat="1" ht="22" customHeight="1" spans="1:7">
      <c r="A10" s="27">
        <v>7</v>
      </c>
      <c r="B10" s="28" t="s">
        <v>14</v>
      </c>
      <c r="C10" s="22">
        <v>50000</v>
      </c>
      <c r="D10" s="29">
        <v>0.03</v>
      </c>
      <c r="E10" s="24">
        <f t="shared" si="0"/>
        <v>1500</v>
      </c>
      <c r="F10" s="25">
        <f t="shared" si="1"/>
        <v>48500</v>
      </c>
      <c r="G10" s="30"/>
    </row>
    <row r="11" s="3" customFormat="1" ht="22" customHeight="1" spans="1:7">
      <c r="A11" s="27">
        <v>8</v>
      </c>
      <c r="B11" s="28" t="s">
        <v>15</v>
      </c>
      <c r="C11" s="22">
        <v>50000</v>
      </c>
      <c r="D11" s="29">
        <v>0.03</v>
      </c>
      <c r="E11" s="24">
        <f t="shared" si="0"/>
        <v>1500</v>
      </c>
      <c r="F11" s="25">
        <f t="shared" si="1"/>
        <v>48500</v>
      </c>
      <c r="G11" s="30"/>
    </row>
    <row r="12" s="3" customFormat="1" ht="22" customHeight="1" spans="1:7">
      <c r="A12" s="27">
        <v>9</v>
      </c>
      <c r="B12" s="28" t="s">
        <v>16</v>
      </c>
      <c r="C12" s="22">
        <v>50000</v>
      </c>
      <c r="D12" s="29">
        <v>0.03</v>
      </c>
      <c r="E12" s="24">
        <f t="shared" si="0"/>
        <v>1500</v>
      </c>
      <c r="F12" s="25">
        <f t="shared" si="1"/>
        <v>48500</v>
      </c>
      <c r="G12" s="30"/>
    </row>
    <row r="13" s="3" customFormat="1" ht="22" customHeight="1" spans="1:7">
      <c r="A13" s="27">
        <v>10</v>
      </c>
      <c r="B13" s="28" t="s">
        <v>17</v>
      </c>
      <c r="C13" s="22">
        <v>10000</v>
      </c>
      <c r="D13" s="29">
        <v>0.03</v>
      </c>
      <c r="E13" s="24">
        <f t="shared" si="0"/>
        <v>300</v>
      </c>
      <c r="F13" s="25">
        <f t="shared" si="1"/>
        <v>9700</v>
      </c>
      <c r="G13" s="30"/>
    </row>
    <row r="14" s="3" customFormat="1" ht="22" customHeight="1" spans="1:7">
      <c r="A14" s="27">
        <v>11</v>
      </c>
      <c r="B14" s="28" t="s">
        <v>18</v>
      </c>
      <c r="C14" s="22">
        <v>5000</v>
      </c>
      <c r="D14" s="29">
        <v>0.03</v>
      </c>
      <c r="E14" s="24">
        <f t="shared" si="0"/>
        <v>150</v>
      </c>
      <c r="F14" s="25">
        <f t="shared" si="1"/>
        <v>4850</v>
      </c>
      <c r="G14" s="30"/>
    </row>
    <row r="15" s="3" customFormat="1" ht="22" customHeight="1" spans="1:7">
      <c r="A15" s="33">
        <v>12</v>
      </c>
      <c r="B15" s="34" t="s">
        <v>19</v>
      </c>
      <c r="C15" s="35">
        <f t="shared" ref="C15:F15" si="2">SUM(C4:C14)</f>
        <v>1145400</v>
      </c>
      <c r="D15" s="35"/>
      <c r="E15" s="35">
        <f t="shared" si="2"/>
        <v>29808</v>
      </c>
      <c r="F15" s="35">
        <f t="shared" si="2"/>
        <v>1115592</v>
      </c>
      <c r="G15" s="36"/>
    </row>
    <row r="16" s="4" customFormat="1" ht="3" customHeight="1" spans="1:7">
      <c r="A16" s="6"/>
      <c r="B16" s="7"/>
      <c r="C16" s="4"/>
      <c r="D16" s="4"/>
      <c r="E16" s="4"/>
      <c r="F16" s="4"/>
      <c r="G16" s="8"/>
    </row>
    <row r="17" s="5" customFormat="1" ht="25.5" customHeight="1" spans="1:7">
      <c r="A17" s="37" t="s">
        <v>20</v>
      </c>
      <c r="B17" s="37"/>
      <c r="C17" s="5"/>
      <c r="D17" s="5"/>
      <c r="E17" s="5"/>
      <c r="F17" s="38" t="s">
        <v>21</v>
      </c>
      <c r="G17" s="38"/>
    </row>
    <row r="18" s="3" customFormat="1" spans="1:16384">
      <c r="A18" s="6"/>
      <c r="B18" s="7"/>
      <c r="C18" s="4"/>
      <c r="D18" s="4"/>
      <c r="E18" s="4"/>
      <c r="F18" s="4"/>
      <c r="G18" s="8"/>
      <c r="H18" s="4"/>
      <c r="XFC18" s="9"/>
      <c r="XFD18" s="9"/>
    </row>
    <row r="19" s="3" customFormat="1" spans="1:16384">
      <c r="A19" s="6"/>
      <c r="B19" s="7"/>
      <c r="C19" s="4"/>
      <c r="D19" s="4"/>
      <c r="E19" s="4"/>
      <c r="F19" s="4"/>
      <c r="G19" s="8"/>
      <c r="H19" s="4"/>
      <c r="XFC19" s="9"/>
      <c r="XFD19" s="9"/>
    </row>
    <row r="20" s="3" customFormat="1" spans="1:16384">
      <c r="A20" s="6"/>
      <c r="B20" s="7"/>
      <c r="C20" s="4"/>
      <c r="D20" s="4"/>
      <c r="E20" s="4"/>
      <c r="F20" s="4"/>
      <c r="G20" s="8"/>
      <c r="H20" s="4"/>
      <c r="XFC20" s="9"/>
      <c r="XFD20" s="9"/>
    </row>
    <row r="21" s="3" customFormat="1" spans="1:16384">
      <c r="A21" s="6"/>
      <c r="B21" s="7"/>
      <c r="C21" s="4"/>
      <c r="D21" s="4"/>
      <c r="E21" s="4"/>
      <c r="F21" s="4"/>
      <c r="G21" s="8"/>
      <c r="H21" s="4"/>
      <c r="XFC21" s="9"/>
      <c r="XFD21" s="9"/>
    </row>
    <row r="22" s="3" customFormat="1" spans="1:16384">
      <c r="A22" s="6"/>
      <c r="B22" s="7"/>
      <c r="C22" s="4"/>
      <c r="D22" s="4"/>
      <c r="E22" s="4"/>
      <c r="F22" s="4"/>
      <c r="G22" s="8"/>
      <c r="H22" s="4"/>
      <c r="XFC22" s="9"/>
      <c r="XFD22" s="9"/>
    </row>
    <row r="23" s="3" customFormat="1" spans="1:16384">
      <c r="A23" s="6"/>
      <c r="B23" s="7"/>
      <c r="C23" s="4"/>
      <c r="D23" s="4"/>
      <c r="E23" s="4"/>
      <c r="F23" s="4"/>
      <c r="G23" s="8"/>
      <c r="H23" s="4"/>
      <c r="XFC23" s="9"/>
      <c r="XFD23" s="9"/>
    </row>
    <row r="24" s="4" customFormat="1" spans="1:16384">
      <c r="A24" s="6"/>
      <c r="B24" s="7"/>
      <c r="G24" s="8"/>
      <c r="XFC24" s="9"/>
      <c r="XFD24" s="9"/>
    </row>
    <row r="25" s="5" customFormat="1" ht="18" spans="1:16384">
      <c r="A25" s="6"/>
      <c r="B25" s="7"/>
      <c r="C25" s="4"/>
      <c r="D25" s="4"/>
      <c r="E25" s="4"/>
      <c r="F25" s="4"/>
      <c r="G25" s="8"/>
      <c r="H25" s="4"/>
      <c r="XFC25" s="9"/>
      <c r="XFD25" s="9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354166666666667" right="0.156944444444444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2022-07-05T01:57:56Z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E96720238DD0489A9FA374A040DA38D2</vt:lpwstr>
  </property>
  <property fmtid="{D5CDD505-2E9C-101B-9397-08002B2CF9AE}" pid="3" name="KSOProductBuildVer">
    <vt:lpwstr>2052-11.1.0.11830</vt:lpwstr>
  </property>
</Properties>
</file>