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VDC阀项目设备及工装采购明细表-2022.03.02.01\"/>
    </mc:Choice>
  </mc:AlternateContent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Sheet1!$B$2:$L$13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N7" i="4" l="1"/>
  <c r="N8" i="4"/>
  <c r="N9" i="4"/>
  <c r="N10" i="4"/>
  <c r="N11" i="4"/>
  <c r="N6" i="4"/>
  <c r="N13" i="4" l="1"/>
</calcChain>
</file>

<file path=xl/sharedStrings.xml><?xml version="1.0" encoding="utf-8"?>
<sst xmlns="http://schemas.openxmlformats.org/spreadsheetml/2006/main" count="49" uniqueCount="42">
  <si>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</si>
  <si>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</si>
  <si>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</si>
  <si>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</si>
  <si>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</si>
  <si>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</si>
  <si>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</si>
  <si>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</si>
  <si>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</si>
  <si>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</si>
  <si>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补充说明</t>
    <phoneticPr fontId="4" type="noConversion"/>
  </si>
  <si>
    <t>个</t>
    <phoneticPr fontId="4" type="noConversion"/>
  </si>
  <si>
    <t>申请人：姚明阳</t>
    <phoneticPr fontId="4" type="noConversion"/>
  </si>
  <si>
    <t>VDC阀项目设备及工装采购明细表-2022.03.02.01</t>
    <phoneticPr fontId="4" type="noConversion"/>
  </si>
  <si>
    <t>https://item.taobao.com/item.htm?spm=a230r.1.14.24.7e37669c3wQFHM&amp;id=654215348412&amp;ns=1&amp;abbucket=1#detail</t>
    <phoneticPr fontId="4" type="noConversion"/>
  </si>
  <si>
    <t>精密手动压力机</t>
    <phoneticPr fontId="4" type="noConversion"/>
  </si>
  <si>
    <t>申康长友/J03-0.3AH</t>
    <phoneticPr fontId="4" type="noConversion"/>
  </si>
  <si>
    <t>加高</t>
    <phoneticPr fontId="4" type="noConversion"/>
  </si>
  <si>
    <t>台</t>
    <phoneticPr fontId="4" type="noConversion"/>
  </si>
  <si>
    <t>卡簧钳</t>
    <phoneticPr fontId="4" type="noConversion"/>
  </si>
  <si>
    <t>世达（SATA）/72022</t>
    <phoneticPr fontId="4" type="noConversion"/>
  </si>
  <si>
    <t>7寸，轴用，曲口</t>
    <phoneticPr fontId="4" type="noConversion"/>
  </si>
  <si>
    <t>https://item.jd.com/100021615680.html#crumb-wrap</t>
    <phoneticPr fontId="4" type="noConversion"/>
  </si>
  <si>
    <t>VDC阀压活塞工装-底板</t>
    <phoneticPr fontId="4" type="noConversion"/>
  </si>
  <si>
    <t>GZ13.01_V2</t>
    <phoneticPr fontId="4" type="noConversion"/>
  </si>
  <si>
    <t>件</t>
    <phoneticPr fontId="4" type="noConversion"/>
  </si>
  <si>
    <t>硬铝合金-本色铝氧化</t>
    <phoneticPr fontId="4" type="noConversion"/>
  </si>
  <si>
    <t>——</t>
    <phoneticPr fontId="4" type="noConversion"/>
  </si>
  <si>
    <t>机加件,0.158kg</t>
    <phoneticPr fontId="4" type="noConversion"/>
  </si>
  <si>
    <t>VDC阀压活塞工装-定位块</t>
    <phoneticPr fontId="4" type="noConversion"/>
  </si>
  <si>
    <t>GZ13.02_V2</t>
    <phoneticPr fontId="4" type="noConversion"/>
  </si>
  <si>
    <t>机加件,0.013kg</t>
    <phoneticPr fontId="4" type="noConversion"/>
  </si>
  <si>
    <t>要求到货日期：2022.03.15前</t>
    <phoneticPr fontId="4" type="noConversion"/>
  </si>
  <si>
    <t>机加件,0.078kg</t>
    <phoneticPr fontId="4" type="noConversion"/>
  </si>
  <si>
    <t>VDC阀压活塞工装-压装头</t>
    <phoneticPr fontId="4" type="noConversion"/>
  </si>
  <si>
    <t>GZ13.03_V2</t>
    <phoneticPr fontId="4" type="noConversion"/>
  </si>
  <si>
    <t>VDC阀压活塞工装-堵圈</t>
    <phoneticPr fontId="4" type="noConversion"/>
  </si>
  <si>
    <t>GZ13.04_V1</t>
    <phoneticPr fontId="4" type="noConversion"/>
  </si>
  <si>
    <t>3D打印件0.002kg</t>
    <phoneticPr fontId="4" type="noConversion"/>
  </si>
  <si>
    <t>高精度树脂</t>
    <phoneticPr fontId="4" type="noConversion"/>
  </si>
  <si>
    <t>项目：ZY2124</t>
    <phoneticPr fontId="4" type="noConversion"/>
  </si>
  <si>
    <t>项目：ZY2124
固资编号：TAF0100176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</si>
</sst>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¥&quot;#,##0.00;&quot;¥&quot;\-#,##0.00"/>
    <numFmt numFmtId="176" formatCode="\¥#,##0.00;[Red]\¥\-#,##0.00"/>
  </numFmts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6"/>
      <color theme="1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7" fontId="8" fillId="2" borderId="4" xfId="1" applyNumberFormat="1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121920</xdr:colOff>
      <xdr:row>11</xdr:row>
      <xdr:rowOff>121920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371600" y="8382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121920</xdr:colOff>
      <xdr:row>11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371600" y="8382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225137</xdr:colOff>
      <xdr:row>5</xdr:row>
      <xdr:rowOff>51955</xdr:rowOff>
    </xdr:from>
    <xdr:to>
      <xdr:col>9</xdr:col>
      <xdr:colOff>2454851</xdr:colOff>
      <xdr:row>5</xdr:row>
      <xdr:rowOff>1835726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5023" t="33000" r="59625" b="31000"/>
        <a:stretch>
          <a:fillRect/>
        </a:stretch>
      </xdr:blipFill>
      <xdr:spPr bwMode="auto">
        <a:xfrm>
          <a:off x="12434455" y="1593273"/>
          <a:ext cx="2229714" cy="17837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519546</xdr:colOff>
      <xdr:row>6</xdr:row>
      <xdr:rowOff>173180</xdr:rowOff>
    </xdr:from>
    <xdr:to>
      <xdr:col>9</xdr:col>
      <xdr:colOff>2130137</xdr:colOff>
      <xdr:row>6</xdr:row>
      <xdr:rowOff>1783771</xdr:rowOff>
    </xdr:to>
    <xdr:pic>
      <xdr:nvPicPr>
        <xdr:cNvPr id="7" name="图片 6" descr="卡簧钳图片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728864" y="3619498"/>
          <a:ext cx="1610591" cy="1610591"/>
        </a:xfrm>
        <a:prstGeom prst="rect">
          <a:avLst/>
        </a:prstGeom>
      </xdr:spPr>
    </xdr:pic>
    <xdr:clientData/>
  </xdr:twoCellAnchor>
  <xdr:twoCellAnchor editAs="oneCell">
    <xdr:from>
      <xdr:col>9</xdr:col>
      <xdr:colOff>502228</xdr:colOff>
      <xdr:row>7</xdr:row>
      <xdr:rowOff>103909</xdr:rowOff>
    </xdr:from>
    <xdr:to>
      <xdr:col>9</xdr:col>
      <xdr:colOff>2143789</xdr:colOff>
      <xdr:row>7</xdr:row>
      <xdr:rowOff>1783773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40510" t="31500" r="31358" b="16786"/>
        <a:stretch>
          <a:fillRect/>
        </a:stretch>
      </xdr:blipFill>
      <xdr:spPr bwMode="auto">
        <a:xfrm>
          <a:off x="12711546" y="3550227"/>
          <a:ext cx="1641561" cy="16798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883229</xdr:colOff>
      <xdr:row>8</xdr:row>
      <xdr:rowOff>398318</xdr:rowOff>
    </xdr:from>
    <xdr:to>
      <xdr:col>9</xdr:col>
      <xdr:colOff>1889597</xdr:colOff>
      <xdr:row>8</xdr:row>
      <xdr:rowOff>1454727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32539" t="17118" r="33515" b="19107"/>
        <a:stretch>
          <a:fillRect/>
        </a:stretch>
      </xdr:blipFill>
      <xdr:spPr bwMode="auto">
        <a:xfrm>
          <a:off x="13092547" y="5749636"/>
          <a:ext cx="1006368" cy="1056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710045</xdr:colOff>
      <xdr:row>9</xdr:row>
      <xdr:rowOff>259773</xdr:rowOff>
    </xdr:from>
    <xdr:to>
      <xdr:col>9</xdr:col>
      <xdr:colOff>2061441</xdr:colOff>
      <xdr:row>9</xdr:row>
      <xdr:rowOff>1575954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36005" t="12251" r="35135" b="37568"/>
        <a:stretch>
          <a:fillRect/>
        </a:stretch>
      </xdr:blipFill>
      <xdr:spPr bwMode="auto">
        <a:xfrm>
          <a:off x="12919363" y="7516091"/>
          <a:ext cx="1351396" cy="13161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514054</xdr:colOff>
      <xdr:row>10</xdr:row>
      <xdr:rowOff>129913</xdr:rowOff>
    </xdr:from>
    <xdr:to>
      <xdr:col>9</xdr:col>
      <xdr:colOff>2060863</xdr:colOff>
      <xdr:row>10</xdr:row>
      <xdr:rowOff>1746833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31414" t="19132" r="35484" b="18939"/>
        <a:stretch>
          <a:fillRect/>
        </a:stretch>
      </xdr:blipFill>
      <xdr:spPr bwMode="auto">
        <a:xfrm>
          <a:off x="12723372" y="11196231"/>
          <a:ext cx="1546809" cy="1616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em.jd.com/100021615680.html" TargetMode="External"/><Relationship Id="rId1" Type="http://schemas.openxmlformats.org/officeDocument/2006/relationships/hyperlink" Target="https://item.taobao.com/item.htm?spm=a230r.1.14.24.7e37669c3wQFHM&amp;id=654215348412&amp;ns=1&amp;abbucket=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3"/>
  <sheetViews>
    <sheetView tabSelected="1" zoomScale="55" zoomScaleNormal="55" zoomScaleSheetLayoutView="70" zoomScalePageLayoutView="70" workbookViewId="0">
      <selection activeCell="V10" sqref="V10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0" width="35.375" customWidth="1"/>
    <col min="11" max="11" width="25.875" customWidth="1"/>
    <col min="12" max="12" width="20.125" customWidth="1"/>
  </cols>
  <sheetData>
    <row r="2" spans="2:14" ht="30" customHeight="1" x14ac:dyDescent="0.1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4" ht="30" customHeight="1" thickBot="1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4" ht="48" customHeight="1" x14ac:dyDescent="0.1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10</v>
      </c>
      <c r="L4" s="4" t="s">
        <v>9</v>
      </c>
    </row>
    <row r="5" spans="2:14" ht="22.5" hidden="1" customHeight="1" x14ac:dyDescent="0.15">
      <c r="B5" s="18"/>
      <c r="C5" s="19"/>
      <c r="D5" s="19"/>
      <c r="E5" s="19"/>
      <c r="F5" s="19"/>
      <c r="G5" s="19"/>
      <c r="H5" s="19"/>
      <c r="I5" s="19"/>
      <c r="J5" s="19"/>
      <c r="K5" s="13"/>
      <c r="L5" s="14"/>
    </row>
    <row r="6" spans="2:14" ht="150" customHeight="1" x14ac:dyDescent="0.15">
      <c r="B6" s="5">
        <v>1</v>
      </c>
      <c r="C6" s="11" t="s">
        <v>15</v>
      </c>
      <c r="D6" s="6" t="s">
        <v>16</v>
      </c>
      <c r="E6" s="6" t="s">
        <v>18</v>
      </c>
      <c r="F6" s="10">
        <v>2</v>
      </c>
      <c r="G6" s="6" t="s">
        <v>17</v>
      </c>
      <c r="H6" s="8" t="s">
        <v>14</v>
      </c>
      <c r="I6" s="7">
        <v>450</v>
      </c>
      <c r="J6" s="12"/>
      <c r="K6" s="9"/>
      <c r="L6" s="28" t="s">
        <v>40</v>
      </c>
      <c r="N6">
        <f t="shared" ref="N6:N11" si="0">F6*I6</f>
        <v>900</v>
      </c>
    </row>
    <row r="7" spans="2:14" ht="150" customHeight="1" x14ac:dyDescent="0.15">
      <c r="B7" s="5">
        <v>2</v>
      </c>
      <c r="C7" s="11" t="s">
        <v>19</v>
      </c>
      <c r="D7" s="6" t="s">
        <v>20</v>
      </c>
      <c r="E7" s="6" t="s">
        <v>11</v>
      </c>
      <c r="F7" s="10">
        <v>2</v>
      </c>
      <c r="G7" s="6" t="s">
        <v>21</v>
      </c>
      <c r="H7" s="8" t="s">
        <v>22</v>
      </c>
      <c r="I7" s="7">
        <v>50</v>
      </c>
      <c r="J7" s="12"/>
      <c r="K7" s="9"/>
      <c r="L7" s="29"/>
      <c r="N7">
        <f t="shared" si="0"/>
        <v>100</v>
      </c>
    </row>
    <row r="8" spans="2:14" ht="150" customHeight="1" x14ac:dyDescent="0.15">
      <c r="B8" s="5">
        <v>3</v>
      </c>
      <c r="C8" s="6" t="s">
        <v>23</v>
      </c>
      <c r="D8" s="6" t="s">
        <v>24</v>
      </c>
      <c r="E8" s="6" t="s">
        <v>25</v>
      </c>
      <c r="F8" s="10">
        <v>1</v>
      </c>
      <c r="G8" s="6" t="s">
        <v>26</v>
      </c>
      <c r="H8" s="8" t="s">
        <v>27</v>
      </c>
      <c r="I8" s="7">
        <v>200</v>
      </c>
      <c r="J8" s="12"/>
      <c r="K8" s="15" t="s">
        <v>28</v>
      </c>
      <c r="L8" s="28" t="s">
        <v>41</v>
      </c>
      <c r="N8">
        <f t="shared" si="0"/>
        <v>200</v>
      </c>
    </row>
    <row r="9" spans="2:14" ht="150" customHeight="1" x14ac:dyDescent="0.15">
      <c r="B9" s="5">
        <v>4</v>
      </c>
      <c r="C9" s="6" t="s">
        <v>29</v>
      </c>
      <c r="D9" s="6" t="s">
        <v>30</v>
      </c>
      <c r="E9" s="6" t="s">
        <v>25</v>
      </c>
      <c r="F9" s="10">
        <v>1</v>
      </c>
      <c r="G9" s="6" t="s">
        <v>26</v>
      </c>
      <c r="H9" s="8" t="s">
        <v>27</v>
      </c>
      <c r="I9" s="7">
        <v>150</v>
      </c>
      <c r="J9" s="12"/>
      <c r="K9" s="15" t="s">
        <v>31</v>
      </c>
      <c r="L9" s="30"/>
      <c r="N9">
        <f t="shared" si="0"/>
        <v>150</v>
      </c>
    </row>
    <row r="10" spans="2:14" ht="150" customHeight="1" x14ac:dyDescent="0.15">
      <c r="B10" s="5">
        <v>5</v>
      </c>
      <c r="C10" s="6" t="s">
        <v>34</v>
      </c>
      <c r="D10" s="6" t="s">
        <v>35</v>
      </c>
      <c r="E10" s="6" t="s">
        <v>25</v>
      </c>
      <c r="F10" s="10">
        <v>1</v>
      </c>
      <c r="G10" s="6">
        <v>45</v>
      </c>
      <c r="H10" s="8" t="s">
        <v>27</v>
      </c>
      <c r="I10" s="7">
        <v>200</v>
      </c>
      <c r="J10" s="12"/>
      <c r="K10" s="15" t="s">
        <v>33</v>
      </c>
      <c r="L10" s="30"/>
      <c r="N10">
        <f t="shared" si="0"/>
        <v>200</v>
      </c>
    </row>
    <row r="11" spans="2:14" ht="150" customHeight="1" x14ac:dyDescent="0.15">
      <c r="B11" s="5">
        <v>6</v>
      </c>
      <c r="C11" s="6" t="s">
        <v>36</v>
      </c>
      <c r="D11" s="6" t="s">
        <v>37</v>
      </c>
      <c r="E11" s="6" t="s">
        <v>25</v>
      </c>
      <c r="F11" s="10">
        <v>1</v>
      </c>
      <c r="G11" s="6" t="s">
        <v>39</v>
      </c>
      <c r="H11" s="8" t="s">
        <v>27</v>
      </c>
      <c r="I11" s="7">
        <v>50</v>
      </c>
      <c r="J11" s="12"/>
      <c r="K11" s="15" t="s">
        <v>38</v>
      </c>
      <c r="L11" s="29"/>
      <c r="N11">
        <f t="shared" si="0"/>
        <v>50</v>
      </c>
    </row>
    <row r="12" spans="2:14" ht="29.1" customHeight="1" x14ac:dyDescent="0.15">
      <c r="B12" s="20" t="s">
        <v>12</v>
      </c>
      <c r="C12" s="21"/>
      <c r="D12" s="21"/>
      <c r="E12" s="21"/>
      <c r="F12" s="21"/>
      <c r="G12" s="21"/>
      <c r="H12" s="21"/>
      <c r="I12" s="21"/>
      <c r="J12" s="21"/>
      <c r="K12" s="22"/>
      <c r="L12" s="23"/>
    </row>
    <row r="13" spans="2:14" ht="29.25" customHeight="1" thickBot="1" x14ac:dyDescent="0.2">
      <c r="B13" s="24" t="s">
        <v>32</v>
      </c>
      <c r="C13" s="25"/>
      <c r="D13" s="25"/>
      <c r="E13" s="25"/>
      <c r="F13" s="25"/>
      <c r="G13" s="25"/>
      <c r="H13" s="25"/>
      <c r="I13" s="25"/>
      <c r="J13" s="25"/>
      <c r="K13" s="26"/>
      <c r="L13" s="27"/>
      <c r="N13">
        <f>SUM(N6:N11)</f>
        <v>1600</v>
      </c>
    </row>
  </sheetData>
  <mergeCells count="6">
    <mergeCell ref="B2:L3"/>
    <mergeCell ref="B5:J5"/>
    <mergeCell ref="B12:L12"/>
    <mergeCell ref="B13:L13"/>
    <mergeCell ref="L6:L7"/>
    <mergeCell ref="L8:L11"/>
  </mergeCells>
  <phoneticPr fontId="4" type="noConversion"/>
  <hyperlinks>
    <hyperlink ref="H6" r:id="rId1" location="detail"/>
    <hyperlink ref="H7" r:id="rId2" location="crumb-wrap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3"/>
  <headerFooter>
    <oddFooter>第 &amp;P 页，共 &amp;N 页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2021-08-17T05:39:25Z</cp:lastPrinted>
  <dcterms:created xsi:type="dcterms:W3CDTF">2006-09-13T11:21:00Z</dcterms:created>
  <dcterms:modified xsi:type="dcterms:W3CDTF">2022-03-03T05:46:59Z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