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WeChat Files\wxid_cnmhlsb9exqs21\FileStorage\MsgAttach\9e20f478899dc29eb19741386f9343c8\File\2022-07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建议!$A$1:$N$26</definedName>
  </definedNames>
  <calcPr calcId="162913"/>
</workbook>
</file>

<file path=xl/calcChain.xml><?xml version="1.0" encoding="utf-8"?>
<calcChain xmlns="http://schemas.openxmlformats.org/spreadsheetml/2006/main">
  <c r="I9" i="9" l="1"/>
  <c r="K9" i="9" s="1"/>
  <c r="L9" i="9" l="1"/>
  <c r="M9" i="9" s="1"/>
</calcChain>
</file>

<file path=xl/sharedStrings.xml><?xml version="1.0" encoding="utf-8"?>
<sst xmlns="http://schemas.openxmlformats.org/spreadsheetml/2006/main" count="44" uniqueCount="43">
  <si>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</si>
  <si>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</si>
  <si>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</si>
  <si>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</si>
  <si>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</si>
  <si>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</si>
  <si>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</si>
  <si>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</si>
  <si>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</si>
  <si>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</si>
  <si>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</si>
  <si>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</si>
  <si>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</si>
  <si>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</si>
  <si>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</si>
  <si>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</si>
  <si>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</si>
  <si>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</si>
  <si>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t>模具费100%分摊至10万件产品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</si>
  <si>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</si>
  <si>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</si>
  <si>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</si>
  <si>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                                                协议编号：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</si>
  <si>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</si>
  <si>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</si>
  <si>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</si>
  <si>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</si>
  <si>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</si>
  <si>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</si>
  <si>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</si>
  <si>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</si>
  <si>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</si>
  <si>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</si>
  <si>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</si>
  <si>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</si>
  <si>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SHT0014861</t>
    <phoneticPr fontId="7" type="noConversion"/>
  </si>
  <si>
    <t>左罩壳固定钣金总成</t>
    <phoneticPr fontId="7" type="noConversion"/>
  </si>
  <si>
    <t>——</t>
    <phoneticPr fontId="7" type="noConversion"/>
  </si>
  <si>
    <t>——</t>
    <phoneticPr fontId="5" type="noConversion"/>
  </si>
  <si>
    <t>2022年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</si>
  <si>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7 月 15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</si>
  <si>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 航天宏达（泊头）机械科技有限公司</t>
    </r>
    <phoneticPr fontId="4" type="noConversion"/>
  </si>
  <si>
    <t>乙方：航天宏达（泊头）机械科技有限公司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</si>
</sst>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8"/>
  <sheetViews>
    <sheetView tabSelected="1" view="pageBreakPreview" zoomScale="70" zoomScaleNormal="85" zoomScaleSheetLayoutView="70" workbookViewId="0">
      <selection activeCell="S10" sqref="S10"/>
    </sheetView>
  </sheetViews>
  <sheetFormatPr defaultRowHeight="14.25" x14ac:dyDescent="0.15"/>
  <cols>
    <col min="1" max="1" width="6.5" style="3" customWidth="1"/>
    <col min="2" max="2" width="12.25" style="45" customWidth="1"/>
    <col min="3" max="3" width="22.125" style="3" customWidth="1"/>
    <col min="4" max="4" width="12.375" style="41" customWidth="1"/>
    <col min="5" max="5" width="5.625" style="42" customWidth="1"/>
    <col min="6" max="7" width="6.875" style="43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0" t="s">
        <v>21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1"/>
    </row>
    <row r="2" spans="1:205" ht="16.5" customHeight="1" x14ac:dyDescent="0.15">
      <c r="A2" s="51" t="s">
        <v>22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4"/>
    </row>
    <row r="3" spans="1:205" x14ac:dyDescent="0.15">
      <c r="A3" s="52" t="s">
        <v>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"/>
    </row>
    <row r="4" spans="1:205" ht="21" customHeight="1" x14ac:dyDescent="0.15">
      <c r="A4" s="52" t="s">
        <v>41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"/>
    </row>
    <row r="5" spans="1:205" x14ac:dyDescent="0.15">
      <c r="A5" s="53" t="s">
        <v>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6"/>
    </row>
    <row r="6" spans="1:205" x14ac:dyDescent="0.15">
      <c r="A6" s="54" t="s">
        <v>19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205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8</v>
      </c>
      <c r="G7" s="62"/>
      <c r="H7" s="56" t="s">
        <v>9</v>
      </c>
      <c r="I7" s="56"/>
      <c r="J7" s="56"/>
      <c r="K7" s="46" t="s">
        <v>10</v>
      </c>
      <c r="L7" s="46" t="s">
        <v>11</v>
      </c>
      <c r="M7" s="46" t="s">
        <v>12</v>
      </c>
      <c r="N7" s="57" t="s">
        <v>5</v>
      </c>
      <c r="O7" s="8"/>
    </row>
    <row r="8" spans="1:205" ht="21.75" customHeight="1" x14ac:dyDescent="0.15">
      <c r="A8" s="58"/>
      <c r="B8" s="59"/>
      <c r="C8" s="60"/>
      <c r="D8" s="60"/>
      <c r="E8" s="61"/>
      <c r="F8" s="9" t="s">
        <v>13</v>
      </c>
      <c r="G8" s="9" t="s">
        <v>39</v>
      </c>
      <c r="H8" s="47" t="s">
        <v>14</v>
      </c>
      <c r="I8" s="47" t="s">
        <v>15</v>
      </c>
      <c r="J8" s="47" t="s">
        <v>16</v>
      </c>
      <c r="K8" s="65" t="s">
        <v>13</v>
      </c>
      <c r="L8" s="65"/>
      <c r="M8" s="65"/>
      <c r="N8" s="57"/>
      <c r="O8" s="8"/>
    </row>
    <row r="9" spans="1:205" s="24" customFormat="1" ht="28.5" customHeight="1" x14ac:dyDescent="0.15">
      <c r="A9" s="10">
        <v>1</v>
      </c>
      <c r="B9" s="11" t="s">
        <v>35</v>
      </c>
      <c r="C9" s="12" t="s">
        <v>36</v>
      </c>
      <c r="D9" s="12" t="s">
        <v>37</v>
      </c>
      <c r="E9" s="13" t="s">
        <v>17</v>
      </c>
      <c r="F9" s="12" t="s">
        <v>38</v>
      </c>
      <c r="G9" s="14">
        <v>0.53</v>
      </c>
      <c r="H9" s="15">
        <v>5000</v>
      </c>
      <c r="I9" s="16">
        <f>H9/50000</f>
        <v>0.1</v>
      </c>
      <c r="J9" s="17" t="s">
        <v>18</v>
      </c>
      <c r="K9" s="18">
        <f>G9+I9</f>
        <v>0.63</v>
      </c>
      <c r="L9" s="18">
        <f>K9*0.13</f>
        <v>8.1900000000000001E-2</v>
      </c>
      <c r="M9" s="19">
        <f>K9+L9</f>
        <v>0.71189999999999998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28.5" customHeight="1" x14ac:dyDescent="0.15">
      <c r="A10" s="10">
        <v>2</v>
      </c>
      <c r="B10" s="11"/>
      <c r="C10" s="12"/>
      <c r="D10" s="12"/>
      <c r="E10" s="13"/>
      <c r="F10" s="12"/>
      <c r="G10" s="12"/>
      <c r="H10" s="15"/>
      <c r="I10" s="16"/>
      <c r="J10" s="17"/>
      <c r="K10" s="18"/>
      <c r="L10" s="18"/>
      <c r="M10" s="19"/>
      <c r="N10" s="20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4" customFormat="1" ht="28.5" customHeight="1" x14ac:dyDescent="0.15">
      <c r="A11" s="10">
        <v>3</v>
      </c>
      <c r="B11" s="11"/>
      <c r="C11" s="12"/>
      <c r="D11" s="12"/>
      <c r="E11" s="13"/>
      <c r="F11" s="12"/>
      <c r="G11" s="12"/>
      <c r="H11" s="15"/>
      <c r="I11" s="16"/>
      <c r="J11" s="17"/>
      <c r="K11" s="18"/>
      <c r="L11" s="18"/>
      <c r="M11" s="19"/>
      <c r="N11" s="20"/>
      <c r="O11" s="21"/>
      <c r="P11" s="22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</row>
    <row r="12" spans="1:205" s="24" customFormat="1" ht="28.5" customHeight="1" x14ac:dyDescent="0.15">
      <c r="A12" s="10">
        <v>4</v>
      </c>
      <c r="B12" s="11"/>
      <c r="C12" s="12"/>
      <c r="D12" s="12"/>
      <c r="E12" s="13"/>
      <c r="F12" s="12"/>
      <c r="G12" s="19"/>
      <c r="H12" s="12"/>
      <c r="I12" s="16"/>
      <c r="J12" s="17"/>
      <c r="K12" s="18"/>
      <c r="L12" s="18"/>
      <c r="M12" s="19"/>
      <c r="N12" s="20"/>
      <c r="O12" s="21"/>
      <c r="P12" s="22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</row>
    <row r="13" spans="1:205" s="24" customFormat="1" ht="28.5" customHeight="1" x14ac:dyDescent="0.15">
      <c r="A13" s="10">
        <v>5</v>
      </c>
      <c r="B13" s="11"/>
      <c r="C13" s="12"/>
      <c r="D13" s="12"/>
      <c r="E13" s="13"/>
      <c r="F13" s="12"/>
      <c r="G13" s="12"/>
      <c r="H13" s="12"/>
      <c r="I13" s="12"/>
      <c r="J13" s="12"/>
      <c r="K13" s="18"/>
      <c r="L13" s="18"/>
      <c r="M13" s="12"/>
      <c r="N13" s="20"/>
      <c r="O13" s="21"/>
      <c r="P13" s="22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</row>
    <row r="14" spans="1:205" s="27" customFormat="1" x14ac:dyDescent="0.15">
      <c r="A14" s="55" t="s">
        <v>20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25"/>
      <c r="P14" s="26"/>
    </row>
    <row r="15" spans="1:205" s="27" customFormat="1" x14ac:dyDescent="0.15">
      <c r="A15" s="63" t="s">
        <v>40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28"/>
      <c r="P15" s="26"/>
    </row>
    <row r="16" spans="1:205" s="27" customFormat="1" x14ac:dyDescent="0.15">
      <c r="A16" s="55" t="s">
        <v>30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28"/>
      <c r="P16" s="26"/>
    </row>
    <row r="17" spans="1:16" s="27" customFormat="1" x14ac:dyDescent="0.15">
      <c r="A17" s="63" t="s">
        <v>34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49"/>
      <c r="P17" s="26"/>
    </row>
    <row r="18" spans="1:16" s="27" customFormat="1" x14ac:dyDescent="0.15">
      <c r="A18" s="63" t="s">
        <v>33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48"/>
      <c r="P18" s="26"/>
    </row>
    <row r="19" spans="1:16" s="27" customFormat="1" x14ac:dyDescent="0.15">
      <c r="A19" s="63" t="s">
        <v>31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28"/>
      <c r="P19" s="26"/>
    </row>
    <row r="20" spans="1:16" s="27" customFormat="1" x14ac:dyDescent="0.15">
      <c r="A20" s="64" t="s">
        <v>32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29"/>
      <c r="P20" s="26"/>
    </row>
    <row r="21" spans="1:16" s="27" customFormat="1" ht="23.25" customHeight="1" x14ac:dyDescent="0.1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6"/>
    </row>
    <row r="22" spans="1:16" s="27" customFormat="1" x14ac:dyDescent="0.15">
      <c r="A22" s="30" t="s">
        <v>27</v>
      </c>
      <c r="B22" s="31"/>
      <c r="C22" s="32"/>
      <c r="H22" s="27" t="s">
        <v>42</v>
      </c>
      <c r="I22" s="33"/>
      <c r="J22" s="32"/>
      <c r="K22" s="34"/>
      <c r="L22" s="34"/>
      <c r="M22" s="34"/>
      <c r="N22" s="35"/>
      <c r="O22" s="36"/>
      <c r="P22" s="26"/>
    </row>
    <row r="23" spans="1:16" s="27" customFormat="1" x14ac:dyDescent="0.15">
      <c r="A23" s="32" t="s">
        <v>28</v>
      </c>
      <c r="B23" s="31"/>
      <c r="C23" s="32"/>
      <c r="H23" s="27" t="s">
        <v>23</v>
      </c>
      <c r="I23" s="32"/>
      <c r="J23" s="32"/>
      <c r="K23" s="34"/>
      <c r="L23" s="32"/>
      <c r="M23" s="32"/>
      <c r="N23" s="37"/>
      <c r="O23" s="38"/>
      <c r="P23" s="26"/>
    </row>
    <row r="24" spans="1:16" s="27" customFormat="1" x14ac:dyDescent="0.15">
      <c r="A24" s="32"/>
      <c r="B24" s="31"/>
      <c r="C24" s="32"/>
      <c r="I24" s="32"/>
      <c r="J24" s="32"/>
      <c r="K24" s="34"/>
      <c r="L24" s="32"/>
      <c r="M24" s="32"/>
      <c r="N24" s="37"/>
      <c r="O24" s="38"/>
      <c r="P24" s="26"/>
    </row>
    <row r="25" spans="1:16" s="27" customFormat="1" x14ac:dyDescent="0.15">
      <c r="A25" s="30" t="s">
        <v>29</v>
      </c>
      <c r="B25" s="30"/>
      <c r="C25" s="39"/>
      <c r="H25" s="27" t="s">
        <v>24</v>
      </c>
      <c r="I25" s="30"/>
      <c r="J25" s="39"/>
      <c r="K25" s="34"/>
      <c r="L25" s="34"/>
      <c r="M25" s="34"/>
      <c r="N25" s="37"/>
      <c r="O25" s="38"/>
      <c r="P25" s="26"/>
    </row>
    <row r="26" spans="1:16" s="27" customFormat="1" ht="14.25" customHeight="1" x14ac:dyDescent="0.15">
      <c r="A26" s="34"/>
      <c r="B26" s="40" t="s">
        <v>26</v>
      </c>
      <c r="C26" s="34"/>
      <c r="I26" s="34" t="s">
        <v>25</v>
      </c>
      <c r="J26" s="34"/>
      <c r="K26" s="34"/>
      <c r="L26" s="34"/>
      <c r="M26" s="34"/>
      <c r="N26" s="37"/>
      <c r="O26" s="38"/>
      <c r="P26" s="26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</sheetData>
  <mergeCells count="22">
    <mergeCell ref="A17:N17"/>
    <mergeCell ref="A15:N15"/>
    <mergeCell ref="A19:N19"/>
    <mergeCell ref="A20:N20"/>
    <mergeCell ref="K8:M8"/>
    <mergeCell ref="A18:N1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:N1"/>
    <mergeCell ref="A2:N2"/>
    <mergeCell ref="A3:N3"/>
    <mergeCell ref="A4:N4"/>
    <mergeCell ref="A5:N5"/>
  </mergeCells>
  <phoneticPr fontId="5" type="noConversion"/>
  <conditionalFormatting sqref="D27:D1048576 D1:D21 I22:I2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2021-10-13T07:11:27Z</cp:lastPrinted>
  <dcterms:created xsi:type="dcterms:W3CDTF">2006-09-13T11:21:00Z</dcterms:created>
  <dcterms:modified xsi:type="dcterms:W3CDTF">2022-07-15T02:33:29Z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