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70" windowWidth="19200" windowHeight="1146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  <c r="N12" i="1"/>
  <c r="P13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<sst xmlns="http://schemas.openxmlformats.org/spreadsheetml/2006/main" count="145" uniqueCount="57">
  <si>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</si>
  <si>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</si>
  <si>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</si>
  <si>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</si>
  <si>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</si>
  <si>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</si>
  <si>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</si>
  <si>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</si>
  <si>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</si>
  <si>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</si>
  <si>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</si>
  <si>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</si>
  <si>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</si>
  <si>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</si>
  <si>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</si>
  <si>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</si>
  <si>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</si>
  <si>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</si>
  <si>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</si>
  <si>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</si>
  <si>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</si>
  <si>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</si>
  <si>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</si>
  <si>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</si>
  <si>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</si>
  <si>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</si>
  <si>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</si>
  <si>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</si>
  <si>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</si>
  <si>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</si>
  <si>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</si>
  <si>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</si>
  <si>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</si>
  <si>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</si>
  <si>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</si>
  <si>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</si>
  <si>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</si>
  <si>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</si>
  <si>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</si>
  <si>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</si>
  <si>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</si>
  <si>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</si>
  <si>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</si>
  <si>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</si>
  <si>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</si>
  <si>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</si>
  <si>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</si>
  <si>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孙文杰</t>
    <phoneticPr fontId="1" type="noConversion"/>
  </si>
  <si>
    <t>公司</t>
    <phoneticPr fontId="1" type="noConversion"/>
  </si>
  <si>
    <t>长春</t>
    <phoneticPr fontId="1" type="noConversion"/>
  </si>
  <si>
    <t>火车</t>
    <phoneticPr fontId="1" type="noConversion"/>
  </si>
  <si>
    <t>长春</t>
    <phoneticPr fontId="1" type="noConversion"/>
  </si>
  <si>
    <t>北京</t>
    <phoneticPr fontId="1" type="noConversion"/>
  </si>
  <si>
    <t>火车</t>
    <phoneticPr fontId="1" type="noConversion"/>
  </si>
  <si>
    <t>长春业务支持</t>
    <phoneticPr fontId="1" type="noConversion"/>
  </si>
  <si>
    <t>公 交 补 贴</t>
    <phoneticPr fontId="1" type="noConversion"/>
  </si>
  <si>
    <t xml:space="preserve">人民币：壹仟伍佰零陆元伍角整(大写)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</si>
</sst>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N7" sqref="N7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44767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47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54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>
        <v>7</v>
      </c>
      <c r="C6" s="10">
        <v>18</v>
      </c>
      <c r="D6" s="10">
        <v>8</v>
      </c>
      <c r="E6" s="10" t="s">
        <v>48</v>
      </c>
      <c r="F6" s="10">
        <v>7</v>
      </c>
      <c r="G6" s="10">
        <v>18</v>
      </c>
      <c r="H6" s="10">
        <v>17</v>
      </c>
      <c r="I6" s="10" t="s">
        <v>49</v>
      </c>
      <c r="J6" s="10" t="s">
        <v>50</v>
      </c>
      <c r="K6" s="10">
        <v>1</v>
      </c>
      <c r="L6" s="10">
        <v>487</v>
      </c>
      <c r="M6" s="10">
        <v>6</v>
      </c>
      <c r="N6" s="10">
        <v>40</v>
      </c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>
        <v>7</v>
      </c>
      <c r="C7" s="10">
        <v>23</v>
      </c>
      <c r="D7" s="10">
        <v>15</v>
      </c>
      <c r="E7" s="10" t="s">
        <v>51</v>
      </c>
      <c r="F7" s="10">
        <v>7</v>
      </c>
      <c r="G7" s="10">
        <v>23</v>
      </c>
      <c r="H7" s="10">
        <v>21</v>
      </c>
      <c r="I7" s="10" t="s">
        <v>52</v>
      </c>
      <c r="J7" s="10" t="s">
        <v>53</v>
      </c>
      <c r="K7" s="10">
        <v>1</v>
      </c>
      <c r="L7" s="10">
        <v>499.5</v>
      </c>
      <c r="M7" s="10"/>
      <c r="N7" s="10"/>
      <c r="O7" s="10" t="s">
        <v>34</v>
      </c>
      <c r="P7" s="10">
        <v>1</v>
      </c>
      <c r="Q7" s="10">
        <v>61</v>
      </c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55</v>
      </c>
      <c r="P8" s="10"/>
      <c r="Q8" s="10">
        <v>120</v>
      </c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2</v>
      </c>
      <c r="Q11" s="10">
        <v>99</v>
      </c>
      <c r="R11" s="28"/>
    </row>
    <row r="12" spans="1:19" ht="20.100000000000001" customHeight="1">
      <c r="A12" s="29"/>
      <c r="B12" s="16" t="s">
        <v>39</v>
      </c>
      <c r="C12" s="17"/>
      <c r="D12" s="48">
        <f>SUM(L6:L11)+N12+SUM(Q6:Q11)</f>
        <v>1506.5</v>
      </c>
      <c r="E12" s="48"/>
      <c r="F12" s="48"/>
      <c r="G12" s="48"/>
      <c r="H12" s="48"/>
      <c r="I12" s="48"/>
      <c r="J12" s="48"/>
      <c r="K12" s="49"/>
      <c r="L12" s="11"/>
      <c r="M12" s="11"/>
      <c r="N12" s="11">
        <f>N6*M6</f>
        <v>240</v>
      </c>
      <c r="O12" s="11"/>
      <c r="P12" s="11"/>
      <c r="Q12" s="11"/>
    </row>
    <row r="13" spans="1:19" ht="20.100000000000001" customHeight="1">
      <c r="A13" s="29"/>
      <c r="B13" s="32" t="s">
        <v>28</v>
      </c>
      <c r="C13" s="33"/>
      <c r="D13" s="36" t="s">
        <v>56</v>
      </c>
      <c r="E13" s="37"/>
      <c r="F13" s="37"/>
      <c r="G13" s="37"/>
      <c r="H13" s="37"/>
      <c r="I13" s="37"/>
      <c r="J13" s="37"/>
      <c r="K13" s="38"/>
      <c r="L13" s="42" t="s">
        <v>29</v>
      </c>
      <c r="M13" s="51"/>
      <c r="N13" s="38"/>
      <c r="O13" s="8" t="s">
        <v>31</v>
      </c>
      <c r="P13" s="52">
        <f>D12-M13</f>
        <v>1506.5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00000000000001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2022-07-25T00:39:50Z</dcterms:modified>
</cp:coreProperties>
</file>