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<sst xmlns="http://schemas.openxmlformats.org/spreadsheetml/2006/main" count="145" uniqueCount="119">
  <si>
    <t>报价单</t>
  </si>
  <si>
    <r>
      <rPr>
        <sz val="9"/>
        <rFont val="宋体"/>
        <charset val="134"/>
      </rPr>
      <t>序号
样品名</t>
    </r>
  </si>
  <si>
    <t>检测项目</t>
  </si>
  <si>
    <t>检测方法</t>
  </si>
  <si>
    <r>
      <rPr>
        <sz val="9"/>
        <rFont val="宋体"/>
        <charset val="134"/>
      </rPr>
      <t>检测周期
（工作日）</t>
    </r>
  </si>
  <si>
    <t>样品数量及要求</t>
  </si>
  <si>
    <r>
      <rPr>
        <sz val="9"/>
        <rFont val="宋体"/>
        <charset val="134"/>
      </rPr>
      <t>单价（元)</t>
    </r>
  </si>
  <si>
    <r>
      <rPr>
        <sz val="9"/>
        <rFont val="宋体"/>
        <charset val="134"/>
      </rPr>
      <t>小计（元)</t>
    </r>
  </si>
  <si>
    <t>说明/问题点</t>
  </si>
  <si>
    <t>油漆试验</t>
  </si>
  <si>
    <t>冲水试验</t>
  </si>
  <si>
    <t>PV 1503, method A</t>
  </si>
  <si>
    <r>
      <rPr>
        <sz val="9"/>
        <rFont val="宋体"/>
        <charset val="134"/>
      </rPr>
      <t>B311+B316
喷漆面罩各一个，共2个</t>
    </r>
  </si>
  <si>
    <t>冷凝水恒定气候中的试 验</t>
  </si>
  <si>
    <t>DIN EN ISO 6270-2CH
240hr at 40℃/100%R.H.(ISO 6270-
2), Evaluation after 30 min/24hr acc. To DIN EN ISO 4628-2.</t>
  </si>
  <si>
    <t>20元/H*240H</t>
  </si>
  <si>
    <t>冲击试验</t>
  </si>
  <si>
    <t>DIN ISO 4532B 90N，24h at (- 40±3)℃</t>
  </si>
  <si>
    <t>720+1000元/样</t>
  </si>
  <si>
    <t>耐石冲击</t>
  </si>
  <si>
    <t>DIN EN ISO 20567-1, Method B</t>
  </si>
  <si>
    <t>耐路面水洗稳定性、耐 划伤性
FAM-试验燃料
（DIN 51604-2）</t>
  </si>
  <si>
    <t>PV3.3.3</t>
  </si>
  <si>
    <t>B311+B316  喷漆面罩各一个，共2个</t>
  </si>
  <si>
    <t>无能力</t>
  </si>
  <si>
    <t>DIN EN ISO 2812-4A 室温
放置10分钟</t>
  </si>
  <si>
    <r>
      <rPr>
        <sz val="9"/>
        <rFont val="宋体"/>
        <charset val="134"/>
      </rPr>
      <t>E10汽油
(DIN EN 228)</t>
    </r>
  </si>
  <si>
    <r>
      <rPr>
        <sz val="9"/>
        <rFont val="宋体"/>
        <charset val="134"/>
      </rPr>
      <t>DIN EN ISO 2812-4A室温 放置
10分钟</t>
    </r>
  </si>
  <si>
    <r>
      <rPr>
        <sz val="9"/>
        <rFont val="宋体"/>
        <charset val="134"/>
      </rPr>
      <t>B7柴油
(TL 788 )</t>
    </r>
  </si>
  <si>
    <t>异丙醇</t>
  </si>
  <si>
    <r>
      <rPr>
        <sz val="9"/>
        <rFont val="宋体"/>
        <charset val="134"/>
      </rPr>
      <t>DIN EN ISO 2812-4A室温
放置10分钟</t>
    </r>
  </si>
  <si>
    <r>
      <rPr>
        <sz val="9"/>
        <rFont val="宋体"/>
        <charset val="134"/>
      </rPr>
      <t>5%氢氧化钠</t>
    </r>
  </si>
  <si>
    <r>
      <rPr>
        <sz val="9"/>
        <rFont val="宋体"/>
        <charset val="134"/>
      </rPr>
      <t>DIN EN ISO 2812-4A
室温放置1小时</t>
    </r>
  </si>
  <si>
    <r>
      <rPr>
        <sz val="9"/>
        <rFont val="宋体"/>
        <charset val="134"/>
      </rPr>
      <t>10%硫酸</t>
    </r>
  </si>
  <si>
    <r>
      <rPr>
        <sz val="9"/>
        <rFont val="宋体"/>
        <charset val="134"/>
      </rPr>
      <t>DIN EN ISO 2812-4A室温 放置
1小时</t>
    </r>
  </si>
  <si>
    <r>
      <rPr>
        <sz val="9"/>
        <rFont val="宋体"/>
        <charset val="134"/>
      </rPr>
      <t>10%盐酸</t>
    </r>
  </si>
  <si>
    <t>DIN EN ISO 2812-4A室温
放置1小时</t>
  </si>
  <si>
    <r>
      <rPr>
        <sz val="9"/>
        <rFont val="宋体"/>
        <charset val="134"/>
      </rPr>
      <t>水（质量等级为3DIN ISO 3696）</t>
    </r>
  </si>
  <si>
    <r>
      <rPr>
        <sz val="9"/>
        <rFont val="宋体"/>
        <charset val="134"/>
      </rPr>
      <t>DIN EN ISO 2812-4A         1
小时80℃</t>
    </r>
  </si>
  <si>
    <t>含硝基稀释剂（仅用于 售后零件的底漆喷涂）</t>
  </si>
  <si>
    <r>
      <rPr>
        <sz val="9"/>
        <rFont val="宋体"/>
        <charset val="134"/>
      </rPr>
      <t>DIN EN ISO 2812-4A    室 温放
置10分钟</t>
    </r>
  </si>
  <si>
    <t>鸟粪模拟物质（胰腺酶 制剂）</t>
  </si>
  <si>
    <r>
      <rPr>
        <sz val="9"/>
        <rFont val="宋体"/>
        <charset val="134"/>
      </rPr>
      <t>DIN EN ISO 2812-4A    30
分钟45℃</t>
    </r>
  </si>
  <si>
    <t>树脂（松香类）</t>
  </si>
  <si>
    <r>
      <rPr>
        <sz val="9"/>
        <rFont val="宋体"/>
        <charset val="134"/>
      </rPr>
      <t>B311+B316喷漆面罩各一 个，共2个</t>
    </r>
  </si>
  <si>
    <t>外后视镜</t>
  </si>
  <si>
    <t>洗车试验</t>
  </si>
  <si>
    <t>TL82398-2015 3.12</t>
  </si>
  <si>
    <r>
      <rPr>
        <sz val="9"/>
        <rFont val="宋体"/>
        <charset val="134"/>
      </rPr>
      <t>B311+B316 外 后 视 镜 各 一个，共4个</t>
    </r>
  </si>
  <si>
    <t>外后视镜材料 ASA</t>
  </si>
  <si>
    <t>布氏硬度</t>
  </si>
  <si>
    <t>ISO 2039-1</t>
  </si>
  <si>
    <t>取平整面，如无平整面需制样</t>
  </si>
  <si>
    <t>耐热形状稳定性</t>
  </si>
  <si>
    <t>DIN 53 460维卡软化温度≥90，需制样</t>
  </si>
  <si>
    <r>
      <rPr>
        <sz val="9"/>
        <color rgb="FF0D0D0D"/>
        <rFont val="宋体"/>
        <charset val="134"/>
      </rPr>
      <t>耐光性能</t>
    </r>
  </si>
  <si>
    <t xml:space="preserve"> PV 3929  1000H</t>
  </si>
  <si>
    <t>5元/H/片*1000H</t>
  </si>
  <si>
    <t>外后视镜材料 PA66+50%GF</t>
  </si>
  <si>
    <t>玻璃纤维含量</t>
  </si>
  <si>
    <t>VW 50133（DIN EN ISO 1172:1998）</t>
  </si>
  <si>
    <t>矿物质含量</t>
  </si>
  <si>
    <t>平衡含水率</t>
  </si>
  <si>
    <t>VW-50133-2015（ISO 554-23/50限值1.1±0.5）</t>
  </si>
  <si>
    <r>
      <rPr>
        <sz val="9"/>
        <rFont val="宋体"/>
        <charset val="134"/>
      </rPr>
      <t>外后视镜材料
ABS</t>
    </r>
  </si>
  <si>
    <t>球压痕硬度</t>
  </si>
  <si>
    <t>DIN EN ISO 2039-1</t>
  </si>
  <si>
    <r>
      <rPr>
        <sz val="9"/>
        <rFont val="宋体"/>
        <charset val="134"/>
      </rPr>
      <t>原料制样，直径60*厚度
4mm</t>
    </r>
  </si>
  <si>
    <r>
      <rPr>
        <sz val="9"/>
        <rFont val="宋体"/>
        <charset val="134"/>
      </rPr>
      <t>耐热变形性维卡法方法B</t>
    </r>
  </si>
  <si>
    <t>DIN EN ISO 306</t>
  </si>
  <si>
    <r>
      <rPr>
        <sz val="9"/>
        <rFont val="宋体"/>
        <charset val="134"/>
      </rPr>
      <t>原料制样,10*10*3mm</t>
    </r>
  </si>
  <si>
    <t xml:space="preserve">  PV 1303：与成品接收时状态相比，曝光后产品表面应无更改，如色变，粉化，裂缝，根据DIN EN 2010，灰度等级≥4.少许光泽可有，325H</t>
  </si>
  <si>
    <t>3个</t>
  </si>
  <si>
    <t>10元/H/片*325H*3片</t>
  </si>
  <si>
    <r>
      <rPr>
        <sz val="9"/>
        <rFont val="宋体"/>
        <charset val="134"/>
      </rPr>
      <t>外后视镜材料
PP+TPE</t>
    </r>
  </si>
  <si>
    <t>熔化温度</t>
  </si>
  <si>
    <r>
      <rPr>
        <sz val="9"/>
        <color rgb="FF0D0D0D"/>
        <rFont val="宋体"/>
        <charset val="134"/>
      </rPr>
      <t>DIN EN ISO 3146</t>
    </r>
  </si>
  <si>
    <t>制样</t>
  </si>
  <si>
    <t>只能做DSC方法</t>
  </si>
  <si>
    <t>燃烧残余</t>
  </si>
  <si>
    <r>
      <rPr>
        <sz val="9"/>
        <color rgb="FF0D0D0D"/>
        <rFont val="宋体"/>
        <charset val="134"/>
      </rPr>
      <t>DIN EN ISO 1172</t>
    </r>
  </si>
  <si>
    <t>球压硬度</t>
  </si>
  <si>
    <r>
      <rPr>
        <sz val="9"/>
        <color rgb="FF0D0D0D"/>
        <rFont val="宋体"/>
        <charset val="134"/>
      </rPr>
      <t>DIN EN ISO 2039-1</t>
    </r>
  </si>
  <si>
    <r>
      <rPr>
        <sz val="9"/>
        <rFont val="宋体"/>
        <charset val="134"/>
      </rPr>
      <t>原料制样, 直径60*厚度
4mm</t>
    </r>
  </si>
  <si>
    <r>
      <rPr>
        <sz val="9"/>
        <rFont val="宋体"/>
        <charset val="134"/>
      </rPr>
      <t>EB0内后视镜</t>
    </r>
  </si>
  <si>
    <t>耐温性</t>
  </si>
  <si>
    <t>按照PV 2005-A进行50个循 环</t>
  </si>
  <si>
    <t>18D+3GD内后视镜总成各3
个，共6个</t>
  </si>
  <si>
    <t>30元/H*12H/循环*50循环</t>
  </si>
  <si>
    <t>耐光照</t>
  </si>
  <si>
    <t>按照PV1303：2015进行  5P（325H）</t>
  </si>
  <si>
    <t>10元/H/片*325H*6片</t>
  </si>
  <si>
    <t>总碳</t>
  </si>
  <si>
    <t>按照PV3341进行≤50Ugc/g</t>
  </si>
  <si>
    <t>3GD</t>
  </si>
  <si>
    <t>VOC</t>
  </si>
  <si>
    <t>按VDA278\275</t>
  </si>
  <si>
    <r>
      <rPr>
        <sz val="9"/>
        <rFont val="宋体"/>
        <charset val="134"/>
      </rPr>
      <t>18D+3GD内后视镜总成各1个，共2个</t>
    </r>
  </si>
  <si>
    <t>4500+900</t>
  </si>
  <si>
    <t>甲醛排放测定</t>
  </si>
  <si>
    <t>按PV3925FA(mg/kg)≤10mg/kg</t>
  </si>
  <si>
    <t>避免有害物质检测</t>
  </si>
  <si>
    <t>RoHS  6项（拆分测试，11种材质)</t>
  </si>
  <si>
    <t>300/材质</t>
  </si>
  <si>
    <t>气味性</t>
  </si>
  <si>
    <t>按pv-3900（VW50180-2019）试验标准检测应≤4.0级(PV3900 嗅辩法)</t>
  </si>
  <si>
    <t>热成型稳定性</t>
  </si>
  <si>
    <t>维卡软化温度≥145℃</t>
  </si>
  <si>
    <t>PC+ASA</t>
  </si>
  <si>
    <t>耐热性能</t>
  </si>
  <si>
    <t>TL52476-2014:至少2个完整的成品件，尽可能带有所有安装件，存放时间（22+2）h, 成品不允许出现变脆，或有损功能的形状、颜色和表面改变的现象</t>
  </si>
  <si>
    <t>18D+3GD内后视镜总成各3个，共3个</t>
  </si>
  <si>
    <t>维卡软化温度≥125℃</t>
  </si>
  <si>
    <t>18D+3GD内后视镜总成各1个，共2个</t>
  </si>
  <si>
    <t>燃烧性能</t>
  </si>
  <si>
    <t>TL52476-2014,燃烧速率＜100</t>
  </si>
  <si>
    <r>
      <rPr>
        <sz val="9"/>
        <rFont val="宋体"/>
        <charset val="134"/>
      </rPr>
      <t>18D+3GD内后视镜总成各1
个，共2个</t>
    </r>
  </si>
  <si>
    <t>备注：</t>
  </si>
  <si>
    <t>总计（元）：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</si>
</sst>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rgb="FF000000"/>
      <name val="Times New Roman"/>
      <charset val="20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微软雅黑"/>
      <charset val="134"/>
    </font>
    <font>
      <sz val="9"/>
      <color rgb="FF000000"/>
      <name val="Times New Roman"/>
      <charset val="134"/>
    </font>
    <font>
      <sz val="9"/>
      <color rgb="FF0D0D0D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zoomScale="70" zoomScaleNormal="70" topLeftCell="B9" workbookViewId="0">
      <selection activeCell="G42" sqref="G42"/>
    </sheetView>
  </sheetViews>
  <sheetFormatPr defaultColWidth="9" defaultRowHeight="13" outlineLevelCol="7"/>
  <cols>
    <col min="1" max="1" width="12.3" style="1" customWidth="1"/>
    <col min="2" max="2" width="23.7" style="1" customWidth="1"/>
    <col min="3" max="3" width="45.2" style="1" customWidth="1"/>
    <col min="4" max="4" width="12" style="1" customWidth="1"/>
    <col min="5" max="5" width="22.2" style="1" customWidth="1"/>
    <col min="6" max="6" width="17.61" style="1" customWidth="1"/>
    <col min="7" max="7" width="17.7" style="1" customWidth="1"/>
    <col min="8" max="8" width="50" style="1" customWidth="1"/>
    <col min="9" max="16384" width="9" style="1"/>
  </cols>
  <sheetData>
    <row r="1" ht="15" spans="1:8">
      <c r="A1" s="2" t="s">
        <v>0</v>
      </c>
      <c r="B1" s="2"/>
      <c r="C1" s="2"/>
      <c r="D1" s="2"/>
      <c r="E1" s="2"/>
      <c r="F1" s="2"/>
      <c r="G1" s="2"/>
      <c r="H1" s="2"/>
    </row>
    <row r="2" ht="24" spans="1:8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ht="24" spans="1:8">
      <c r="A3" s="4" t="s">
        <v>9</v>
      </c>
      <c r="B3" s="4" t="s">
        <v>10</v>
      </c>
      <c r="C3" s="4" t="s">
        <v>11</v>
      </c>
      <c r="D3" s="4"/>
      <c r="E3" s="3" t="s">
        <v>12</v>
      </c>
      <c r="F3" s="5">
        <v>1500</v>
      </c>
      <c r="G3" s="5">
        <v>3000</v>
      </c>
      <c r="H3" s="3"/>
    </row>
    <row r="4" ht="48" spans="1:8">
      <c r="A4" s="4"/>
      <c r="B4" s="4" t="s">
        <v>13</v>
      </c>
      <c r="C4" s="4" t="s">
        <v>14</v>
      </c>
      <c r="D4" s="3"/>
      <c r="E4" s="3" t="s">
        <v>12</v>
      </c>
      <c r="F4" s="5" t="s">
        <v>15</v>
      </c>
      <c r="G4" s="5">
        <v>4800</v>
      </c>
      <c r="H4" s="3"/>
    </row>
    <row r="5" ht="24" spans="1:8">
      <c r="A5" s="4"/>
      <c r="B5" s="4" t="s">
        <v>16</v>
      </c>
      <c r="C5" s="4" t="s">
        <v>17</v>
      </c>
      <c r="D5" s="3"/>
      <c r="E5" s="3" t="s">
        <v>12</v>
      </c>
      <c r="F5" s="5" t="s">
        <v>18</v>
      </c>
      <c r="G5" s="5">
        <v>2720</v>
      </c>
      <c r="H5" s="3"/>
    </row>
    <row r="6" ht="24" spans="1:8">
      <c r="A6" s="4"/>
      <c r="B6" s="4" t="s">
        <v>19</v>
      </c>
      <c r="C6" s="4" t="s">
        <v>20</v>
      </c>
      <c r="D6" s="3"/>
      <c r="E6" s="3" t="s">
        <v>12</v>
      </c>
      <c r="F6" s="5">
        <v>1350</v>
      </c>
      <c r="G6" s="5">
        <v>2700</v>
      </c>
      <c r="H6" s="3"/>
    </row>
    <row r="7" ht="24" spans="1:8">
      <c r="A7" s="4"/>
      <c r="B7" s="4" t="s">
        <v>21</v>
      </c>
      <c r="C7" s="4" t="s">
        <v>22</v>
      </c>
      <c r="D7" s="3"/>
      <c r="E7" s="4" t="s">
        <v>23</v>
      </c>
      <c r="F7" s="5" t="s">
        <v>24</v>
      </c>
      <c r="G7" s="5"/>
      <c r="H7" s="3"/>
    </row>
    <row r="8" ht="24" spans="1:8">
      <c r="A8" s="4"/>
      <c r="B8" s="3"/>
      <c r="C8" s="4" t="s">
        <v>25</v>
      </c>
      <c r="D8" s="3"/>
      <c r="E8" s="3" t="s">
        <v>12</v>
      </c>
      <c r="F8" s="5" t="s">
        <v>24</v>
      </c>
      <c r="G8" s="5"/>
      <c r="H8" s="3"/>
    </row>
    <row r="9" ht="24" spans="1:8">
      <c r="A9" s="4"/>
      <c r="B9" s="3" t="s">
        <v>26</v>
      </c>
      <c r="C9" s="3" t="s">
        <v>27</v>
      </c>
      <c r="D9" s="3"/>
      <c r="E9" s="3" t="s">
        <v>12</v>
      </c>
      <c r="F9" s="5">
        <v>300</v>
      </c>
      <c r="G9" s="5">
        <v>600</v>
      </c>
      <c r="H9" s="3"/>
    </row>
    <row r="10" ht="24" spans="1:8">
      <c r="A10" s="4"/>
      <c r="B10" s="3" t="s">
        <v>28</v>
      </c>
      <c r="C10" s="3" t="s">
        <v>27</v>
      </c>
      <c r="D10" s="3"/>
      <c r="E10" s="3" t="s">
        <v>12</v>
      </c>
      <c r="F10" s="5">
        <v>300</v>
      </c>
      <c r="G10" s="5">
        <v>600</v>
      </c>
      <c r="H10" s="3"/>
    </row>
    <row r="11" ht="24" spans="1:8">
      <c r="A11" s="4"/>
      <c r="B11" s="4" t="s">
        <v>29</v>
      </c>
      <c r="C11" s="3" t="s">
        <v>30</v>
      </c>
      <c r="D11" s="3"/>
      <c r="E11" s="3" t="s">
        <v>12</v>
      </c>
      <c r="F11" s="5">
        <v>300</v>
      </c>
      <c r="G11" s="5">
        <v>600</v>
      </c>
      <c r="H11" s="3"/>
    </row>
    <row r="12" ht="24" spans="1:8">
      <c r="A12" s="4"/>
      <c r="B12" s="3" t="s">
        <v>31</v>
      </c>
      <c r="C12" s="3" t="s">
        <v>32</v>
      </c>
      <c r="D12" s="3"/>
      <c r="E12" s="3" t="s">
        <v>12</v>
      </c>
      <c r="F12" s="5">
        <v>300</v>
      </c>
      <c r="G12" s="5">
        <v>600</v>
      </c>
      <c r="H12" s="3"/>
    </row>
    <row r="13" ht="24" spans="1:8">
      <c r="A13" s="4"/>
      <c r="B13" s="3" t="s">
        <v>33</v>
      </c>
      <c r="C13" s="3" t="s">
        <v>34</v>
      </c>
      <c r="D13" s="3"/>
      <c r="E13" s="3" t="s">
        <v>12</v>
      </c>
      <c r="F13" s="5">
        <v>300</v>
      </c>
      <c r="G13" s="5">
        <v>600</v>
      </c>
      <c r="H13" s="3"/>
    </row>
    <row r="14" ht="24" spans="1:8">
      <c r="A14" s="4"/>
      <c r="B14" s="3" t="s">
        <v>35</v>
      </c>
      <c r="C14" s="4" t="s">
        <v>36</v>
      </c>
      <c r="D14" s="3"/>
      <c r="E14" s="3" t="s">
        <v>12</v>
      </c>
      <c r="F14" s="5">
        <v>300</v>
      </c>
      <c r="G14" s="5">
        <v>600</v>
      </c>
      <c r="H14" s="3"/>
    </row>
    <row r="15" ht="24" spans="1:8">
      <c r="A15" s="4"/>
      <c r="B15" s="3" t="s">
        <v>37</v>
      </c>
      <c r="C15" s="3" t="s">
        <v>38</v>
      </c>
      <c r="D15" s="3"/>
      <c r="E15" s="3" t="s">
        <v>12</v>
      </c>
      <c r="F15" s="5">
        <v>300</v>
      </c>
      <c r="G15" s="5">
        <v>600</v>
      </c>
      <c r="H15" s="3"/>
    </row>
    <row r="16" ht="24" spans="1:8">
      <c r="A16" s="4"/>
      <c r="B16" s="4" t="s">
        <v>39</v>
      </c>
      <c r="C16" s="3" t="s">
        <v>40</v>
      </c>
      <c r="D16" s="3"/>
      <c r="E16" s="3" t="s">
        <v>12</v>
      </c>
      <c r="F16" s="5">
        <v>300</v>
      </c>
      <c r="G16" s="5">
        <v>600</v>
      </c>
      <c r="H16" s="3"/>
    </row>
    <row r="17" ht="24" spans="1:8">
      <c r="A17" s="4"/>
      <c r="B17" s="4" t="s">
        <v>41</v>
      </c>
      <c r="C17" s="3" t="s">
        <v>42</v>
      </c>
      <c r="D17" s="3"/>
      <c r="E17" s="3" t="s">
        <v>12</v>
      </c>
      <c r="F17" s="5">
        <v>500</v>
      </c>
      <c r="G17" s="5">
        <v>1000</v>
      </c>
      <c r="H17" s="3"/>
    </row>
    <row r="18" ht="24" spans="1:8">
      <c r="A18" s="4"/>
      <c r="B18" s="4" t="s">
        <v>43</v>
      </c>
      <c r="C18" s="3" t="s">
        <v>42</v>
      </c>
      <c r="D18" s="3"/>
      <c r="E18" s="3" t="s">
        <v>44</v>
      </c>
      <c r="F18" s="5">
        <v>500</v>
      </c>
      <c r="G18" s="5">
        <v>1000</v>
      </c>
      <c r="H18" s="3"/>
    </row>
    <row r="19" ht="24" spans="1:8">
      <c r="A19" s="4" t="s">
        <v>45</v>
      </c>
      <c r="B19" s="4" t="s">
        <v>46</v>
      </c>
      <c r="C19" s="4" t="s">
        <v>47</v>
      </c>
      <c r="D19" s="6"/>
      <c r="E19" s="3" t="s">
        <v>48</v>
      </c>
      <c r="F19" s="6" t="s">
        <v>24</v>
      </c>
      <c r="G19" s="6" t="s">
        <v>24</v>
      </c>
      <c r="H19" s="6"/>
    </row>
    <row r="20" ht="24" spans="1:8">
      <c r="A20" s="4" t="s">
        <v>49</v>
      </c>
      <c r="B20" s="4" t="s">
        <v>50</v>
      </c>
      <c r="C20" s="4" t="s">
        <v>51</v>
      </c>
      <c r="D20" s="3"/>
      <c r="E20" s="4" t="s">
        <v>52</v>
      </c>
      <c r="F20" s="7">
        <v>150</v>
      </c>
      <c r="G20" s="5">
        <v>150</v>
      </c>
      <c r="H20" s="3"/>
    </row>
    <row r="21" spans="1:8">
      <c r="A21" s="4"/>
      <c r="B21" s="4" t="s">
        <v>53</v>
      </c>
      <c r="C21" s="4" t="s">
        <v>54</v>
      </c>
      <c r="D21" s="6"/>
      <c r="E21" s="3"/>
      <c r="F21" s="6">
        <v>300</v>
      </c>
      <c r="G21" s="5">
        <v>300</v>
      </c>
      <c r="H21" s="6"/>
    </row>
    <row r="22" spans="1:8">
      <c r="A22" s="4"/>
      <c r="B22" s="4" t="s">
        <v>55</v>
      </c>
      <c r="C22" s="8" t="s">
        <v>56</v>
      </c>
      <c r="D22" s="3"/>
      <c r="E22" s="3"/>
      <c r="F22" s="4" t="s">
        <v>57</v>
      </c>
      <c r="G22" s="5">
        <v>5000</v>
      </c>
      <c r="H22" s="3"/>
    </row>
    <row r="23" spans="1:8">
      <c r="A23" s="4" t="s">
        <v>58</v>
      </c>
      <c r="B23" s="4" t="s">
        <v>59</v>
      </c>
      <c r="C23" s="4" t="s">
        <v>60</v>
      </c>
      <c r="D23" s="3"/>
      <c r="E23" s="5"/>
      <c r="F23" s="7">
        <v>1000</v>
      </c>
      <c r="G23" s="5">
        <v>1000</v>
      </c>
      <c r="H23" s="5"/>
    </row>
    <row r="24" spans="1:8">
      <c r="A24" s="4"/>
      <c r="B24" s="4" t="s">
        <v>61</v>
      </c>
      <c r="C24" s="4" t="s">
        <v>60</v>
      </c>
      <c r="D24" s="3"/>
      <c r="E24" s="5"/>
      <c r="F24" s="7">
        <v>1000</v>
      </c>
      <c r="G24" s="5">
        <v>1000</v>
      </c>
      <c r="H24" s="5"/>
    </row>
    <row r="25" spans="1:8">
      <c r="A25" s="4"/>
      <c r="B25" s="4" t="s">
        <v>62</v>
      </c>
      <c r="C25" s="4" t="s">
        <v>63</v>
      </c>
      <c r="D25" s="3"/>
      <c r="E25" s="5"/>
      <c r="F25" s="5">
        <v>1000</v>
      </c>
      <c r="G25" s="5">
        <v>1000</v>
      </c>
      <c r="H25" s="5"/>
    </row>
    <row r="26" ht="24" spans="1:8">
      <c r="A26" s="3" t="s">
        <v>64</v>
      </c>
      <c r="B26" s="4" t="s">
        <v>65</v>
      </c>
      <c r="C26" s="4" t="s">
        <v>66</v>
      </c>
      <c r="D26" s="3"/>
      <c r="E26" s="3" t="s">
        <v>67</v>
      </c>
      <c r="F26" s="5">
        <v>200</v>
      </c>
      <c r="G26" s="5">
        <v>200</v>
      </c>
      <c r="H26" s="3"/>
    </row>
    <row r="27" spans="1:8">
      <c r="A27" s="3"/>
      <c r="B27" s="3" t="s">
        <v>68</v>
      </c>
      <c r="C27" s="4" t="s">
        <v>69</v>
      </c>
      <c r="D27" s="3"/>
      <c r="E27" s="3" t="s">
        <v>70</v>
      </c>
      <c r="F27" s="5">
        <v>300</v>
      </c>
      <c r="G27" s="5">
        <v>300</v>
      </c>
      <c r="H27" s="3"/>
    </row>
    <row r="28" ht="36" spans="1:8">
      <c r="A28" s="3"/>
      <c r="B28" s="4" t="s">
        <v>55</v>
      </c>
      <c r="C28" s="8" t="s">
        <v>71</v>
      </c>
      <c r="D28" s="3"/>
      <c r="E28" s="3" t="s">
        <v>72</v>
      </c>
      <c r="F28" s="4" t="s">
        <v>73</v>
      </c>
      <c r="G28" s="5">
        <v>9750</v>
      </c>
      <c r="H28" s="3"/>
    </row>
    <row r="29" spans="1:8">
      <c r="A29" s="3" t="s">
        <v>74</v>
      </c>
      <c r="B29" s="4" t="s">
        <v>75</v>
      </c>
      <c r="C29" s="4" t="s">
        <v>76</v>
      </c>
      <c r="D29" s="3"/>
      <c r="E29" s="5" t="s">
        <v>77</v>
      </c>
      <c r="F29" s="5">
        <v>500</v>
      </c>
      <c r="G29" s="5">
        <v>500</v>
      </c>
      <c r="H29" s="3" t="s">
        <v>78</v>
      </c>
    </row>
    <row r="30" spans="1:8">
      <c r="A30" s="3"/>
      <c r="B30" s="4" t="s">
        <v>79</v>
      </c>
      <c r="C30" s="4" t="s">
        <v>80</v>
      </c>
      <c r="D30" s="3"/>
      <c r="E30" s="5"/>
      <c r="F30" s="5">
        <v>500</v>
      </c>
      <c r="G30" s="5">
        <v>500</v>
      </c>
      <c r="H30" s="3"/>
    </row>
    <row r="31" ht="24" spans="1:8">
      <c r="A31" s="3"/>
      <c r="B31" s="4" t="s">
        <v>81</v>
      </c>
      <c r="C31" s="4" t="s">
        <v>82</v>
      </c>
      <c r="D31" s="3"/>
      <c r="E31" s="3" t="s">
        <v>83</v>
      </c>
      <c r="F31" s="5">
        <v>200</v>
      </c>
      <c r="G31" s="5">
        <v>200</v>
      </c>
      <c r="H31" s="3"/>
    </row>
    <row r="32" ht="24" spans="1:8">
      <c r="A32" s="3" t="s">
        <v>84</v>
      </c>
      <c r="B32" s="4" t="s">
        <v>85</v>
      </c>
      <c r="C32" s="4" t="s">
        <v>86</v>
      </c>
      <c r="D32" s="3"/>
      <c r="E32" s="4" t="s">
        <v>87</v>
      </c>
      <c r="F32" s="5" t="s">
        <v>88</v>
      </c>
      <c r="G32" s="5">
        <f>30*12*50</f>
        <v>18000</v>
      </c>
      <c r="H32" s="3"/>
    </row>
    <row r="33" ht="24" spans="1:8">
      <c r="A33" s="3"/>
      <c r="B33" s="4" t="s">
        <v>89</v>
      </c>
      <c r="C33" s="4" t="s">
        <v>90</v>
      </c>
      <c r="D33" s="3"/>
      <c r="E33" s="4" t="s">
        <v>87</v>
      </c>
      <c r="F33" s="4" t="s">
        <v>91</v>
      </c>
      <c r="G33" s="5">
        <f>60*325</f>
        <v>19500</v>
      </c>
      <c r="H33" s="3"/>
    </row>
    <row r="34" spans="1:8">
      <c r="A34" s="3"/>
      <c r="B34" s="4" t="s">
        <v>92</v>
      </c>
      <c r="C34" s="4" t="s">
        <v>93</v>
      </c>
      <c r="D34" s="3"/>
      <c r="E34" s="4" t="s">
        <v>94</v>
      </c>
      <c r="F34" s="5">
        <v>2000</v>
      </c>
      <c r="G34" s="5">
        <v>2000</v>
      </c>
      <c r="H34" s="3"/>
    </row>
    <row r="35" ht="24" spans="1:8">
      <c r="A35" s="3"/>
      <c r="B35" s="4" t="s">
        <v>95</v>
      </c>
      <c r="C35" s="3" t="s">
        <v>96</v>
      </c>
      <c r="D35" s="3"/>
      <c r="E35" s="3" t="s">
        <v>97</v>
      </c>
      <c r="F35" s="5" t="s">
        <v>98</v>
      </c>
      <c r="G35" s="5">
        <v>5400</v>
      </c>
      <c r="H35" s="5"/>
    </row>
    <row r="36" ht="24" spans="1:8">
      <c r="A36" s="3"/>
      <c r="B36" s="4" t="s">
        <v>99</v>
      </c>
      <c r="C36" s="3" t="s">
        <v>100</v>
      </c>
      <c r="D36" s="3"/>
      <c r="E36" s="3" t="s">
        <v>97</v>
      </c>
      <c r="F36" s="5">
        <v>900</v>
      </c>
      <c r="G36" s="5">
        <v>1800</v>
      </c>
      <c r="H36" s="3"/>
    </row>
    <row r="37" ht="24" spans="1:8">
      <c r="A37" s="3"/>
      <c r="B37" s="4" t="s">
        <v>101</v>
      </c>
      <c r="C37" s="4" t="s">
        <v>102</v>
      </c>
      <c r="D37" s="3"/>
      <c r="E37" s="3" t="s">
        <v>97</v>
      </c>
      <c r="F37" s="5" t="s">
        <v>103</v>
      </c>
      <c r="G37" s="5">
        <v>3300</v>
      </c>
      <c r="H37" s="5"/>
    </row>
    <row r="38" ht="24" spans="1:8">
      <c r="A38" s="3"/>
      <c r="B38" s="4" t="s">
        <v>104</v>
      </c>
      <c r="C38" s="4" t="s">
        <v>105</v>
      </c>
      <c r="D38" s="3"/>
      <c r="E38" s="3" t="s">
        <v>97</v>
      </c>
      <c r="F38" s="5">
        <v>600</v>
      </c>
      <c r="G38" s="5">
        <v>1200</v>
      </c>
      <c r="H38" s="5"/>
    </row>
    <row r="39" spans="1:8">
      <c r="A39" s="3"/>
      <c r="B39" s="3" t="s">
        <v>106</v>
      </c>
      <c r="C39" s="4" t="s">
        <v>107</v>
      </c>
      <c r="D39" s="3"/>
      <c r="E39" s="4" t="s">
        <v>77</v>
      </c>
      <c r="F39" s="5">
        <v>300</v>
      </c>
      <c r="G39" s="5">
        <v>300</v>
      </c>
      <c r="H39" s="3"/>
    </row>
    <row r="40" ht="36" spans="1:8">
      <c r="A40" s="3" t="s">
        <v>108</v>
      </c>
      <c r="B40" s="3" t="s">
        <v>109</v>
      </c>
      <c r="C40" s="3" t="s">
        <v>110</v>
      </c>
      <c r="D40" s="3"/>
      <c r="E40" s="4" t="s">
        <v>111</v>
      </c>
      <c r="F40" s="5">
        <v>500</v>
      </c>
      <c r="G40" s="5">
        <v>1500</v>
      </c>
      <c r="H40" s="3"/>
    </row>
    <row r="41" ht="24" spans="1:8">
      <c r="A41" s="3"/>
      <c r="B41" s="3" t="s">
        <v>106</v>
      </c>
      <c r="C41" s="4" t="s">
        <v>112</v>
      </c>
      <c r="D41" s="3"/>
      <c r="E41" s="4" t="s">
        <v>113</v>
      </c>
      <c r="F41" s="5">
        <v>300</v>
      </c>
      <c r="G41" s="5">
        <v>600</v>
      </c>
      <c r="H41" s="3"/>
    </row>
    <row r="42" ht="24" spans="1:8">
      <c r="A42" s="3"/>
      <c r="B42" s="4" t="s">
        <v>114</v>
      </c>
      <c r="C42" s="4" t="s">
        <v>115</v>
      </c>
      <c r="D42" s="3"/>
      <c r="E42" s="3" t="s">
        <v>116</v>
      </c>
      <c r="F42" s="5">
        <v>2880</v>
      </c>
      <c r="G42" s="5">
        <v>2880</v>
      </c>
      <c r="H42" s="5"/>
    </row>
    <row r="43" spans="1:8">
      <c r="A43" s="4" t="s">
        <v>117</v>
      </c>
      <c r="B43" s="3"/>
      <c r="C43" s="3"/>
      <c r="D43" s="3"/>
      <c r="E43" s="3"/>
      <c r="F43" s="3"/>
      <c r="G43" s="3"/>
      <c r="H43" s="3"/>
    </row>
    <row r="44" spans="1:8">
      <c r="A44" s="4" t="s">
        <v>118</v>
      </c>
      <c r="B44" s="3"/>
      <c r="C44" s="3"/>
      <c r="D44" s="3"/>
      <c r="E44" s="3"/>
      <c r="F44" s="3"/>
      <c r="G44" s="3"/>
      <c r="H44" s="3"/>
    </row>
  </sheetData>
  <mergeCells count="11">
    <mergeCell ref="A1:H1"/>
    <mergeCell ref="B43:G43"/>
    <mergeCell ref="B44:G44"/>
    <mergeCell ref="A3:A18"/>
    <mergeCell ref="A20:A22"/>
    <mergeCell ref="A23:A25"/>
    <mergeCell ref="A26:A28"/>
    <mergeCell ref="A29:A31"/>
    <mergeCell ref="A32:A38"/>
    <mergeCell ref="A40:A42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深圳八六三计划材料表面技术研发中心</dc:title>
  <dc:creator>wx</dc:creator>
  <cp:lastModifiedBy>aa</cp:lastModifiedBy>
  <dcterms:created xsi:type="dcterms:W3CDTF">2020-06-19T09:19:00Z</dcterms:created>
  <dcterms:modified xsi:type="dcterms:W3CDTF">2022-07-04T08:18:16Z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4778664BD5D34CD1B12EFCE0EA861F0D</vt:lpwstr>
  </property>
</Properties>
</file>