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1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3694304-F2E0-4196-B4CB-2D6AF7069C6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劳保办公!$A$4:$N$50</definedName>
    <definedName name="_xlnm._FilterDatabase" localSheetId="0" hidden="1">其他低值易耗!$A$4:$N$36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6" i="5" l="1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<sst xmlns="http://schemas.openxmlformats.org/spreadsheetml/2006/main" count="299" uniqueCount="138">
  <si>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</si>
  <si>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</si>
  <si>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</si>
  <si>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</si>
  <si>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</si>
  <si>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</si>
  <si>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申请日期：2022年3月25日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</si>
  <si>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</si>
  <si>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</si>
  <si>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</si>
  <si>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</si>
  <si>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</si>
  <si>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</si>
  <si>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</si>
  <si>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</si>
  <si>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</si>
  <si>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</si>
  <si>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</si>
  <si>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</si>
  <si>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</si>
  <si>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</si>
  <si>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</si>
  <si>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</si>
  <si>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</si>
  <si>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</si>
  <si>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</si>
  <si>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</si>
  <si>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</si>
  <si>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</si>
  <si>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</si>
  <si>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</si>
  <si>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</si>
  <si>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卷</t>
  </si>
  <si>
    <t>碳带</t>
  </si>
  <si>
    <t>70mm宽*300m长</t>
  </si>
  <si>
    <t>110mm宽*70m长</t>
  </si>
  <si>
    <t>道达尔润滑油</t>
  </si>
  <si>
    <t>MULTIS  MS2   16KG</t>
  </si>
  <si>
    <t>羊毛球</t>
  </si>
  <si>
    <t>3M 85078</t>
  </si>
  <si>
    <t>个</t>
  </si>
  <si>
    <t>技术质量科</t>
  </si>
  <si>
    <t>贴地胶带（黄色）</t>
  </si>
  <si>
    <t>黄色 50mm</t>
  </si>
  <si>
    <t>金字塔砂纸</t>
  </si>
  <si>
    <t xml:space="preserve">3M 466LA </t>
  </si>
  <si>
    <t>多用途工业擦拭布</t>
  </si>
  <si>
    <t>JW-1/C 300张/盒</t>
  </si>
  <si>
    <t>盒</t>
  </si>
  <si>
    <t>合格产品标识卡</t>
  </si>
  <si>
    <t>绿色：1000张</t>
  </si>
  <si>
    <t>张</t>
  </si>
  <si>
    <t>特殊产品标识卡</t>
  </si>
  <si>
    <t>蓝色200张</t>
  </si>
  <si>
    <t>合格章</t>
  </si>
  <si>
    <t>红色 250mm</t>
  </si>
  <si>
    <t>自封袋</t>
  </si>
  <si>
    <t>酒精</t>
  </si>
  <si>
    <t>大桶</t>
  </si>
  <si>
    <t>插板</t>
  </si>
  <si>
    <t>透明胶</t>
  </si>
  <si>
    <t>宽4.4cm厚2.3cm</t>
  </si>
  <si>
    <t>生产管理科</t>
  </si>
  <si>
    <t>缠绕膜</t>
  </si>
  <si>
    <t>50cm</t>
  </si>
  <si>
    <t>打包扣</t>
  </si>
  <si>
    <t>KG</t>
  </si>
  <si>
    <t>打包带</t>
  </si>
  <si>
    <t>康师傅泡面</t>
  </si>
  <si>
    <t>箱</t>
  </si>
  <si>
    <t>11桶</t>
  </si>
  <si>
    <t>白象泡面</t>
  </si>
  <si>
    <t>综合管理科</t>
  </si>
  <si>
    <t>风油精</t>
  </si>
  <si>
    <t>垃圾袋</t>
  </si>
  <si>
    <t>特大</t>
  </si>
  <si>
    <t>把</t>
  </si>
  <si>
    <t>大号</t>
  </si>
  <si>
    <t>小号</t>
  </si>
  <si>
    <t>洁厕王</t>
  </si>
  <si>
    <t>圆拖把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</si>
  <si>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</si>
  <si>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</si>
  <si>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申请日期：2022年3月25日                             编号：</t>
  </si>
  <si>
    <t>涂指手套</t>
  </si>
  <si>
    <t>M（小号）</t>
  </si>
  <si>
    <t>双</t>
  </si>
  <si>
    <t>四联纸</t>
  </si>
  <si>
    <t>241mm*279mm*1000张</t>
  </si>
  <si>
    <t>A4纸</t>
  </si>
  <si>
    <t>A4</t>
  </si>
  <si>
    <t>硒鼓</t>
  </si>
  <si>
    <t>388A</t>
  </si>
  <si>
    <t>白板笔</t>
  </si>
  <si>
    <t xml:space="preserve"> 黑色</t>
  </si>
  <si>
    <t>支</t>
  </si>
  <si>
    <t>涂掌手套</t>
  </si>
  <si>
    <t>口罩</t>
  </si>
  <si>
    <t>一次性</t>
  </si>
  <si>
    <t>白油漆笔</t>
  </si>
  <si>
    <t>中字.油性SA101</t>
  </si>
  <si>
    <t>线手套</t>
  </si>
  <si>
    <t>晨光中性弹簧笔</t>
  </si>
  <si>
    <t>装订夹</t>
  </si>
  <si>
    <t>罗技（Logitech）</t>
  </si>
  <si>
    <t>K120 键盘 有线键盘 办公键盘 全尺寸 黑色 U口</t>
  </si>
  <si>
    <t>礼仪手套</t>
  </si>
  <si>
    <t>M</t>
  </si>
  <si>
    <t>油漆笔</t>
  </si>
  <si>
    <t>白色</t>
  </si>
  <si>
    <t>中性笔</t>
  </si>
  <si>
    <t>中性笔芯</t>
  </si>
  <si>
    <t>黑色6139</t>
  </si>
  <si>
    <t>存料卡</t>
  </si>
  <si>
    <t>色带</t>
  </si>
  <si>
    <t>得力DB618K</t>
  </si>
  <si>
    <t>硒粉</t>
  </si>
  <si>
    <t>美工刀</t>
  </si>
  <si>
    <t>9mm</t>
  </si>
  <si>
    <t>美工刀片</t>
  </si>
  <si>
    <t>马克笔</t>
  </si>
  <si>
    <t>蓝色</t>
  </si>
  <si>
    <t>红色</t>
  </si>
  <si>
    <t>电工胶布</t>
  </si>
  <si>
    <t>塑封膜</t>
  </si>
  <si>
    <t>墨盒</t>
  </si>
  <si>
    <t>套</t>
  </si>
  <si>
    <t>纽扣袋</t>
  </si>
  <si>
    <t>订书钉</t>
  </si>
  <si>
    <t>空白凭证打印纸</t>
  </si>
  <si>
    <t>A5</t>
  </si>
  <si>
    <t>财务管理科</t>
  </si>
  <si>
    <t>自喷漆</t>
    <phoneticPr fontId="9" type="noConversion"/>
  </si>
  <si>
    <t>东风蓝</t>
    <phoneticPr fontId="9" type="noConversion"/>
  </si>
  <si>
    <t>中黄色</t>
    <phoneticPr fontId="9" type="noConversion"/>
  </si>
  <si>
    <t>除胶剂</t>
    <phoneticPr fontId="9" type="noConversion"/>
  </si>
  <si>
    <t>生产管理科</t>
    <phoneticPr fontId="9" type="noConversion"/>
  </si>
  <si>
    <t>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</si>
</sst>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0.0_);[Red]\(0.0\)"/>
    <numFmt numFmtId="179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 shrinkToFit="1"/>
    </xf>
    <xf numFmtId="176" fontId="4" fillId="0" borderId="3" xfId="1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37</xdr:row>
      <xdr:rowOff>184150</xdr:rowOff>
    </xdr:from>
    <xdr:to>
      <xdr:col>5</xdr:col>
      <xdr:colOff>557530</xdr:colOff>
      <xdr:row>37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31521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85090</xdr:colOff>
      <xdr:row>18</xdr:row>
      <xdr:rowOff>0</xdr:rowOff>
    </xdr:from>
    <xdr:to>
      <xdr:col>2</xdr:col>
      <xdr:colOff>1315085</xdr:colOff>
      <xdr:row>19</xdr:row>
      <xdr:rowOff>3810</xdr:rowOff>
    </xdr:to>
    <xdr:pic>
      <xdr:nvPicPr>
        <xdr:cNvPr id="4" name="图片 3" descr="1647826090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8790" y="6276340"/>
          <a:ext cx="1229995" cy="34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46</xdr:row>
      <xdr:rowOff>184150</xdr:rowOff>
    </xdr:from>
    <xdr:to>
      <xdr:col>6</xdr:col>
      <xdr:colOff>24130</xdr:colOff>
      <xdr:row>46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629664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>
      <pane ySplit="4" topLeftCell="A5" activePane="bottomLeft" state="frozen"/>
      <selection pane="bottomLeft" activeCell="B24" sqref="B24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31" t="s">
        <v>0</v>
      </c>
      <c r="B1" s="31"/>
      <c r="C1" s="31"/>
      <c r="D1" s="31"/>
      <c r="E1" s="31"/>
      <c r="F1" s="31"/>
      <c r="G1" s="31"/>
      <c r="H1" s="32"/>
      <c r="I1" s="31"/>
      <c r="J1" s="30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31"/>
      <c r="B2" s="31"/>
      <c r="C2" s="31"/>
      <c r="D2" s="31"/>
      <c r="E2" s="31"/>
      <c r="F2" s="31"/>
      <c r="G2" s="31"/>
      <c r="H2" s="32"/>
      <c r="I2" s="31"/>
      <c r="J2" s="30"/>
      <c r="K2" s="14" t="s">
        <v>5</v>
      </c>
      <c r="L2" s="15"/>
      <c r="M2" s="15"/>
    </row>
    <row r="3" spans="1:13" ht="18" customHeight="1" x14ac:dyDescent="0.25">
      <c r="A3" s="33" t="s">
        <v>6</v>
      </c>
      <c r="B3" s="34"/>
      <c r="C3" s="33"/>
      <c r="D3" s="34"/>
      <c r="E3" s="33"/>
      <c r="F3" s="34"/>
      <c r="G3" s="34"/>
      <c r="H3" s="35"/>
      <c r="I3" s="33"/>
      <c r="J3" s="34"/>
      <c r="K3" s="33"/>
      <c r="L3" s="33"/>
      <c r="M3" s="33"/>
    </row>
    <row r="4" spans="1:13" ht="25.9" customHeight="1" x14ac:dyDescent="0.25">
      <c r="A4" s="12" t="s">
        <v>7</v>
      </c>
      <c r="B4" s="12" t="s">
        <v>8</v>
      </c>
      <c r="C4" s="12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22" t="s">
        <v>14</v>
      </c>
      <c r="I4" s="11" t="s">
        <v>15</v>
      </c>
      <c r="J4" s="26" t="s">
        <v>16</v>
      </c>
      <c r="K4" s="12" t="s">
        <v>17</v>
      </c>
      <c r="L4" s="12" t="s">
        <v>18</v>
      </c>
      <c r="M4" s="12" t="s">
        <v>19</v>
      </c>
    </row>
    <row r="5" spans="1:13" ht="27" customHeight="1" x14ac:dyDescent="0.25">
      <c r="A5" s="6">
        <v>1</v>
      </c>
      <c r="B5" s="6" t="s">
        <v>20</v>
      </c>
      <c r="C5" s="6" t="s">
        <v>21</v>
      </c>
      <c r="D5" s="6">
        <v>6</v>
      </c>
      <c r="E5" s="6" t="s">
        <v>22</v>
      </c>
      <c r="F5" s="6">
        <v>6</v>
      </c>
      <c r="G5" s="6">
        <v>0</v>
      </c>
      <c r="H5" s="6">
        <v>68</v>
      </c>
      <c r="I5" s="6">
        <f>D5*H5</f>
        <v>408</v>
      </c>
      <c r="J5" s="6"/>
      <c r="K5" s="10"/>
      <c r="L5" s="10"/>
      <c r="M5" s="6" t="s">
        <v>23</v>
      </c>
    </row>
    <row r="6" spans="1:13" ht="27" customHeight="1" x14ac:dyDescent="0.25">
      <c r="A6" s="6">
        <v>2</v>
      </c>
      <c r="B6" s="6" t="s">
        <v>24</v>
      </c>
      <c r="C6" s="6" t="s">
        <v>25</v>
      </c>
      <c r="D6" s="6">
        <v>16</v>
      </c>
      <c r="E6" s="6" t="s">
        <v>26</v>
      </c>
      <c r="F6" s="6">
        <v>0</v>
      </c>
      <c r="G6" s="6">
        <v>16</v>
      </c>
      <c r="H6" s="6">
        <v>35</v>
      </c>
      <c r="I6" s="6">
        <f t="shared" ref="I6:I36" si="0">D6*H6</f>
        <v>560</v>
      </c>
      <c r="J6" s="6"/>
      <c r="K6" s="10"/>
      <c r="L6" s="10"/>
      <c r="M6" s="6" t="s">
        <v>23</v>
      </c>
    </row>
    <row r="7" spans="1:13" ht="31" customHeight="1" x14ac:dyDescent="0.25">
      <c r="A7" s="6">
        <v>3</v>
      </c>
      <c r="B7" s="6" t="s">
        <v>27</v>
      </c>
      <c r="C7" s="6" t="s">
        <v>28</v>
      </c>
      <c r="D7" s="6">
        <v>5</v>
      </c>
      <c r="E7" s="6" t="s">
        <v>29</v>
      </c>
      <c r="F7" s="6">
        <v>70</v>
      </c>
      <c r="G7" s="6">
        <v>0</v>
      </c>
      <c r="H7" s="6">
        <v>10</v>
      </c>
      <c r="I7" s="6">
        <f t="shared" si="0"/>
        <v>50</v>
      </c>
      <c r="J7" s="6"/>
      <c r="K7" s="10"/>
      <c r="L7" s="10"/>
      <c r="M7" s="6" t="s">
        <v>23</v>
      </c>
    </row>
    <row r="8" spans="1:13" ht="27" customHeight="1" x14ac:dyDescent="0.25">
      <c r="A8" s="6">
        <v>4</v>
      </c>
      <c r="B8" s="6" t="s">
        <v>30</v>
      </c>
      <c r="C8" s="6" t="s">
        <v>31</v>
      </c>
      <c r="D8" s="6">
        <v>50</v>
      </c>
      <c r="E8" s="6" t="s">
        <v>32</v>
      </c>
      <c r="F8" s="6">
        <v>10</v>
      </c>
      <c r="G8" s="6">
        <v>42</v>
      </c>
      <c r="H8" s="6">
        <v>12</v>
      </c>
      <c r="I8" s="6">
        <f t="shared" si="0"/>
        <v>600</v>
      </c>
      <c r="J8" s="6"/>
      <c r="K8" s="10"/>
      <c r="L8" s="10"/>
      <c r="M8" s="6" t="s">
        <v>23</v>
      </c>
    </row>
    <row r="9" spans="1:13" ht="27" customHeight="1" x14ac:dyDescent="0.25">
      <c r="A9" s="6">
        <v>5</v>
      </c>
      <c r="B9" s="6" t="s">
        <v>33</v>
      </c>
      <c r="C9" s="6" t="s">
        <v>34</v>
      </c>
      <c r="D9" s="6">
        <v>10</v>
      </c>
      <c r="E9" s="6" t="s">
        <v>32</v>
      </c>
      <c r="F9" s="6">
        <v>0</v>
      </c>
      <c r="G9" s="6">
        <v>10</v>
      </c>
      <c r="H9" s="6">
        <v>82</v>
      </c>
      <c r="I9" s="6">
        <f t="shared" si="0"/>
        <v>820</v>
      </c>
      <c r="J9" s="6"/>
      <c r="K9" s="10"/>
      <c r="L9" s="10"/>
      <c r="M9" s="6" t="s">
        <v>23</v>
      </c>
    </row>
    <row r="10" spans="1:13" ht="27" customHeight="1" x14ac:dyDescent="0.25">
      <c r="A10" s="6">
        <v>6</v>
      </c>
      <c r="B10" s="6" t="s">
        <v>33</v>
      </c>
      <c r="C10" s="6" t="s">
        <v>35</v>
      </c>
      <c r="D10" s="6">
        <v>10</v>
      </c>
      <c r="E10" s="6" t="s">
        <v>32</v>
      </c>
      <c r="F10" s="6">
        <v>10</v>
      </c>
      <c r="G10" s="6">
        <v>0</v>
      </c>
      <c r="H10" s="6">
        <v>28</v>
      </c>
      <c r="I10" s="6">
        <f t="shared" si="0"/>
        <v>280</v>
      </c>
      <c r="J10" s="6"/>
      <c r="K10" s="10"/>
      <c r="L10" s="10"/>
      <c r="M10" s="6" t="s">
        <v>23</v>
      </c>
    </row>
    <row r="11" spans="1:13" ht="27" customHeight="1" x14ac:dyDescent="0.25">
      <c r="A11" s="6">
        <v>7</v>
      </c>
      <c r="B11" s="6" t="s">
        <v>36</v>
      </c>
      <c r="C11" s="6" t="s">
        <v>37</v>
      </c>
      <c r="D11" s="6">
        <v>2</v>
      </c>
      <c r="E11" s="6" t="s">
        <v>22</v>
      </c>
      <c r="F11" s="6">
        <v>0</v>
      </c>
      <c r="G11" s="6">
        <v>2</v>
      </c>
      <c r="H11" s="6">
        <v>960</v>
      </c>
      <c r="I11" s="6">
        <f t="shared" si="0"/>
        <v>1920</v>
      </c>
      <c r="J11" s="6"/>
      <c r="K11" s="10"/>
      <c r="L11" s="10"/>
      <c r="M11" s="6" t="s">
        <v>23</v>
      </c>
    </row>
    <row r="12" spans="1:13" ht="27" customHeight="1" x14ac:dyDescent="0.25">
      <c r="A12" s="6">
        <v>8</v>
      </c>
      <c r="B12" s="6" t="s">
        <v>38</v>
      </c>
      <c r="C12" s="6" t="s">
        <v>39</v>
      </c>
      <c r="D12" s="6">
        <v>20</v>
      </c>
      <c r="E12" s="6" t="s">
        <v>40</v>
      </c>
      <c r="F12" s="6">
        <v>0</v>
      </c>
      <c r="G12" s="6">
        <v>20</v>
      </c>
      <c r="H12" s="6">
        <v>20.34</v>
      </c>
      <c r="I12" s="6">
        <f t="shared" si="0"/>
        <v>406.8</v>
      </c>
      <c r="J12" s="6"/>
      <c r="K12" s="10"/>
      <c r="L12" s="10"/>
      <c r="M12" s="6" t="s">
        <v>41</v>
      </c>
    </row>
    <row r="13" spans="1:13" ht="31" customHeight="1" x14ac:dyDescent="0.25">
      <c r="A13" s="6">
        <v>9</v>
      </c>
      <c r="B13" s="6" t="s">
        <v>42</v>
      </c>
      <c r="C13" s="6" t="s">
        <v>43</v>
      </c>
      <c r="D13" s="6">
        <v>3</v>
      </c>
      <c r="E13" s="6" t="s">
        <v>32</v>
      </c>
      <c r="F13" s="6">
        <v>24</v>
      </c>
      <c r="G13" s="6">
        <v>0</v>
      </c>
      <c r="H13" s="6">
        <v>5</v>
      </c>
      <c r="I13" s="6">
        <f t="shared" si="0"/>
        <v>15</v>
      </c>
      <c r="J13" s="6"/>
      <c r="K13" s="10"/>
      <c r="L13" s="10"/>
      <c r="M13" s="6" t="s">
        <v>41</v>
      </c>
    </row>
    <row r="14" spans="1:13" ht="31" customHeight="1" x14ac:dyDescent="0.25">
      <c r="A14" s="6">
        <v>10</v>
      </c>
      <c r="B14" s="6" t="s">
        <v>44</v>
      </c>
      <c r="C14" s="6" t="s">
        <v>45</v>
      </c>
      <c r="D14" s="6">
        <v>3</v>
      </c>
      <c r="E14" s="6" t="s">
        <v>29</v>
      </c>
      <c r="F14" s="6">
        <v>3</v>
      </c>
      <c r="G14" s="6">
        <v>0</v>
      </c>
      <c r="H14" s="6">
        <v>500</v>
      </c>
      <c r="I14" s="6">
        <f t="shared" si="0"/>
        <v>1500</v>
      </c>
      <c r="J14" s="6"/>
      <c r="K14" s="10"/>
      <c r="L14" s="10"/>
      <c r="M14" s="6" t="s">
        <v>41</v>
      </c>
    </row>
    <row r="15" spans="1:13" ht="31" customHeight="1" x14ac:dyDescent="0.25">
      <c r="A15" s="6">
        <v>11</v>
      </c>
      <c r="B15" s="6" t="s">
        <v>46</v>
      </c>
      <c r="C15" s="6" t="s">
        <v>47</v>
      </c>
      <c r="D15" s="6">
        <v>1</v>
      </c>
      <c r="E15" s="6" t="s">
        <v>48</v>
      </c>
      <c r="F15" s="6">
        <v>1</v>
      </c>
      <c r="G15" s="6">
        <v>0</v>
      </c>
      <c r="H15" s="6">
        <v>195</v>
      </c>
      <c r="I15" s="6">
        <f t="shared" si="0"/>
        <v>195</v>
      </c>
      <c r="J15" s="6"/>
      <c r="K15" s="10"/>
      <c r="L15" s="10"/>
      <c r="M15" s="6" t="s">
        <v>41</v>
      </c>
    </row>
    <row r="16" spans="1:13" ht="31" customHeight="1" x14ac:dyDescent="0.25">
      <c r="A16" s="6">
        <v>12</v>
      </c>
      <c r="B16" s="17" t="s">
        <v>49</v>
      </c>
      <c r="C16" s="6" t="s">
        <v>50</v>
      </c>
      <c r="D16" s="6">
        <v>1000</v>
      </c>
      <c r="E16" s="6" t="s">
        <v>51</v>
      </c>
      <c r="F16" s="6">
        <v>0</v>
      </c>
      <c r="G16" s="6">
        <v>1000</v>
      </c>
      <c r="H16" s="6">
        <v>0.03</v>
      </c>
      <c r="I16" s="6">
        <f t="shared" si="0"/>
        <v>30</v>
      </c>
      <c r="J16" s="6"/>
      <c r="K16" s="10"/>
      <c r="L16" s="10"/>
      <c r="M16" s="6" t="s">
        <v>41</v>
      </c>
    </row>
    <row r="17" spans="1:13" ht="27.5" customHeight="1" x14ac:dyDescent="0.25">
      <c r="A17" s="6">
        <v>13</v>
      </c>
      <c r="B17" s="6" t="s">
        <v>52</v>
      </c>
      <c r="C17" s="6" t="s">
        <v>53</v>
      </c>
      <c r="D17" s="6">
        <v>200</v>
      </c>
      <c r="E17" s="6" t="s">
        <v>51</v>
      </c>
      <c r="F17" s="6">
        <v>500</v>
      </c>
      <c r="G17" s="6">
        <v>0</v>
      </c>
      <c r="H17" s="6">
        <v>0.03</v>
      </c>
      <c r="I17" s="6">
        <f t="shared" si="0"/>
        <v>6</v>
      </c>
      <c r="J17" s="6"/>
      <c r="K17" s="10"/>
      <c r="L17" s="10"/>
      <c r="M17" s="6" t="s">
        <v>41</v>
      </c>
    </row>
    <row r="18" spans="1:13" ht="27" customHeight="1" x14ac:dyDescent="0.25">
      <c r="A18" s="6">
        <v>14</v>
      </c>
      <c r="B18" s="6" t="s">
        <v>54</v>
      </c>
      <c r="C18" s="6" t="s">
        <v>55</v>
      </c>
      <c r="D18" s="6">
        <v>1</v>
      </c>
      <c r="E18" s="6" t="s">
        <v>40</v>
      </c>
      <c r="F18" s="6">
        <v>0</v>
      </c>
      <c r="G18" s="6">
        <v>1</v>
      </c>
      <c r="H18" s="6">
        <v>45</v>
      </c>
      <c r="I18" s="6">
        <f t="shared" si="0"/>
        <v>45</v>
      </c>
      <c r="J18" s="6"/>
      <c r="K18" s="10"/>
      <c r="L18" s="10"/>
      <c r="M18" s="6" t="s">
        <v>41</v>
      </c>
    </row>
    <row r="19" spans="1:13" ht="27" customHeight="1" x14ac:dyDescent="0.25">
      <c r="A19" s="6">
        <v>15</v>
      </c>
      <c r="B19" s="6" t="s">
        <v>56</v>
      </c>
      <c r="C19" s="6"/>
      <c r="D19" s="6">
        <v>50</v>
      </c>
      <c r="E19" s="6" t="s">
        <v>40</v>
      </c>
      <c r="F19" s="6">
        <v>0</v>
      </c>
      <c r="G19" s="6">
        <v>50</v>
      </c>
      <c r="H19" s="6"/>
      <c r="I19" s="6">
        <f t="shared" si="0"/>
        <v>0</v>
      </c>
      <c r="J19" s="6"/>
      <c r="K19" s="10"/>
      <c r="L19" s="10"/>
      <c r="M19" s="6" t="s">
        <v>41</v>
      </c>
    </row>
    <row r="20" spans="1:13" ht="31" customHeight="1" x14ac:dyDescent="0.25">
      <c r="A20" s="6">
        <v>16</v>
      </c>
      <c r="B20" s="6" t="s">
        <v>57</v>
      </c>
      <c r="C20" s="6" t="s">
        <v>58</v>
      </c>
      <c r="D20" s="6">
        <v>1</v>
      </c>
      <c r="E20" s="6" t="s">
        <v>22</v>
      </c>
      <c r="F20" s="6">
        <v>2</v>
      </c>
      <c r="G20" s="6">
        <v>0</v>
      </c>
      <c r="H20" s="6"/>
      <c r="I20" s="6">
        <f t="shared" si="0"/>
        <v>0</v>
      </c>
      <c r="J20" s="6"/>
      <c r="K20" s="10"/>
      <c r="L20" s="10"/>
      <c r="M20" s="6" t="s">
        <v>41</v>
      </c>
    </row>
    <row r="21" spans="1:13" ht="27" customHeight="1" x14ac:dyDescent="0.25">
      <c r="A21" s="6">
        <v>17</v>
      </c>
      <c r="B21" s="6" t="s">
        <v>59</v>
      </c>
      <c r="C21" s="6"/>
      <c r="D21" s="6">
        <v>1</v>
      </c>
      <c r="E21" s="6" t="s">
        <v>40</v>
      </c>
      <c r="F21" s="6">
        <v>0</v>
      </c>
      <c r="G21" s="6">
        <v>1</v>
      </c>
      <c r="H21" s="6"/>
      <c r="I21" s="6">
        <f t="shared" si="0"/>
        <v>0</v>
      </c>
      <c r="J21" s="6"/>
      <c r="K21" s="10"/>
      <c r="L21" s="10"/>
      <c r="M21" s="6" t="s">
        <v>41</v>
      </c>
    </row>
    <row r="22" spans="1:13" ht="27" customHeight="1" x14ac:dyDescent="0.25">
      <c r="A22" s="39">
        <v>18</v>
      </c>
      <c r="B22" s="39" t="s">
        <v>60</v>
      </c>
      <c r="C22" s="43" t="s">
        <v>61</v>
      </c>
      <c r="D22" s="3">
        <v>40</v>
      </c>
      <c r="E22" s="3" t="s">
        <v>32</v>
      </c>
      <c r="F22" s="39">
        <v>36</v>
      </c>
      <c r="G22" s="39">
        <v>60</v>
      </c>
      <c r="H22" s="3">
        <v>5</v>
      </c>
      <c r="I22" s="6">
        <f t="shared" si="0"/>
        <v>200</v>
      </c>
      <c r="J22" s="6"/>
      <c r="K22" s="10"/>
      <c r="L22" s="10"/>
      <c r="M22" s="5" t="s">
        <v>62</v>
      </c>
    </row>
    <row r="23" spans="1:13" ht="27" customHeight="1" x14ac:dyDescent="0.25">
      <c r="A23" s="40"/>
      <c r="B23" s="40"/>
      <c r="C23" s="44"/>
      <c r="D23" s="5">
        <v>50</v>
      </c>
      <c r="E23" s="5" t="s">
        <v>32</v>
      </c>
      <c r="F23" s="40"/>
      <c r="G23" s="40"/>
      <c r="H23" s="6">
        <v>5</v>
      </c>
      <c r="I23" s="6">
        <f t="shared" si="0"/>
        <v>250</v>
      </c>
      <c r="J23" s="9"/>
      <c r="K23" s="5"/>
      <c r="L23" s="6"/>
      <c r="M23" s="6" t="s">
        <v>23</v>
      </c>
    </row>
    <row r="24" spans="1:13" ht="31" customHeight="1" x14ac:dyDescent="0.25">
      <c r="A24" s="6">
        <v>19</v>
      </c>
      <c r="B24" s="6" t="s">
        <v>63</v>
      </c>
      <c r="C24" s="6" t="s">
        <v>64</v>
      </c>
      <c r="D24" s="6">
        <v>24</v>
      </c>
      <c r="E24" s="6" t="s">
        <v>32</v>
      </c>
      <c r="F24" s="18">
        <v>4</v>
      </c>
      <c r="G24" s="18">
        <v>22</v>
      </c>
      <c r="H24" s="18">
        <v>65</v>
      </c>
      <c r="I24" s="6">
        <f t="shared" si="0"/>
        <v>1560</v>
      </c>
      <c r="J24" s="6"/>
      <c r="K24" s="10"/>
      <c r="L24" s="10"/>
      <c r="M24" s="5" t="s">
        <v>62</v>
      </c>
    </row>
    <row r="25" spans="1:13" ht="31" customHeight="1" x14ac:dyDescent="0.25">
      <c r="A25" s="6">
        <v>20</v>
      </c>
      <c r="B25" s="19" t="s">
        <v>65</v>
      </c>
      <c r="C25" s="20"/>
      <c r="D25" s="6">
        <v>6</v>
      </c>
      <c r="E25" s="21" t="s">
        <v>66</v>
      </c>
      <c r="F25" s="3">
        <v>6</v>
      </c>
      <c r="G25" s="3">
        <v>0</v>
      </c>
      <c r="H25" s="3">
        <v>8</v>
      </c>
      <c r="I25" s="6">
        <f t="shared" si="0"/>
        <v>48</v>
      </c>
      <c r="J25" s="6"/>
      <c r="K25" s="10"/>
      <c r="L25" s="10"/>
      <c r="M25" s="5" t="s">
        <v>62</v>
      </c>
    </row>
    <row r="26" spans="1:13" ht="31" customHeight="1" x14ac:dyDescent="0.25">
      <c r="A26" s="6">
        <v>21</v>
      </c>
      <c r="B26" s="19" t="s">
        <v>67</v>
      </c>
      <c r="C26" s="20"/>
      <c r="D26" s="6">
        <v>3</v>
      </c>
      <c r="E26" s="6" t="s">
        <v>32</v>
      </c>
      <c r="F26" s="18">
        <v>1</v>
      </c>
      <c r="G26" s="18">
        <v>2</v>
      </c>
      <c r="H26" s="18">
        <v>20</v>
      </c>
      <c r="I26" s="6">
        <f t="shared" si="0"/>
        <v>60</v>
      </c>
      <c r="J26" s="6"/>
      <c r="K26" s="10"/>
      <c r="L26" s="10"/>
      <c r="M26" s="5" t="s">
        <v>62</v>
      </c>
    </row>
    <row r="27" spans="1:13" ht="31" customHeight="1" x14ac:dyDescent="0.25">
      <c r="A27" s="6">
        <v>22</v>
      </c>
      <c r="B27" s="7" t="s">
        <v>68</v>
      </c>
      <c r="C27" s="4"/>
      <c r="D27" s="5">
        <v>1</v>
      </c>
      <c r="E27" s="5" t="s">
        <v>69</v>
      </c>
      <c r="F27" s="6" t="s">
        <v>70</v>
      </c>
      <c r="G27" s="5">
        <v>1</v>
      </c>
      <c r="H27" s="6">
        <v>50</v>
      </c>
      <c r="I27" s="6">
        <f t="shared" si="0"/>
        <v>50</v>
      </c>
      <c r="J27" s="9"/>
      <c r="K27" s="5"/>
      <c r="L27" s="6"/>
      <c r="M27" s="5" t="s">
        <v>62</v>
      </c>
    </row>
    <row r="28" spans="1:13" ht="27" customHeight="1" x14ac:dyDescent="0.25">
      <c r="A28" s="6">
        <v>23</v>
      </c>
      <c r="B28" s="6" t="s">
        <v>71</v>
      </c>
      <c r="C28" s="6"/>
      <c r="D28" s="6">
        <v>2</v>
      </c>
      <c r="E28" s="6" t="s">
        <v>69</v>
      </c>
      <c r="F28" s="6">
        <v>0</v>
      </c>
      <c r="G28" s="6">
        <v>2</v>
      </c>
      <c r="H28" s="6"/>
      <c r="I28" s="6">
        <f t="shared" si="0"/>
        <v>0</v>
      </c>
      <c r="J28" s="6"/>
      <c r="K28" s="10"/>
      <c r="L28" s="10"/>
      <c r="M28" s="6" t="s">
        <v>72</v>
      </c>
    </row>
    <row r="29" spans="1:13" ht="27" customHeight="1" x14ac:dyDescent="0.25">
      <c r="A29" s="6">
        <v>24</v>
      </c>
      <c r="B29" s="6" t="s">
        <v>73</v>
      </c>
      <c r="C29" s="6"/>
      <c r="D29" s="6">
        <v>2</v>
      </c>
      <c r="E29" s="6" t="s">
        <v>48</v>
      </c>
      <c r="F29" s="6">
        <v>0</v>
      </c>
      <c r="G29" s="6">
        <v>2</v>
      </c>
      <c r="H29" s="6"/>
      <c r="I29" s="6">
        <f t="shared" si="0"/>
        <v>0</v>
      </c>
      <c r="J29" s="6"/>
      <c r="K29" s="10"/>
      <c r="L29" s="10"/>
      <c r="M29" s="6" t="s">
        <v>72</v>
      </c>
    </row>
    <row r="30" spans="1:13" ht="27" customHeight="1" x14ac:dyDescent="0.25">
      <c r="A30" s="6">
        <v>25</v>
      </c>
      <c r="B30" s="7" t="s">
        <v>74</v>
      </c>
      <c r="C30" s="4" t="s">
        <v>75</v>
      </c>
      <c r="D30" s="5">
        <v>6</v>
      </c>
      <c r="E30" s="5" t="s">
        <v>76</v>
      </c>
      <c r="F30" s="6">
        <v>0</v>
      </c>
      <c r="G30" s="5">
        <v>6</v>
      </c>
      <c r="H30" s="6">
        <v>48</v>
      </c>
      <c r="I30" s="6">
        <f t="shared" si="0"/>
        <v>288</v>
      </c>
      <c r="J30" s="9"/>
      <c r="K30" s="5"/>
      <c r="L30" s="6"/>
      <c r="M30" s="6" t="s">
        <v>23</v>
      </c>
    </row>
    <row r="31" spans="1:13" ht="27" customHeight="1" x14ac:dyDescent="0.25">
      <c r="A31" s="39">
        <v>26</v>
      </c>
      <c r="B31" s="41" t="s">
        <v>74</v>
      </c>
      <c r="C31" s="43" t="s">
        <v>77</v>
      </c>
      <c r="D31" s="5">
        <v>6</v>
      </c>
      <c r="E31" s="5" t="s">
        <v>76</v>
      </c>
      <c r="F31" s="39">
        <v>5</v>
      </c>
      <c r="G31" s="28">
        <v>6</v>
      </c>
      <c r="H31" s="6">
        <v>25</v>
      </c>
      <c r="I31" s="6">
        <f t="shared" si="0"/>
        <v>150</v>
      </c>
      <c r="J31" s="9"/>
      <c r="K31" s="5"/>
      <c r="L31" s="6"/>
      <c r="M31" s="6" t="s">
        <v>72</v>
      </c>
    </row>
    <row r="32" spans="1:13" ht="27" customHeight="1" x14ac:dyDescent="0.25">
      <c r="A32" s="40"/>
      <c r="B32" s="42"/>
      <c r="C32" s="44"/>
      <c r="D32" s="5">
        <v>3</v>
      </c>
      <c r="E32" s="5" t="s">
        <v>76</v>
      </c>
      <c r="F32" s="40"/>
      <c r="G32" s="29"/>
      <c r="H32" s="6">
        <v>25</v>
      </c>
      <c r="I32" s="6">
        <f t="shared" si="0"/>
        <v>75</v>
      </c>
      <c r="J32" s="9"/>
      <c r="K32" s="5"/>
      <c r="L32" s="6"/>
      <c r="M32" s="6" t="s">
        <v>23</v>
      </c>
    </row>
    <row r="33" spans="1:13" ht="27" customHeight="1" x14ac:dyDescent="0.25">
      <c r="A33" s="39">
        <v>27</v>
      </c>
      <c r="B33" s="41" t="s">
        <v>74</v>
      </c>
      <c r="C33" s="43" t="s">
        <v>78</v>
      </c>
      <c r="D33" s="5">
        <v>4</v>
      </c>
      <c r="E33" s="5" t="s">
        <v>76</v>
      </c>
      <c r="F33" s="39">
        <v>12</v>
      </c>
      <c r="G33" s="28">
        <v>2</v>
      </c>
      <c r="H33" s="6">
        <v>8</v>
      </c>
      <c r="I33" s="6">
        <f t="shared" si="0"/>
        <v>32</v>
      </c>
      <c r="J33" s="9"/>
      <c r="K33" s="5"/>
      <c r="L33" s="6"/>
      <c r="M33" s="5" t="s">
        <v>62</v>
      </c>
    </row>
    <row r="34" spans="1:13" ht="27" customHeight="1" x14ac:dyDescent="0.25">
      <c r="A34" s="40"/>
      <c r="B34" s="42"/>
      <c r="C34" s="44"/>
      <c r="D34" s="5">
        <v>6</v>
      </c>
      <c r="E34" s="5" t="s">
        <v>76</v>
      </c>
      <c r="F34" s="40"/>
      <c r="G34" s="29"/>
      <c r="H34" s="6">
        <v>8</v>
      </c>
      <c r="I34" s="6">
        <f t="shared" si="0"/>
        <v>48</v>
      </c>
      <c r="J34" s="9"/>
      <c r="K34" s="5"/>
      <c r="L34" s="6"/>
      <c r="M34" s="6" t="s">
        <v>72</v>
      </c>
    </row>
    <row r="35" spans="1:13" ht="27" customHeight="1" x14ac:dyDescent="0.25">
      <c r="A35" s="6">
        <v>28</v>
      </c>
      <c r="B35" s="7" t="s">
        <v>79</v>
      </c>
      <c r="C35" s="4"/>
      <c r="D35" s="5">
        <v>14</v>
      </c>
      <c r="E35" s="5" t="s">
        <v>26</v>
      </c>
      <c r="F35" s="6">
        <v>22</v>
      </c>
      <c r="G35" s="5">
        <v>0</v>
      </c>
      <c r="H35" s="6">
        <v>2.5</v>
      </c>
      <c r="I35" s="6">
        <f t="shared" si="0"/>
        <v>35</v>
      </c>
      <c r="J35" s="9"/>
      <c r="K35" s="5"/>
      <c r="L35" s="6"/>
      <c r="M35" s="6" t="s">
        <v>72</v>
      </c>
    </row>
    <row r="36" spans="1:13" ht="31" customHeight="1" x14ac:dyDescent="0.25">
      <c r="A36" s="6">
        <v>29</v>
      </c>
      <c r="B36" s="6" t="s">
        <v>80</v>
      </c>
      <c r="C36" s="6"/>
      <c r="D36" s="6">
        <v>2</v>
      </c>
      <c r="E36" s="6" t="s">
        <v>76</v>
      </c>
      <c r="F36" s="6">
        <v>0</v>
      </c>
      <c r="G36" s="5">
        <v>2</v>
      </c>
      <c r="H36" s="6">
        <v>20</v>
      </c>
      <c r="I36" s="6">
        <f t="shared" si="0"/>
        <v>40</v>
      </c>
      <c r="J36" s="9"/>
      <c r="K36" s="5"/>
      <c r="L36" s="6"/>
      <c r="M36" s="6" t="s">
        <v>72</v>
      </c>
    </row>
    <row r="37" spans="1:13" ht="16.899999999999999" customHeight="1" x14ac:dyDescent="0.25">
      <c r="A37" s="23"/>
      <c r="B37" s="24"/>
      <c r="C37" s="23"/>
      <c r="D37" s="24"/>
      <c r="E37" s="23"/>
      <c r="F37" s="24"/>
      <c r="G37" s="24"/>
      <c r="H37" s="25"/>
      <c r="I37" s="23"/>
      <c r="J37" s="24"/>
      <c r="K37" s="23"/>
      <c r="L37" s="23"/>
      <c r="M37" s="27"/>
    </row>
    <row r="38" spans="1:13" ht="55.9" customHeight="1" x14ac:dyDescent="0.25">
      <c r="A38" s="36" t="s">
        <v>81</v>
      </c>
      <c r="B38" s="37"/>
      <c r="C38" s="36"/>
      <c r="D38" s="37"/>
      <c r="E38" s="36"/>
      <c r="F38" s="37"/>
      <c r="G38" s="37"/>
      <c r="H38" s="38"/>
      <c r="I38" s="36"/>
      <c r="J38" s="37"/>
      <c r="K38" s="36"/>
      <c r="L38" s="36"/>
      <c r="M38" s="36"/>
    </row>
    <row r="40" spans="1:13" x14ac:dyDescent="0.25">
      <c r="B40" s="1" t="s">
        <v>82</v>
      </c>
    </row>
  </sheetData>
  <autoFilter ref="A4:N36" xr:uid="{00000000-0009-0000-0000-000000000000}"/>
  <mergeCells count="19">
    <mergeCell ref="F33:F34"/>
    <mergeCell ref="G22:G23"/>
    <mergeCell ref="G31:G32"/>
    <mergeCell ref="G33:G34"/>
    <mergeCell ref="J1:J2"/>
    <mergeCell ref="A1:I2"/>
    <mergeCell ref="A3:M3"/>
    <mergeCell ref="A38:M38"/>
    <mergeCell ref="A22:A23"/>
    <mergeCell ref="A31:A32"/>
    <mergeCell ref="A33:A34"/>
    <mergeCell ref="B22:B23"/>
    <mergeCell ref="B31:B32"/>
    <mergeCell ref="B33:B34"/>
    <mergeCell ref="C22:C23"/>
    <mergeCell ref="C31:C32"/>
    <mergeCell ref="C33:C34"/>
    <mergeCell ref="F22:F23"/>
    <mergeCell ref="F31:F32"/>
  </mergeCells>
  <phoneticPr fontId="9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tabSelected="1" workbookViewId="0">
      <pane ySplit="4" topLeftCell="A5" activePane="bottomLeft" state="frozen"/>
      <selection pane="bottomLeft" activeCell="I46" sqref="I46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31" t="s">
        <v>0</v>
      </c>
      <c r="B1" s="31"/>
      <c r="C1" s="31"/>
      <c r="D1" s="31"/>
      <c r="E1" s="31"/>
      <c r="F1" s="31"/>
      <c r="G1" s="31"/>
      <c r="H1" s="32"/>
      <c r="I1" s="32"/>
      <c r="J1" s="30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31"/>
      <c r="B2" s="31"/>
      <c r="C2" s="31"/>
      <c r="D2" s="31"/>
      <c r="E2" s="31"/>
      <c r="F2" s="31"/>
      <c r="G2" s="31"/>
      <c r="H2" s="32"/>
      <c r="I2" s="32"/>
      <c r="J2" s="30"/>
      <c r="K2" s="14" t="s">
        <v>5</v>
      </c>
      <c r="L2" s="15"/>
      <c r="M2" s="15"/>
    </row>
    <row r="3" spans="1:13" ht="18" customHeight="1" x14ac:dyDescent="0.25">
      <c r="A3" s="33" t="s">
        <v>83</v>
      </c>
      <c r="B3" s="34"/>
      <c r="C3" s="33"/>
      <c r="D3" s="34"/>
      <c r="E3" s="33"/>
      <c r="F3" s="34"/>
      <c r="G3" s="34"/>
      <c r="H3" s="35"/>
      <c r="I3" s="35"/>
      <c r="J3" s="33"/>
      <c r="K3" s="33"/>
      <c r="L3" s="33"/>
      <c r="M3" s="33"/>
    </row>
    <row r="4" spans="1:13" ht="25.9" customHeight="1" x14ac:dyDescent="0.2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13" t="s">
        <v>15</v>
      </c>
      <c r="J4" s="16" t="s">
        <v>16</v>
      </c>
      <c r="K4" s="12" t="s">
        <v>17</v>
      </c>
      <c r="L4" s="12" t="s">
        <v>18</v>
      </c>
      <c r="M4" s="11" t="s">
        <v>19</v>
      </c>
    </row>
    <row r="5" spans="1:13" ht="27" customHeight="1" x14ac:dyDescent="0.25">
      <c r="A5" s="39">
        <v>1</v>
      </c>
      <c r="B5" s="41" t="s">
        <v>84</v>
      </c>
      <c r="C5" s="4" t="s">
        <v>85</v>
      </c>
      <c r="D5" s="5">
        <v>420</v>
      </c>
      <c r="E5" s="5" t="s">
        <v>86</v>
      </c>
      <c r="F5" s="39">
        <v>11</v>
      </c>
      <c r="G5" s="28">
        <v>600</v>
      </c>
      <c r="H5" s="6">
        <v>1.5</v>
      </c>
      <c r="I5" s="8">
        <f>D5*H5</f>
        <v>630</v>
      </c>
      <c r="J5" s="9"/>
      <c r="K5" s="5"/>
      <c r="L5" s="6"/>
      <c r="M5" s="6" t="s">
        <v>23</v>
      </c>
    </row>
    <row r="6" spans="1:13" ht="31" customHeight="1" x14ac:dyDescent="0.25">
      <c r="A6" s="40"/>
      <c r="B6" s="42"/>
      <c r="C6" s="4"/>
      <c r="D6" s="5">
        <v>156</v>
      </c>
      <c r="E6" s="5" t="s">
        <v>86</v>
      </c>
      <c r="F6" s="40"/>
      <c r="G6" s="29"/>
      <c r="H6" s="6">
        <v>1.5</v>
      </c>
      <c r="I6" s="8">
        <f t="shared" ref="I6:I46" si="0">D6*H6</f>
        <v>234</v>
      </c>
      <c r="J6" s="9"/>
      <c r="K6" s="5"/>
      <c r="L6" s="6"/>
      <c r="M6" s="5" t="s">
        <v>62</v>
      </c>
    </row>
    <row r="7" spans="1:13" ht="27" customHeight="1" x14ac:dyDescent="0.25">
      <c r="A7" s="39">
        <v>2</v>
      </c>
      <c r="B7" s="41" t="s">
        <v>87</v>
      </c>
      <c r="C7" s="4" t="s">
        <v>88</v>
      </c>
      <c r="D7" s="5">
        <v>2</v>
      </c>
      <c r="E7" s="5" t="s">
        <v>29</v>
      </c>
      <c r="F7" s="39">
        <v>3</v>
      </c>
      <c r="G7" s="28">
        <v>3</v>
      </c>
      <c r="H7" s="6">
        <v>75</v>
      </c>
      <c r="I7" s="8">
        <f t="shared" si="0"/>
        <v>150</v>
      </c>
      <c r="J7" s="9"/>
      <c r="K7" s="5"/>
      <c r="L7" s="6"/>
      <c r="M7" s="6" t="s">
        <v>23</v>
      </c>
    </row>
    <row r="8" spans="1:13" ht="31" customHeight="1" x14ac:dyDescent="0.25">
      <c r="A8" s="40"/>
      <c r="B8" s="42"/>
      <c r="C8" s="4"/>
      <c r="D8" s="5">
        <v>3</v>
      </c>
      <c r="E8" s="5" t="s">
        <v>29</v>
      </c>
      <c r="F8" s="40"/>
      <c r="G8" s="29"/>
      <c r="H8" s="6">
        <v>75</v>
      </c>
      <c r="I8" s="8">
        <f t="shared" si="0"/>
        <v>225</v>
      </c>
      <c r="J8" s="9"/>
      <c r="K8" s="5"/>
      <c r="L8" s="6"/>
      <c r="M8" s="5" t="s">
        <v>62</v>
      </c>
    </row>
    <row r="9" spans="1:13" ht="27" customHeight="1" x14ac:dyDescent="0.25">
      <c r="A9" s="39">
        <v>3</v>
      </c>
      <c r="B9" s="41" t="s">
        <v>89</v>
      </c>
      <c r="C9" s="43" t="s">
        <v>90</v>
      </c>
      <c r="D9" s="5">
        <v>1</v>
      </c>
      <c r="E9" s="5" t="s">
        <v>29</v>
      </c>
      <c r="F9" s="39">
        <v>19</v>
      </c>
      <c r="G9" s="28">
        <v>16</v>
      </c>
      <c r="H9" s="6">
        <v>21.25</v>
      </c>
      <c r="I9" s="8">
        <f t="shared" si="0"/>
        <v>21.25</v>
      </c>
      <c r="J9" s="9"/>
      <c r="K9" s="5"/>
      <c r="L9" s="6"/>
      <c r="M9" s="6" t="s">
        <v>23</v>
      </c>
    </row>
    <row r="10" spans="1:13" ht="31" customHeight="1" x14ac:dyDescent="0.25">
      <c r="A10" s="45"/>
      <c r="B10" s="47"/>
      <c r="C10" s="48"/>
      <c r="D10" s="5">
        <v>1</v>
      </c>
      <c r="E10" s="5" t="s">
        <v>29</v>
      </c>
      <c r="F10" s="45"/>
      <c r="G10" s="46"/>
      <c r="H10" s="6">
        <v>21.25</v>
      </c>
      <c r="I10" s="8">
        <f t="shared" si="0"/>
        <v>21.25</v>
      </c>
      <c r="J10" s="9"/>
      <c r="K10" s="5"/>
      <c r="L10" s="6"/>
      <c r="M10" s="6" t="s">
        <v>41</v>
      </c>
    </row>
    <row r="11" spans="1:13" ht="31" customHeight="1" x14ac:dyDescent="0.25">
      <c r="A11" s="45"/>
      <c r="B11" s="47"/>
      <c r="C11" s="48"/>
      <c r="D11" s="5">
        <v>24</v>
      </c>
      <c r="E11" s="5" t="s">
        <v>29</v>
      </c>
      <c r="F11" s="45"/>
      <c r="G11" s="46"/>
      <c r="H11" s="6">
        <v>21.25</v>
      </c>
      <c r="I11" s="8">
        <f t="shared" si="0"/>
        <v>510</v>
      </c>
      <c r="J11" s="9"/>
      <c r="K11" s="5"/>
      <c r="L11" s="6"/>
      <c r="M11" s="5" t="s">
        <v>62</v>
      </c>
    </row>
    <row r="12" spans="1:13" ht="31" customHeight="1" x14ac:dyDescent="0.25">
      <c r="A12" s="40"/>
      <c r="B12" s="42"/>
      <c r="C12" s="44"/>
      <c r="D12" s="5">
        <v>8</v>
      </c>
      <c r="E12" s="5" t="s">
        <v>29</v>
      </c>
      <c r="F12" s="40"/>
      <c r="G12" s="29"/>
      <c r="H12" s="6">
        <v>21.25</v>
      </c>
      <c r="I12" s="8">
        <f t="shared" si="0"/>
        <v>170</v>
      </c>
      <c r="J12" s="9"/>
      <c r="K12" s="5"/>
      <c r="L12" s="6"/>
      <c r="M12" s="6" t="s">
        <v>72</v>
      </c>
    </row>
    <row r="13" spans="1:13" ht="31" customHeight="1" x14ac:dyDescent="0.25">
      <c r="A13" s="39">
        <v>4</v>
      </c>
      <c r="B13" s="41" t="s">
        <v>91</v>
      </c>
      <c r="C13" s="43" t="s">
        <v>92</v>
      </c>
      <c r="D13" s="5">
        <v>1</v>
      </c>
      <c r="E13" s="5" t="s">
        <v>40</v>
      </c>
      <c r="F13" s="39">
        <v>5</v>
      </c>
      <c r="G13" s="28">
        <v>5</v>
      </c>
      <c r="H13" s="6">
        <v>80</v>
      </c>
      <c r="I13" s="8">
        <f t="shared" si="0"/>
        <v>80</v>
      </c>
      <c r="J13" s="9"/>
      <c r="K13" s="5"/>
      <c r="L13" s="6"/>
      <c r="M13" s="6" t="s">
        <v>23</v>
      </c>
    </row>
    <row r="14" spans="1:13" ht="31" customHeight="1" x14ac:dyDescent="0.25">
      <c r="A14" s="45"/>
      <c r="B14" s="47"/>
      <c r="C14" s="48"/>
      <c r="D14" s="5">
        <v>1</v>
      </c>
      <c r="E14" s="5" t="s">
        <v>40</v>
      </c>
      <c r="F14" s="45"/>
      <c r="G14" s="46"/>
      <c r="H14" s="6">
        <v>80</v>
      </c>
      <c r="I14" s="8">
        <f t="shared" si="0"/>
        <v>80</v>
      </c>
      <c r="J14" s="9"/>
      <c r="K14" s="5"/>
      <c r="L14" s="6"/>
      <c r="M14" s="6" t="s">
        <v>41</v>
      </c>
    </row>
    <row r="15" spans="1:13" ht="31" customHeight="1" x14ac:dyDescent="0.25">
      <c r="A15" s="40"/>
      <c r="B15" s="42"/>
      <c r="C15" s="44"/>
      <c r="D15" s="5">
        <v>6</v>
      </c>
      <c r="E15" s="5" t="s">
        <v>40</v>
      </c>
      <c r="F15" s="40"/>
      <c r="G15" s="29"/>
      <c r="H15" s="6">
        <v>80</v>
      </c>
      <c r="I15" s="8">
        <f t="shared" si="0"/>
        <v>480</v>
      </c>
      <c r="J15" s="9"/>
      <c r="K15" s="5"/>
      <c r="L15" s="6"/>
      <c r="M15" s="5" t="s">
        <v>62</v>
      </c>
    </row>
    <row r="16" spans="1:13" ht="31" customHeight="1" x14ac:dyDescent="0.25">
      <c r="A16" s="39">
        <v>5</v>
      </c>
      <c r="B16" s="39" t="s">
        <v>93</v>
      </c>
      <c r="C16" s="39" t="s">
        <v>94</v>
      </c>
      <c r="D16" s="6">
        <v>3</v>
      </c>
      <c r="E16" s="6" t="s">
        <v>95</v>
      </c>
      <c r="F16" s="39">
        <v>28</v>
      </c>
      <c r="G16" s="39">
        <v>0</v>
      </c>
      <c r="H16" s="6">
        <v>2</v>
      </c>
      <c r="I16" s="8">
        <f t="shared" si="0"/>
        <v>6</v>
      </c>
      <c r="J16" s="6"/>
      <c r="K16" s="10"/>
      <c r="L16" s="10"/>
      <c r="M16" s="6" t="s">
        <v>41</v>
      </c>
    </row>
    <row r="17" spans="1:13" ht="31" customHeight="1" x14ac:dyDescent="0.25">
      <c r="A17" s="40"/>
      <c r="B17" s="40"/>
      <c r="C17" s="40"/>
      <c r="D17" s="5">
        <v>10</v>
      </c>
      <c r="E17" s="5" t="s">
        <v>95</v>
      </c>
      <c r="F17" s="40"/>
      <c r="G17" s="40"/>
      <c r="H17" s="6">
        <v>2</v>
      </c>
      <c r="I17" s="8">
        <f t="shared" si="0"/>
        <v>20</v>
      </c>
      <c r="J17" s="9"/>
      <c r="K17" s="5"/>
      <c r="L17" s="6"/>
      <c r="M17" s="5" t="s">
        <v>62</v>
      </c>
    </row>
    <row r="18" spans="1:13" ht="31" customHeight="1" x14ac:dyDescent="0.25">
      <c r="A18" s="6">
        <v>6</v>
      </c>
      <c r="B18" s="7" t="s">
        <v>96</v>
      </c>
      <c r="C18" s="4" t="s">
        <v>85</v>
      </c>
      <c r="D18" s="5">
        <v>60</v>
      </c>
      <c r="E18" s="5" t="s">
        <v>86</v>
      </c>
      <c r="F18" s="6">
        <v>12</v>
      </c>
      <c r="G18" s="5">
        <v>60</v>
      </c>
      <c r="H18" s="6">
        <v>2</v>
      </c>
      <c r="I18" s="8">
        <f t="shared" si="0"/>
        <v>120</v>
      </c>
      <c r="J18" s="9"/>
      <c r="K18" s="5"/>
      <c r="L18" s="6"/>
      <c r="M18" s="6" t="s">
        <v>23</v>
      </c>
    </row>
    <row r="19" spans="1:13" ht="27" customHeight="1" x14ac:dyDescent="0.25">
      <c r="A19" s="6">
        <v>7</v>
      </c>
      <c r="B19" s="7" t="s">
        <v>97</v>
      </c>
      <c r="C19" s="4" t="s">
        <v>98</v>
      </c>
      <c r="D19" s="5">
        <v>200</v>
      </c>
      <c r="E19" s="5" t="s">
        <v>40</v>
      </c>
      <c r="F19" s="6">
        <v>6636</v>
      </c>
      <c r="G19" s="5">
        <v>0</v>
      </c>
      <c r="H19" s="6">
        <v>1</v>
      </c>
      <c r="I19" s="8">
        <f t="shared" si="0"/>
        <v>200</v>
      </c>
      <c r="J19" s="9"/>
      <c r="K19" s="5"/>
      <c r="L19" s="6"/>
      <c r="M19" s="6" t="s">
        <v>23</v>
      </c>
    </row>
    <row r="20" spans="1:13" ht="31" customHeight="1" x14ac:dyDescent="0.25">
      <c r="A20" s="6">
        <v>8</v>
      </c>
      <c r="B20" s="7" t="s">
        <v>99</v>
      </c>
      <c r="C20" s="4" t="s">
        <v>100</v>
      </c>
      <c r="D20" s="5">
        <v>10</v>
      </c>
      <c r="E20" s="5" t="s">
        <v>95</v>
      </c>
      <c r="F20" s="6">
        <v>0</v>
      </c>
      <c r="G20" s="5">
        <v>12</v>
      </c>
      <c r="H20" s="6">
        <v>4</v>
      </c>
      <c r="I20" s="8">
        <f t="shared" si="0"/>
        <v>40</v>
      </c>
      <c r="J20" s="9"/>
      <c r="K20" s="5"/>
      <c r="L20" s="6"/>
      <c r="M20" s="6" t="s">
        <v>23</v>
      </c>
    </row>
    <row r="21" spans="1:13" ht="27" customHeight="1" x14ac:dyDescent="0.25">
      <c r="A21" s="6">
        <v>9</v>
      </c>
      <c r="B21" s="7" t="s">
        <v>101</v>
      </c>
      <c r="C21" s="4"/>
      <c r="D21" s="5">
        <v>30</v>
      </c>
      <c r="E21" s="5" t="s">
        <v>86</v>
      </c>
      <c r="F21" s="6">
        <v>30</v>
      </c>
      <c r="G21" s="5">
        <v>0</v>
      </c>
      <c r="H21" s="6">
        <v>1</v>
      </c>
      <c r="I21" s="8">
        <f t="shared" si="0"/>
        <v>30</v>
      </c>
      <c r="J21" s="9"/>
      <c r="K21" s="5"/>
      <c r="L21" s="6"/>
      <c r="M21" s="6" t="s">
        <v>23</v>
      </c>
    </row>
    <row r="22" spans="1:13" ht="31" customHeight="1" x14ac:dyDescent="0.25">
      <c r="A22" s="6">
        <v>10</v>
      </c>
      <c r="B22" s="7" t="s">
        <v>102</v>
      </c>
      <c r="C22" s="4"/>
      <c r="D22" s="5">
        <v>36</v>
      </c>
      <c r="E22" s="5" t="s">
        <v>95</v>
      </c>
      <c r="F22" s="6">
        <v>3</v>
      </c>
      <c r="G22" s="5">
        <v>36</v>
      </c>
      <c r="H22" s="6">
        <v>1</v>
      </c>
      <c r="I22" s="8">
        <f t="shared" si="0"/>
        <v>36</v>
      </c>
      <c r="J22" s="9"/>
      <c r="K22" s="5"/>
      <c r="L22" s="6"/>
      <c r="M22" s="6" t="s">
        <v>41</v>
      </c>
    </row>
    <row r="23" spans="1:13" ht="27" customHeight="1" x14ac:dyDescent="0.25">
      <c r="A23" s="6">
        <v>11</v>
      </c>
      <c r="B23" s="7" t="s">
        <v>103</v>
      </c>
      <c r="C23" s="4"/>
      <c r="D23" s="5">
        <v>2</v>
      </c>
      <c r="E23" s="5" t="s">
        <v>48</v>
      </c>
      <c r="F23" s="6">
        <v>2</v>
      </c>
      <c r="G23" s="5">
        <v>0</v>
      </c>
      <c r="H23" s="6">
        <v>12</v>
      </c>
      <c r="I23" s="8">
        <f t="shared" si="0"/>
        <v>24</v>
      </c>
      <c r="J23" s="9"/>
      <c r="K23" s="5"/>
      <c r="L23" s="6"/>
      <c r="M23" s="6" t="s">
        <v>41</v>
      </c>
    </row>
    <row r="24" spans="1:13" ht="27" customHeight="1" x14ac:dyDescent="0.25">
      <c r="A24" s="6">
        <v>12</v>
      </c>
      <c r="B24" s="7" t="s">
        <v>104</v>
      </c>
      <c r="C24" s="4" t="s">
        <v>105</v>
      </c>
      <c r="D24" s="5">
        <v>1</v>
      </c>
      <c r="E24" s="5" t="s">
        <v>40</v>
      </c>
      <c r="F24" s="6">
        <v>0</v>
      </c>
      <c r="G24" s="5">
        <v>1</v>
      </c>
      <c r="H24" s="6">
        <v>49</v>
      </c>
      <c r="I24" s="8">
        <f t="shared" si="0"/>
        <v>49</v>
      </c>
      <c r="J24" s="9"/>
      <c r="K24" s="5"/>
      <c r="L24" s="6"/>
      <c r="M24" s="6" t="s">
        <v>41</v>
      </c>
    </row>
    <row r="25" spans="1:13" ht="31" customHeight="1" x14ac:dyDescent="0.25">
      <c r="A25" s="6">
        <v>13</v>
      </c>
      <c r="B25" s="6" t="s">
        <v>106</v>
      </c>
      <c r="C25" s="6" t="s">
        <v>107</v>
      </c>
      <c r="D25" s="6">
        <v>228</v>
      </c>
      <c r="E25" s="6" t="s">
        <v>86</v>
      </c>
      <c r="F25" s="6">
        <v>0</v>
      </c>
      <c r="G25" s="6">
        <v>240</v>
      </c>
      <c r="H25" s="6">
        <v>1.5</v>
      </c>
      <c r="I25" s="8">
        <f t="shared" si="0"/>
        <v>342</v>
      </c>
      <c r="J25" s="9"/>
      <c r="K25" s="5"/>
      <c r="L25" s="6"/>
      <c r="M25" s="6" t="s">
        <v>41</v>
      </c>
    </row>
    <row r="26" spans="1:13" ht="27" customHeight="1" x14ac:dyDescent="0.25">
      <c r="A26" s="6">
        <v>14</v>
      </c>
      <c r="B26" s="7" t="s">
        <v>108</v>
      </c>
      <c r="C26" s="4" t="s">
        <v>109</v>
      </c>
      <c r="D26" s="5">
        <v>3</v>
      </c>
      <c r="E26" s="5" t="s">
        <v>95</v>
      </c>
      <c r="F26" s="6">
        <v>3</v>
      </c>
      <c r="G26" s="5">
        <v>0</v>
      </c>
      <c r="H26" s="6">
        <v>4</v>
      </c>
      <c r="I26" s="8">
        <f t="shared" si="0"/>
        <v>12</v>
      </c>
      <c r="J26" s="9"/>
      <c r="K26" s="5"/>
      <c r="L26" s="6"/>
      <c r="M26" s="5" t="s">
        <v>62</v>
      </c>
    </row>
    <row r="27" spans="1:13" ht="27" customHeight="1" x14ac:dyDescent="0.25">
      <c r="A27" s="6">
        <v>15</v>
      </c>
      <c r="B27" s="7" t="s">
        <v>110</v>
      </c>
      <c r="C27" s="4"/>
      <c r="D27" s="5">
        <v>30</v>
      </c>
      <c r="E27" s="5" t="s">
        <v>95</v>
      </c>
      <c r="F27" s="6">
        <v>24</v>
      </c>
      <c r="G27" s="5">
        <v>24</v>
      </c>
      <c r="H27" s="6">
        <v>1</v>
      </c>
      <c r="I27" s="8">
        <f t="shared" si="0"/>
        <v>30</v>
      </c>
      <c r="J27" s="9"/>
      <c r="K27" s="5"/>
      <c r="L27" s="6"/>
      <c r="M27" s="5" t="s">
        <v>62</v>
      </c>
    </row>
    <row r="28" spans="1:13" ht="31" customHeight="1" x14ac:dyDescent="0.25">
      <c r="A28" s="6">
        <v>16</v>
      </c>
      <c r="B28" s="7" t="s">
        <v>111</v>
      </c>
      <c r="C28" s="4" t="s">
        <v>112</v>
      </c>
      <c r="D28" s="5">
        <v>48</v>
      </c>
      <c r="E28" s="5" t="s">
        <v>95</v>
      </c>
      <c r="F28" s="6">
        <v>84</v>
      </c>
      <c r="G28" s="5">
        <v>0</v>
      </c>
      <c r="H28" s="6">
        <v>0.5</v>
      </c>
      <c r="I28" s="8">
        <f t="shared" si="0"/>
        <v>24</v>
      </c>
      <c r="J28" s="9"/>
      <c r="K28" s="5"/>
      <c r="L28" s="6"/>
      <c r="M28" s="5" t="s">
        <v>62</v>
      </c>
    </row>
    <row r="29" spans="1:13" ht="31" customHeight="1" x14ac:dyDescent="0.25">
      <c r="A29" s="6">
        <v>17</v>
      </c>
      <c r="B29" s="7" t="s">
        <v>113</v>
      </c>
      <c r="C29" s="4"/>
      <c r="D29" s="5">
        <v>3</v>
      </c>
      <c r="E29" s="5" t="s">
        <v>29</v>
      </c>
      <c r="F29" s="6">
        <v>3</v>
      </c>
      <c r="G29" s="5">
        <v>0</v>
      </c>
      <c r="H29" s="6">
        <v>20</v>
      </c>
      <c r="I29" s="8">
        <f t="shared" si="0"/>
        <v>60</v>
      </c>
      <c r="J29" s="9"/>
      <c r="K29" s="5"/>
      <c r="L29" s="6"/>
      <c r="M29" s="5" t="s">
        <v>62</v>
      </c>
    </row>
    <row r="30" spans="1:13" ht="31" customHeight="1" x14ac:dyDescent="0.25">
      <c r="A30" s="6">
        <v>18</v>
      </c>
      <c r="B30" s="7" t="s">
        <v>114</v>
      </c>
      <c r="C30" s="4" t="s">
        <v>115</v>
      </c>
      <c r="D30" s="5">
        <v>2</v>
      </c>
      <c r="E30" s="5" t="s">
        <v>40</v>
      </c>
      <c r="F30" s="6">
        <v>0</v>
      </c>
      <c r="G30" s="5">
        <v>2</v>
      </c>
      <c r="H30" s="6">
        <v>10</v>
      </c>
      <c r="I30" s="8">
        <f t="shared" si="0"/>
        <v>20</v>
      </c>
      <c r="J30" s="9"/>
      <c r="K30" s="5"/>
      <c r="L30" s="6"/>
      <c r="M30" s="5" t="s">
        <v>62</v>
      </c>
    </row>
    <row r="31" spans="1:13" ht="31" customHeight="1" x14ac:dyDescent="0.25">
      <c r="A31" s="6">
        <v>19</v>
      </c>
      <c r="B31" s="7" t="s">
        <v>116</v>
      </c>
      <c r="C31" s="4" t="s">
        <v>92</v>
      </c>
      <c r="D31" s="5">
        <v>1</v>
      </c>
      <c r="E31" s="5" t="s">
        <v>48</v>
      </c>
      <c r="F31" s="6">
        <v>8</v>
      </c>
      <c r="G31" s="5">
        <v>0</v>
      </c>
      <c r="H31" s="6">
        <v>15</v>
      </c>
      <c r="I31" s="8">
        <f t="shared" si="0"/>
        <v>15</v>
      </c>
      <c r="J31" s="9"/>
      <c r="K31" s="5"/>
      <c r="L31" s="6"/>
      <c r="M31" s="5" t="s">
        <v>62</v>
      </c>
    </row>
    <row r="32" spans="1:13" ht="31" customHeight="1" x14ac:dyDescent="0.25">
      <c r="A32" s="6">
        <v>20</v>
      </c>
      <c r="B32" s="7" t="s">
        <v>117</v>
      </c>
      <c r="C32" s="4" t="s">
        <v>78</v>
      </c>
      <c r="D32" s="5">
        <v>5</v>
      </c>
      <c r="E32" s="5" t="s">
        <v>76</v>
      </c>
      <c r="F32" s="6">
        <v>0</v>
      </c>
      <c r="G32" s="5">
        <v>5</v>
      </c>
      <c r="H32" s="6">
        <v>3.5</v>
      </c>
      <c r="I32" s="8">
        <f t="shared" si="0"/>
        <v>17.5</v>
      </c>
      <c r="J32" s="9"/>
      <c r="K32" s="5"/>
      <c r="L32" s="6"/>
      <c r="M32" s="5" t="s">
        <v>62</v>
      </c>
    </row>
    <row r="33" spans="1:13" ht="31" customHeight="1" x14ac:dyDescent="0.25">
      <c r="A33" s="6">
        <v>21</v>
      </c>
      <c r="B33" s="7" t="s">
        <v>117</v>
      </c>
      <c r="C33" s="4" t="s">
        <v>118</v>
      </c>
      <c r="D33" s="5">
        <v>1</v>
      </c>
      <c r="E33" s="5" t="s">
        <v>76</v>
      </c>
      <c r="F33" s="6">
        <v>0</v>
      </c>
      <c r="G33" s="5">
        <v>1</v>
      </c>
      <c r="H33" s="6">
        <v>4</v>
      </c>
      <c r="I33" s="8">
        <f t="shared" si="0"/>
        <v>4</v>
      </c>
      <c r="J33" s="9"/>
      <c r="K33" s="5"/>
      <c r="L33" s="6"/>
      <c r="M33" s="5" t="s">
        <v>41</v>
      </c>
    </row>
    <row r="34" spans="1:13" ht="31" customHeight="1" x14ac:dyDescent="0.25">
      <c r="A34" s="6">
        <v>22</v>
      </c>
      <c r="B34" s="7" t="s">
        <v>119</v>
      </c>
      <c r="C34" s="4" t="s">
        <v>78</v>
      </c>
      <c r="D34" s="5">
        <v>1</v>
      </c>
      <c r="E34" s="5" t="s">
        <v>48</v>
      </c>
      <c r="F34" s="6">
        <v>0</v>
      </c>
      <c r="G34" s="5">
        <v>1</v>
      </c>
      <c r="H34" s="6">
        <v>1.2</v>
      </c>
      <c r="I34" s="8">
        <f t="shared" si="0"/>
        <v>1.2</v>
      </c>
      <c r="J34" s="9"/>
      <c r="K34" s="5"/>
      <c r="L34" s="6"/>
      <c r="M34" s="5" t="s">
        <v>62</v>
      </c>
    </row>
    <row r="35" spans="1:13" ht="31" customHeight="1" x14ac:dyDescent="0.25">
      <c r="A35" s="6">
        <v>23</v>
      </c>
      <c r="B35" s="7" t="s">
        <v>119</v>
      </c>
      <c r="C35" s="4" t="s">
        <v>77</v>
      </c>
      <c r="D35" s="5">
        <v>1</v>
      </c>
      <c r="E35" s="5" t="s">
        <v>48</v>
      </c>
      <c r="F35" s="6">
        <v>0</v>
      </c>
      <c r="G35" s="5">
        <v>1</v>
      </c>
      <c r="H35" s="6">
        <v>3</v>
      </c>
      <c r="I35" s="8">
        <f t="shared" si="0"/>
        <v>3</v>
      </c>
      <c r="J35" s="9"/>
      <c r="K35" s="5"/>
      <c r="L35" s="6"/>
      <c r="M35" s="5" t="s">
        <v>62</v>
      </c>
    </row>
    <row r="36" spans="1:13" ht="31" customHeight="1" x14ac:dyDescent="0.25">
      <c r="A36" s="6">
        <v>24</v>
      </c>
      <c r="B36" s="7" t="s">
        <v>120</v>
      </c>
      <c r="C36" s="4" t="s">
        <v>121</v>
      </c>
      <c r="D36" s="5">
        <v>2</v>
      </c>
      <c r="E36" s="5" t="s">
        <v>95</v>
      </c>
      <c r="F36" s="6">
        <v>5</v>
      </c>
      <c r="G36" s="5">
        <v>0</v>
      </c>
      <c r="H36" s="6">
        <v>6</v>
      </c>
      <c r="I36" s="8">
        <f t="shared" si="0"/>
        <v>12</v>
      </c>
      <c r="J36" s="9"/>
      <c r="K36" s="5"/>
      <c r="L36" s="6"/>
      <c r="M36" s="5" t="s">
        <v>62</v>
      </c>
    </row>
    <row r="37" spans="1:13" ht="31" customHeight="1" x14ac:dyDescent="0.25">
      <c r="A37" s="6">
        <v>25</v>
      </c>
      <c r="B37" s="7" t="s">
        <v>120</v>
      </c>
      <c r="C37" s="4" t="s">
        <v>122</v>
      </c>
      <c r="D37" s="5">
        <v>2</v>
      </c>
      <c r="E37" s="5" t="s">
        <v>95</v>
      </c>
      <c r="F37" s="6">
        <v>5</v>
      </c>
      <c r="G37" s="5">
        <v>0</v>
      </c>
      <c r="H37" s="6">
        <v>6</v>
      </c>
      <c r="I37" s="8">
        <f t="shared" si="0"/>
        <v>12</v>
      </c>
      <c r="J37" s="9"/>
      <c r="K37" s="5"/>
      <c r="L37" s="6"/>
      <c r="M37" s="5" t="s">
        <v>62</v>
      </c>
    </row>
    <row r="38" spans="1:13" ht="31" customHeight="1" x14ac:dyDescent="0.25">
      <c r="A38" s="6">
        <v>26</v>
      </c>
      <c r="B38" s="7" t="s">
        <v>123</v>
      </c>
      <c r="C38" s="4"/>
      <c r="D38" s="5">
        <v>10</v>
      </c>
      <c r="E38" s="5" t="s">
        <v>32</v>
      </c>
      <c r="F38" s="6">
        <v>7</v>
      </c>
      <c r="G38" s="5">
        <v>10</v>
      </c>
      <c r="H38" s="6">
        <v>3</v>
      </c>
      <c r="I38" s="8">
        <f t="shared" si="0"/>
        <v>30</v>
      </c>
      <c r="J38" s="9"/>
      <c r="K38" s="5"/>
      <c r="L38" s="6"/>
      <c r="M38" s="5" t="s">
        <v>62</v>
      </c>
    </row>
    <row r="39" spans="1:13" ht="31" customHeight="1" x14ac:dyDescent="0.25">
      <c r="A39" s="6">
        <v>27</v>
      </c>
      <c r="B39" s="7" t="s">
        <v>124</v>
      </c>
      <c r="C39" s="4"/>
      <c r="D39" s="5">
        <v>1</v>
      </c>
      <c r="E39" s="5" t="s">
        <v>29</v>
      </c>
      <c r="F39" s="6">
        <v>1</v>
      </c>
      <c r="G39" s="5">
        <v>1</v>
      </c>
      <c r="H39" s="6">
        <v>38</v>
      </c>
      <c r="I39" s="8">
        <f t="shared" si="0"/>
        <v>38</v>
      </c>
      <c r="J39" s="9"/>
      <c r="K39" s="5"/>
      <c r="L39" s="6"/>
      <c r="M39" s="6" t="s">
        <v>72</v>
      </c>
    </row>
    <row r="40" spans="1:13" ht="31" customHeight="1" x14ac:dyDescent="0.25">
      <c r="A40" s="6">
        <v>28</v>
      </c>
      <c r="B40" s="7" t="s">
        <v>125</v>
      </c>
      <c r="C40" s="4"/>
      <c r="D40" s="5">
        <v>1</v>
      </c>
      <c r="E40" s="5" t="s">
        <v>126</v>
      </c>
      <c r="F40" s="6">
        <v>0</v>
      </c>
      <c r="G40" s="5">
        <v>1</v>
      </c>
      <c r="H40" s="6">
        <v>259</v>
      </c>
      <c r="I40" s="8">
        <f t="shared" si="0"/>
        <v>259</v>
      </c>
      <c r="J40" s="9"/>
      <c r="K40" s="5"/>
      <c r="L40" s="6"/>
      <c r="M40" s="6" t="s">
        <v>72</v>
      </c>
    </row>
    <row r="41" spans="1:13" ht="31" customHeight="1" x14ac:dyDescent="0.25">
      <c r="A41" s="6">
        <v>29</v>
      </c>
      <c r="B41" s="7" t="s">
        <v>127</v>
      </c>
      <c r="C41" s="4"/>
      <c r="D41" s="5">
        <v>10</v>
      </c>
      <c r="E41" s="5" t="s">
        <v>40</v>
      </c>
      <c r="F41" s="6">
        <v>3</v>
      </c>
      <c r="G41" s="5">
        <v>10</v>
      </c>
      <c r="H41" s="6">
        <v>1</v>
      </c>
      <c r="I41" s="8">
        <f t="shared" si="0"/>
        <v>10</v>
      </c>
      <c r="J41" s="9"/>
      <c r="K41" s="5"/>
      <c r="L41" s="6"/>
      <c r="M41" s="6" t="s">
        <v>72</v>
      </c>
    </row>
    <row r="42" spans="1:13" ht="31" customHeight="1" x14ac:dyDescent="0.25">
      <c r="A42" s="6">
        <v>30</v>
      </c>
      <c r="B42" s="7" t="s">
        <v>128</v>
      </c>
      <c r="C42" s="4"/>
      <c r="D42" s="5">
        <v>10</v>
      </c>
      <c r="E42" s="5" t="s">
        <v>48</v>
      </c>
      <c r="F42" s="6">
        <v>1</v>
      </c>
      <c r="G42" s="5">
        <v>10</v>
      </c>
      <c r="H42" s="6">
        <v>1.2</v>
      </c>
      <c r="I42" s="8">
        <f t="shared" si="0"/>
        <v>12</v>
      </c>
      <c r="J42" s="9"/>
      <c r="K42" s="5"/>
      <c r="L42" s="6"/>
      <c r="M42" s="6" t="s">
        <v>72</v>
      </c>
    </row>
    <row r="43" spans="1:13" ht="31" customHeight="1" x14ac:dyDescent="0.25">
      <c r="A43" s="6">
        <v>31</v>
      </c>
      <c r="B43" s="7" t="s">
        <v>129</v>
      </c>
      <c r="C43" s="4" t="s">
        <v>130</v>
      </c>
      <c r="D43" s="5">
        <v>3</v>
      </c>
      <c r="E43" s="5" t="s">
        <v>29</v>
      </c>
      <c r="F43" s="6">
        <v>1</v>
      </c>
      <c r="G43" s="5">
        <v>3</v>
      </c>
      <c r="H43" s="6">
        <v>30</v>
      </c>
      <c r="I43" s="8">
        <f t="shared" si="0"/>
        <v>90</v>
      </c>
      <c r="J43" s="9"/>
      <c r="K43" s="5"/>
      <c r="L43" s="6"/>
      <c r="M43" s="6" t="s">
        <v>131</v>
      </c>
    </row>
    <row r="44" spans="1:13" ht="31" customHeight="1" x14ac:dyDescent="0.25">
      <c r="A44" s="6">
        <v>32</v>
      </c>
      <c r="B44" s="7" t="s">
        <v>132</v>
      </c>
      <c r="C44" s="4" t="s">
        <v>133</v>
      </c>
      <c r="D44" s="5">
        <v>72</v>
      </c>
      <c r="E44" s="50" t="s">
        <v>137</v>
      </c>
      <c r="F44" s="6"/>
      <c r="G44" s="5">
        <v>72</v>
      </c>
      <c r="H44" s="6">
        <v>8</v>
      </c>
      <c r="I44" s="8">
        <f t="shared" si="0"/>
        <v>576</v>
      </c>
      <c r="J44" s="9"/>
      <c r="K44" s="5"/>
      <c r="L44" s="6"/>
      <c r="M44" s="49" t="s">
        <v>136</v>
      </c>
    </row>
    <row r="45" spans="1:13" ht="31" customHeight="1" x14ac:dyDescent="0.25">
      <c r="A45" s="6">
        <v>33</v>
      </c>
      <c r="B45" s="7" t="s">
        <v>132</v>
      </c>
      <c r="C45" s="4" t="s">
        <v>134</v>
      </c>
      <c r="D45" s="5">
        <v>12</v>
      </c>
      <c r="E45" s="50" t="s">
        <v>137</v>
      </c>
      <c r="F45" s="6"/>
      <c r="G45" s="5">
        <v>12</v>
      </c>
      <c r="H45" s="6">
        <v>8</v>
      </c>
      <c r="I45" s="8">
        <f t="shared" si="0"/>
        <v>96</v>
      </c>
      <c r="J45" s="9"/>
      <c r="K45" s="5"/>
      <c r="L45" s="6"/>
      <c r="M45" s="49" t="s">
        <v>136</v>
      </c>
    </row>
    <row r="46" spans="1:13" ht="31" customHeight="1" x14ac:dyDescent="0.25">
      <c r="A46" s="6">
        <v>34</v>
      </c>
      <c r="B46" s="7" t="s">
        <v>135</v>
      </c>
      <c r="C46" s="4"/>
      <c r="D46" s="5">
        <v>10</v>
      </c>
      <c r="E46" s="50" t="s">
        <v>137</v>
      </c>
      <c r="F46" s="6"/>
      <c r="G46" s="5">
        <v>10</v>
      </c>
      <c r="H46" s="6">
        <v>15</v>
      </c>
      <c r="I46" s="8">
        <f t="shared" si="0"/>
        <v>150</v>
      </c>
      <c r="J46" s="9"/>
      <c r="K46" s="5"/>
      <c r="L46" s="6"/>
      <c r="M46" s="49" t="s">
        <v>136</v>
      </c>
    </row>
    <row r="47" spans="1:13" ht="55.9" customHeight="1" x14ac:dyDescent="0.25">
      <c r="A47" s="36" t="s">
        <v>81</v>
      </c>
      <c r="B47" s="37"/>
      <c r="C47" s="36"/>
      <c r="D47" s="37"/>
      <c r="E47" s="36"/>
      <c r="F47" s="37"/>
      <c r="G47" s="37"/>
      <c r="H47" s="38"/>
      <c r="I47" s="38"/>
      <c r="J47" s="36"/>
      <c r="K47" s="36"/>
      <c r="L47" s="36"/>
      <c r="M47" s="36"/>
    </row>
    <row r="50" spans="2:2" ht="21" customHeight="1" x14ac:dyDescent="0.25">
      <c r="B50" s="1" t="s">
        <v>82</v>
      </c>
    </row>
  </sheetData>
  <autoFilter ref="A4:N50" xr:uid="{00000000-0009-0000-0000-000002000000}"/>
  <mergeCells count="27">
    <mergeCell ref="A47:M47"/>
    <mergeCell ref="A5:A6"/>
    <mergeCell ref="A7:A8"/>
    <mergeCell ref="A9:A12"/>
    <mergeCell ref="A13:A15"/>
    <mergeCell ref="A16:A17"/>
    <mergeCell ref="B5:B6"/>
    <mergeCell ref="B7:B8"/>
    <mergeCell ref="B9:B12"/>
    <mergeCell ref="B13:B15"/>
    <mergeCell ref="B16:B17"/>
    <mergeCell ref="C9:C12"/>
    <mergeCell ref="C13:C15"/>
    <mergeCell ref="C16:C17"/>
    <mergeCell ref="F5:F6"/>
    <mergeCell ref="F16:F17"/>
    <mergeCell ref="G5:G6"/>
    <mergeCell ref="G7:G8"/>
    <mergeCell ref="G9:G12"/>
    <mergeCell ref="G13:G15"/>
    <mergeCell ref="G16:G17"/>
    <mergeCell ref="J1:J2"/>
    <mergeCell ref="A1:I2"/>
    <mergeCell ref="F7:F8"/>
    <mergeCell ref="F9:F12"/>
    <mergeCell ref="F13:F15"/>
    <mergeCell ref="A3:M3"/>
  </mergeCells>
  <phoneticPr fontId="9" type="noConversion"/>
  <conditionalFormatting sqref="B1:B5 B18:B31 B9 B13 B7 B38:B1048576">
    <cfRule type="duplicateValues" dxfId="0" priority="2"/>
  </conditionalFormatting>
  <pageMargins left="0.74803149606299213" right="0.74803149606299213" top="0.19685039370078741" bottom="0.19685039370078741" header="0.51181102362204722" footer="0.5118110236220472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2022-05-17T06:09:18Z</cp:lastPrinted>
  <dcterms:created xsi:type="dcterms:W3CDTF">2021-03-24T03:31:00Z</dcterms:created>
  <dcterms:modified xsi:type="dcterms:W3CDTF">2022-05-17T06:09:24Z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