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<sst xmlns="http://schemas.openxmlformats.org/spreadsheetml/2006/main" count="19" uniqueCount="18">
  <si>
    <t>聚醚价格对比明细</t>
  </si>
  <si>
    <t>编码</t>
  </si>
  <si>
    <t>名称</t>
  </si>
  <si>
    <t>型号</t>
  </si>
  <si>
    <t>本批订单数量</t>
  </si>
  <si>
    <t>远丰单价</t>
  </si>
  <si>
    <t>隆华</t>
  </si>
  <si>
    <t>价差</t>
  </si>
  <si>
    <t>差异比例</t>
  </si>
  <si>
    <t>订单总差异金额</t>
  </si>
  <si>
    <t>备注（价格都为含税价格）</t>
  </si>
  <si>
    <t>TFT0000054</t>
  </si>
  <si>
    <t>聚醚</t>
  </si>
  <si>
    <t>1、远丰价格已减2个点贴息费金额。              2、隆华小批需要先付款，批量后可以申请当月开票下月付款。</t>
  </si>
  <si>
    <t>TFT0000055</t>
  </si>
  <si>
    <t>合计</t>
  </si>
  <si>
    <t>编制：罗让平</t>
  </si>
  <si>
    <t>日期：2022.8.13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</si>
</sst>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微软雅黑"/>
      <charset val="134"/>
    </font>
    <font>
      <sz val="11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sz val="10"/>
      <color theme="1"/>
      <name val="微软雅黑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14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" fillId="8" borderId="15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18" applyNumberFormat="0" applyAlignment="0" applyProtection="0">
      <alignment vertical="center"/>
    </xf>
    <xf numFmtId="0" fontId="20" fillId="12" borderId="14" applyNumberFormat="0" applyAlignment="0" applyProtection="0">
      <alignment vertical="center"/>
    </xf>
    <xf numFmtId="0" fontId="21" fillId="13" borderId="19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3" fillId="0" borderId="21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6" fillId="2" borderId="3" xfId="0" applyNumberFormat="1" applyFont="1" applyFill="1" applyBorder="1" applyAlignment="1">
      <alignment horizontal="center" vertical="center"/>
    </xf>
    <xf numFmtId="0" fontId="6" fillId="2" borderId="4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9" fontId="3" fillId="0" borderId="4" xfId="11" applyFont="1" applyBorder="1" applyAlignment="1">
      <alignment horizontal="center" vertical="center"/>
    </xf>
    <xf numFmtId="0" fontId="6" fillId="2" borderId="5" xfId="0" applyNumberFormat="1" applyFont="1" applyFill="1" applyBorder="1" applyAlignment="1">
      <alignment horizontal="center" vertical="center"/>
    </xf>
    <xf numFmtId="0" fontId="6" fillId="2" borderId="6" xfId="0" applyNumberFormat="1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9" fontId="3" fillId="0" borderId="6" xfId="11" applyFont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/>
    </xf>
    <xf numFmtId="0" fontId="3" fillId="0" borderId="4" xfId="11" applyNumberFormat="1" applyFont="1" applyBorder="1" applyAlignment="1">
      <alignment horizontal="center" vertical="center"/>
    </xf>
    <xf numFmtId="0" fontId="3" fillId="0" borderId="11" xfId="0" applyFont="1" applyFill="1" applyBorder="1" applyAlignment="1">
      <alignment horizontal="left" vertical="center" wrapText="1"/>
    </xf>
    <xf numFmtId="0" fontId="3" fillId="0" borderId="6" xfId="11" applyNumberFormat="1" applyFont="1" applyBorder="1" applyAlignment="1">
      <alignment horizontal="center" vertical="center"/>
    </xf>
    <xf numFmtId="0" fontId="3" fillId="0" borderId="12" xfId="0" applyFont="1" applyFill="1" applyBorder="1" applyAlignment="1">
      <alignment horizontal="left" vertical="center" wrapText="1"/>
    </xf>
    <xf numFmtId="0" fontId="2" fillId="0" borderId="8" xfId="0" applyNumberFormat="1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"/>
  <sheetViews>
    <sheetView tabSelected="1" workbookViewId="0">
      <selection activeCell="G13" sqref="G13"/>
    </sheetView>
  </sheetViews>
  <sheetFormatPr defaultColWidth="13.75" defaultRowHeight="13.5" outlineLevelRow="5"/>
  <cols>
    <col min="1" max="1" width="13.75" style="1" customWidth="1"/>
    <col min="2" max="2" width="7" style="1" customWidth="1"/>
    <col min="3" max="3" width="7.375" style="1" customWidth="1"/>
    <col min="4" max="4" width="8.25" style="1" customWidth="1"/>
    <col min="5" max="5" width="8.875" style="1" customWidth="1"/>
    <col min="6" max="6" width="8.75" style="1" customWidth="1"/>
    <col min="7" max="7" width="7.25" style="1" customWidth="1"/>
    <col min="8" max="9" width="8.875" style="1" customWidth="1"/>
    <col min="10" max="10" width="34.25" style="1" customWidth="1"/>
    <col min="11" max="16384" width="13.75" style="1" customWidth="1"/>
  </cols>
  <sheetData>
    <row r="1" s="1" customFormat="1" ht="34" customHeight="1" spans="1:10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</row>
    <row r="2" s="2" customFormat="1" ht="35" customHeight="1" spans="1:10">
      <c r="A2" s="7" t="s">
        <v>1</v>
      </c>
      <c r="B2" s="8" t="s">
        <v>2</v>
      </c>
      <c r="C2" s="8" t="s">
        <v>3</v>
      </c>
      <c r="D2" s="9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21" t="s">
        <v>9</v>
      </c>
      <c r="J2" s="22" t="s">
        <v>10</v>
      </c>
    </row>
    <row r="3" s="3" customFormat="1" ht="26" customHeight="1" spans="1:10">
      <c r="A3" s="10" t="s">
        <v>11</v>
      </c>
      <c r="B3" s="11" t="s">
        <v>12</v>
      </c>
      <c r="C3" s="11">
        <v>3600</v>
      </c>
      <c r="D3" s="11">
        <v>1600</v>
      </c>
      <c r="E3" s="12">
        <v>11.36</v>
      </c>
      <c r="F3" s="12">
        <v>11.08</v>
      </c>
      <c r="G3" s="12">
        <f>E3-F3</f>
        <v>0.279999999999999</v>
      </c>
      <c r="H3" s="13">
        <f>G3/E3</f>
        <v>0.0246478873239436</v>
      </c>
      <c r="I3" s="23">
        <f>G3*D3</f>
        <v>447.999999999999</v>
      </c>
      <c r="J3" s="24" t="s">
        <v>13</v>
      </c>
    </row>
    <row r="4" s="3" customFormat="1" ht="26" customHeight="1" spans="1:10">
      <c r="A4" s="14" t="s">
        <v>14</v>
      </c>
      <c r="B4" s="15" t="s">
        <v>12</v>
      </c>
      <c r="C4" s="15">
        <v>9328</v>
      </c>
      <c r="D4" s="15">
        <v>800</v>
      </c>
      <c r="E4" s="16">
        <v>12.54</v>
      </c>
      <c r="F4" s="16">
        <v>11.78</v>
      </c>
      <c r="G4" s="16">
        <f>E4-F4</f>
        <v>0.76</v>
      </c>
      <c r="H4" s="17">
        <f>G4/E4</f>
        <v>0.0606060606060606</v>
      </c>
      <c r="I4" s="25">
        <f>G4*D4</f>
        <v>608</v>
      </c>
      <c r="J4" s="26"/>
    </row>
    <row r="5" s="3" customFormat="1" ht="26" customHeight="1" spans="1:10">
      <c r="A5" s="18" t="s">
        <v>15</v>
      </c>
      <c r="B5" s="19"/>
      <c r="C5" s="19"/>
      <c r="D5" s="19"/>
      <c r="E5" s="19"/>
      <c r="F5" s="19"/>
      <c r="G5" s="19"/>
      <c r="H5" s="19"/>
      <c r="I5" s="27">
        <f>SUM(I3:I4)</f>
        <v>1056</v>
      </c>
      <c r="J5" s="28"/>
    </row>
    <row r="6" s="4" customFormat="1" ht="33" customHeight="1" spans="1:10">
      <c r="A6" s="20" t="s">
        <v>16</v>
      </c>
      <c r="J6" s="29" t="s">
        <v>17</v>
      </c>
    </row>
  </sheetData>
  <mergeCells count="2">
    <mergeCell ref="A1:J1"/>
    <mergeCell ref="J3:J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15529002857</cp:lastModifiedBy>
  <dcterms:created xsi:type="dcterms:W3CDTF">2022-08-13T10:03:44Z</dcterms:created>
  <dcterms:modified xsi:type="dcterms:W3CDTF">2022-08-13T10:05:05Z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630F4DCD98B741A5903C89C8A7E96BA8</vt:lpwstr>
  </property>
  <property fmtid="{D5CDD505-2E9C-101B-9397-08002B2CF9AE}" pid="3" name="KSOProductBuildVer">
    <vt:lpwstr>2052-11.1.0.12302</vt:lpwstr>
  </property>
</Properties>
</file>