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42" activeTab="3"/>
  </bookViews>
  <sheets>
    <sheet name="封面 " sheetId="45" r:id="rId1"/>
    <sheet name="明细" sheetId="31" r:id="rId2"/>
    <sheet name="新零件" sheetId="94" r:id="rId3"/>
    <sheet name="SHT0014995" sheetId="88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明细!$A$4:$G$10</definedName>
    <definedName name="_xlnm._FilterDatabase" localSheetId="2" hidden="1">新零件!$A$2:$H$12</definedName>
    <definedName name="_xlnm._FilterDatabase" localSheetId="3" hidden="1">'SHT0014995'!$A$2:$Q$44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</definedNames>
  <calcPr calcId="144525" concurrentCalc="0"/>
</workbook>
</file>

<file path=xl/sharedStrings.xml><?xml version="1.0" encoding="utf-8"?>
<sst xmlns="http://schemas.openxmlformats.org/spreadsheetml/2006/main" count="561" uniqueCount="192">
  <si>
    <t>材料消耗定额明细表</t>
  </si>
  <si>
    <t>M3000升级2.1C平台</t>
  </si>
  <si>
    <t>QAD代码BOM单</t>
  </si>
  <si>
    <t>编制：</t>
  </si>
  <si>
    <t>冯敬乾</t>
  </si>
  <si>
    <t>会签：</t>
  </si>
  <si>
    <t>审核：</t>
  </si>
  <si>
    <t>批准：</t>
  </si>
  <si>
    <t>版本：A1</t>
  </si>
  <si>
    <t xml:space="preserve">M3000升级2.1C平台 QAD版BOM单明细 </t>
  </si>
  <si>
    <t>序号</t>
  </si>
  <si>
    <t>零件号</t>
  </si>
  <si>
    <t>描述</t>
  </si>
  <si>
    <t>图纸</t>
  </si>
  <si>
    <t>发出</t>
  </si>
  <si>
    <t>备注</t>
  </si>
  <si>
    <t>SHT0014995</t>
  </si>
  <si>
    <t>驾驶员座椅总成</t>
  </si>
  <si>
    <t>DZ15221510113升级</t>
  </si>
  <si>
    <t>A1</t>
  </si>
  <si>
    <t>M3000升级2.1C平台 QAD版BOM单修定清单</t>
  </si>
  <si>
    <t>版本</t>
  </si>
  <si>
    <t>修订内容</t>
  </si>
  <si>
    <t>签发日期</t>
  </si>
  <si>
    <t>修订人</t>
  </si>
  <si>
    <t>版本A1</t>
  </si>
  <si>
    <t>根据项目需求，新编制BOM</t>
  </si>
  <si>
    <t>2022.08.25</t>
  </si>
  <si>
    <t>QAD代码</t>
  </si>
  <si>
    <t>子零件描述</t>
  </si>
  <si>
    <t>规格型号</t>
  </si>
  <si>
    <t>图号</t>
  </si>
  <si>
    <t>自制/外购</t>
  </si>
  <si>
    <t>供应商</t>
  </si>
  <si>
    <t>字符/24位</t>
  </si>
  <si>
    <t>字符/18位</t>
  </si>
  <si>
    <t>西安自制</t>
  </si>
  <si>
    <t>座椅组装车间</t>
  </si>
  <si>
    <t>新零件</t>
  </si>
  <si>
    <t>SHT0014993</t>
  </si>
  <si>
    <t>坐垫面套总成</t>
  </si>
  <si>
    <t>17款面料</t>
  </si>
  <si>
    <t>西安外购</t>
  </si>
  <si>
    <t>山东金达</t>
  </si>
  <si>
    <t>SHT0014992</t>
  </si>
  <si>
    <t>底座模块化总成</t>
  </si>
  <si>
    <t>河北自制</t>
  </si>
  <si>
    <t>模块化组装车间</t>
  </si>
  <si>
    <t>SHT0014561</t>
  </si>
  <si>
    <t>调角器左罩壳</t>
  </si>
  <si>
    <t>SHT0014562</t>
  </si>
  <si>
    <t>阻尼堵盖</t>
  </si>
  <si>
    <t>SHT0014599</t>
  </si>
  <si>
    <t>座垫前部罩壳</t>
  </si>
  <si>
    <t>BSP0010020</t>
  </si>
  <si>
    <t>罩壳弹簧卡子</t>
  </si>
  <si>
    <t>SHT0010982</t>
  </si>
  <si>
    <t>调角器手柄</t>
  </si>
  <si>
    <t>SHT0012447</t>
  </si>
  <si>
    <t>升降调节开关总成</t>
  </si>
  <si>
    <t>安路普自制</t>
  </si>
  <si>
    <t>安路普</t>
  </si>
  <si>
    <t>SHT0014994</t>
  </si>
  <si>
    <t>座椅说明书</t>
  </si>
  <si>
    <t>北京嘉威达</t>
  </si>
  <si>
    <t>父零件描述</t>
  </si>
  <si>
    <t>父零件单位</t>
  </si>
  <si>
    <t>子零件单位</t>
  </si>
  <si>
    <t>数量</t>
  </si>
  <si>
    <t>生效日期</t>
  </si>
  <si>
    <t>参考号</t>
  </si>
  <si>
    <t>工序</t>
  </si>
  <si>
    <t>损耗率</t>
  </si>
  <si>
    <t>字符/2位</t>
  </si>
  <si>
    <t>数字/9位</t>
  </si>
  <si>
    <t>日期/8位</t>
  </si>
  <si>
    <t>字符/4位</t>
  </si>
  <si>
    <t>EA</t>
  </si>
  <si>
    <t>SHT0000412</t>
  </si>
  <si>
    <t>M3000正背骨架总成</t>
  </si>
  <si>
    <t>SQXM3000-6802300</t>
  </si>
  <si>
    <t>WI010</t>
  </si>
  <si>
    <t>河北新强力</t>
  </si>
  <si>
    <t>SHT0002288</t>
  </si>
  <si>
    <t>驾驶员靠背面套总成</t>
  </si>
  <si>
    <t>SQXH3000-6802300</t>
  </si>
  <si>
    <t>WI019</t>
  </si>
  <si>
    <t>SHT0001842</t>
  </si>
  <si>
    <t>驾驶员靠背泡沫总成</t>
  </si>
  <si>
    <t>M3000-H</t>
  </si>
  <si>
    <t>SQXM3000-6802420</t>
  </si>
  <si>
    <t>发泡车间</t>
  </si>
  <si>
    <t>SHT0000143</t>
  </si>
  <si>
    <t>腰部调节手轮(黑）</t>
  </si>
  <si>
    <t>H3-6802102</t>
  </si>
  <si>
    <t>WI018</t>
  </si>
  <si>
    <t>黄骅汇铭</t>
  </si>
  <si>
    <t>SHT0000148</t>
  </si>
  <si>
    <t>腰部调节总成</t>
  </si>
  <si>
    <t>H3-6802101</t>
  </si>
  <si>
    <t>BFA0000129</t>
  </si>
  <si>
    <t>十字槽盘头自攻螺钉</t>
  </si>
  <si>
    <t>ST4.2*16镀白锌</t>
  </si>
  <si>
    <t>Q2204216</t>
  </si>
  <si>
    <t>北京三浦/苏州苏宁</t>
  </si>
  <si>
    <t>SHT0001838</t>
  </si>
  <si>
    <t>主边调角器总成</t>
  </si>
  <si>
    <t>SQXM3000-6805530</t>
  </si>
  <si>
    <t>WI014</t>
  </si>
  <si>
    <t>焊装车间</t>
  </si>
  <si>
    <t>SHT0001839</t>
  </si>
  <si>
    <t>副边调角器总成</t>
  </si>
  <si>
    <t>SQXM3000-6805540</t>
  </si>
  <si>
    <t>BFA0000029</t>
  </si>
  <si>
    <t>六角头螺栓</t>
  </si>
  <si>
    <t>M10*35黑</t>
  </si>
  <si>
    <t>Q150B1035</t>
  </si>
  <si>
    <t>BFA0000011</t>
  </si>
  <si>
    <t>M10*25黑</t>
  </si>
  <si>
    <t>Q150B1025Q</t>
  </si>
  <si>
    <t>BFA0000006</t>
  </si>
  <si>
    <t>平垫圈</t>
  </si>
  <si>
    <t>φ10黑</t>
  </si>
  <si>
    <t>Q40110</t>
  </si>
  <si>
    <t>BFA0000009</t>
  </si>
  <si>
    <t>弹垫圈</t>
  </si>
  <si>
    <t>Q40310</t>
  </si>
  <si>
    <t>SHT0001841</t>
  </si>
  <si>
    <t>坐垫合棉总成</t>
  </si>
  <si>
    <t>SQXM3000-6802410</t>
  </si>
  <si>
    <t>SHT0014598</t>
  </si>
  <si>
    <t>坐盆总成</t>
  </si>
  <si>
    <t>黄骅长生</t>
  </si>
  <si>
    <t>BFA0000016</t>
  </si>
  <si>
    <t>十字槽盘头螺钉</t>
  </si>
  <si>
    <t>M6*16镀白锌</t>
  </si>
  <si>
    <t>Q2140616</t>
  </si>
  <si>
    <t>SHT0000147</t>
  </si>
  <si>
    <t>驾驶员滑轨总成</t>
  </si>
  <si>
    <t>新M3000滑轨</t>
  </si>
  <si>
    <t>BBV3-6805200</t>
  </si>
  <si>
    <t>江苏力乐/常州华阳</t>
  </si>
  <si>
    <t>SHT0013891</t>
  </si>
  <si>
    <t>调角器右罩壳</t>
  </si>
  <si>
    <t>注塑车间</t>
  </si>
  <si>
    <t>SHT0001657</t>
  </si>
  <si>
    <t>安全带锁扣总成</t>
  </si>
  <si>
    <t>带报警线/X3000</t>
  </si>
  <si>
    <t>SQX3000-6802951</t>
  </si>
  <si>
    <t>泉州福兴</t>
  </si>
  <si>
    <t>BPC0010012</t>
  </si>
  <si>
    <t>4mm卡箍</t>
  </si>
  <si>
    <t>北京瑞隆祥</t>
  </si>
  <si>
    <t>BCL0010006</t>
  </si>
  <si>
    <t>气管卡扣（2*4mm）</t>
  </si>
  <si>
    <t>BCL0010010</t>
  </si>
  <si>
    <t>四管夹</t>
  </si>
  <si>
    <t>BFA0010076</t>
  </si>
  <si>
    <t>圆头割尾自攻钉</t>
  </si>
  <si>
    <t>ST4.8*13镀黑锌</t>
  </si>
  <si>
    <t>北京三浦</t>
  </si>
  <si>
    <t>BFA0000013</t>
  </si>
  <si>
    <t>大扁头盘头自攻钉</t>
  </si>
  <si>
    <t>ST4.2*13黑色达克罗</t>
  </si>
  <si>
    <t>Q2204213</t>
  </si>
  <si>
    <t>BFA0000001</t>
  </si>
  <si>
    <t>C型钉</t>
  </si>
  <si>
    <t>15G100P</t>
  </si>
  <si>
    <t>弘茂五金</t>
  </si>
  <si>
    <t>BFA0000004</t>
  </si>
  <si>
    <t>白色扎带</t>
  </si>
  <si>
    <t>4*200</t>
  </si>
  <si>
    <t>河北光华荣昌</t>
  </si>
  <si>
    <t>SHT0001630</t>
  </si>
  <si>
    <t>座椅标识</t>
  </si>
  <si>
    <t>BFA0000552</t>
  </si>
  <si>
    <t>扁圆头开口抽芯铆钉</t>
  </si>
  <si>
    <t>4*10</t>
  </si>
  <si>
    <t>Q4400410</t>
  </si>
  <si>
    <t>BFA0000018</t>
  </si>
  <si>
    <t>内六角圆柱头螺钉</t>
  </si>
  <si>
    <t>M8*16黑</t>
  </si>
  <si>
    <t>Q218B0816</t>
  </si>
  <si>
    <t>SHT0000146</t>
  </si>
  <si>
    <t>驾驶员底座支架总成</t>
  </si>
  <si>
    <t>M3000</t>
  </si>
  <si>
    <t>SQXM3000-6807200</t>
  </si>
  <si>
    <t>SHT0000152</t>
  </si>
  <si>
    <t>副司机背包装膜</t>
  </si>
  <si>
    <t>黄骅建昌</t>
  </si>
  <si>
    <t>SHT0000153</t>
  </si>
  <si>
    <t>司机座包装膜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</si>
</sst>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);[Red]\(0\)"/>
    <numFmt numFmtId="178" formatCode="0_ "/>
    <numFmt numFmtId="179" formatCode="0.00_);[Red]\(0.00\)"/>
  </numFmts>
  <fonts count="4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8" fillId="2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24" fillId="0" borderId="0"/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/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3" fillId="11" borderId="11" applyNumberFormat="0" applyAlignment="0" applyProtection="0">
      <alignment vertical="center"/>
    </xf>
    <xf numFmtId="0" fontId="34" fillId="11" borderId="7" applyNumberFormat="0" applyAlignment="0" applyProtection="0">
      <alignment vertical="center"/>
    </xf>
    <xf numFmtId="0" fontId="35" fillId="12" borderId="12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/>
    <xf numFmtId="0" fontId="2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0"/>
    <xf numFmtId="0" fontId="23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17" fillId="0" borderId="0"/>
    <xf numFmtId="0" fontId="0" fillId="0" borderId="0">
      <alignment vertical="center"/>
    </xf>
    <xf numFmtId="0" fontId="24" fillId="0" borderId="0">
      <alignment vertical="center"/>
    </xf>
    <xf numFmtId="0" fontId="40" fillId="0" borderId="0" applyNumberFormat="0" applyFill="0" applyBorder="0" applyAlignment="0" applyProtection="0"/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24" fillId="0" borderId="0"/>
    <xf numFmtId="0" fontId="22" fillId="0" borderId="1" applyNumberFormat="0" applyFill="0" applyBorder="0" applyAlignment="0" applyProtection="0">
      <alignment vertical="center"/>
    </xf>
    <xf numFmtId="0" fontId="24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>
      <alignment vertical="center"/>
    </xf>
    <xf numFmtId="0" fontId="1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1" xfId="16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0" fontId="3" fillId="0" borderId="1" xfId="77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7" fontId="0" fillId="0" borderId="2" xfId="0" applyNumberFormat="1" applyFont="1" applyBorder="1" applyAlignment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1" xfId="0" applyBorder="1">
      <alignment vertical="center"/>
    </xf>
    <xf numFmtId="177" fontId="9" fillId="0" borderId="1" xfId="0" applyNumberFormat="1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77" fontId="9" fillId="0" borderId="1" xfId="0" applyNumberFormat="1" applyFont="1" applyBorder="1" applyAlignment="1">
      <alignment vertical="center"/>
    </xf>
    <xf numFmtId="0" fontId="9" fillId="0" borderId="1" xfId="0" applyFont="1" applyFill="1" applyBorder="1">
      <alignment vertical="center"/>
    </xf>
    <xf numFmtId="0" fontId="11" fillId="0" borderId="0" xfId="0" applyFont="1">
      <alignment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65" applyFont="1" applyFill="1" applyAlignment="1">
      <alignment horizontal="center" vertical="center"/>
    </xf>
    <xf numFmtId="0" fontId="12" fillId="0" borderId="0" xfId="65" applyFont="1" applyFill="1" applyAlignment="1">
      <alignment horizontal="center" vertical="center"/>
    </xf>
    <xf numFmtId="0" fontId="13" fillId="0" borderId="0" xfId="65" applyFont="1" applyFill="1" applyAlignment="1">
      <alignment horizontal="center" vertical="center"/>
    </xf>
    <xf numFmtId="0" fontId="14" fillId="0" borderId="0" xfId="65" applyFont="1" applyFill="1" applyAlignment="1">
      <alignment horizontal="center" vertical="center"/>
    </xf>
    <xf numFmtId="0" fontId="15" fillId="0" borderId="0" xfId="65" applyFont="1" applyFill="1" applyAlignment="1">
      <alignment horizontal="right"/>
    </xf>
    <xf numFmtId="0" fontId="0" fillId="0" borderId="5" xfId="65" applyFont="1" applyFill="1" applyBorder="1" applyAlignment="1">
      <alignment vertical="center"/>
    </xf>
    <xf numFmtId="0" fontId="16" fillId="0" borderId="5" xfId="65" applyFont="1" applyFill="1" applyBorder="1" applyAlignment="1"/>
    <xf numFmtId="0" fontId="0" fillId="0" borderId="6" xfId="65" applyFont="1" applyFill="1" applyBorder="1" applyAlignment="1">
      <alignment vertical="center"/>
    </xf>
    <xf numFmtId="0" fontId="16" fillId="0" borderId="0" xfId="65" applyFont="1" applyFill="1" applyAlignment="1">
      <alignment vertical="center"/>
    </xf>
  </cellXfs>
  <cellStyles count="91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BOM_Level_Below3" xfId="13"/>
    <cellStyle name="60% - 强调文字颜色 3" xfId="14" builtinId="40"/>
    <cellStyle name="百分比" xfId="15" builtinId="5"/>
    <cellStyle name="样式 1 5" xfId="16"/>
    <cellStyle name="已访问的超链接" xfId="17" builtinId="9"/>
    <cellStyle name="注释" xfId="18" builtinId="10"/>
    <cellStyle name="常规 6" xfId="19"/>
    <cellStyle name="_x000a_mouse.drv=lm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30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常规 42" xfId="44"/>
    <cellStyle name="常规 2 2 2" xfId="45"/>
    <cellStyle name="20% - 强调文字颜色 1" xfId="46" builtinId="30"/>
    <cellStyle name="40% - 强调文字颜色 1" xfId="47" builtinId="31"/>
    <cellStyle name="常规 43" xfId="48"/>
    <cellStyle name="常规 2 2 3" xfId="49"/>
    <cellStyle name="20% - 强调文字颜色 2" xfId="50" builtinId="34"/>
    <cellStyle name="40% - 强调文字颜色 2" xfId="51" builtinId="35"/>
    <cellStyle name="强调文字颜色 3" xfId="52" builtinId="37"/>
    <cellStyle name="常规 3 2" xfId="53"/>
    <cellStyle name="强调文字颜色 4" xfId="54" builtinId="41"/>
    <cellStyle name="20% - 强调文字颜色 4" xfId="55" builtinId="42"/>
    <cellStyle name="40% - 强调文字颜色 4" xfId="56" builtinId="43"/>
    <cellStyle name="常规 3 3" xfId="57"/>
    <cellStyle name="强调文字颜色 5" xfId="58" builtinId="45"/>
    <cellStyle name="40% - 强调文字颜色 5" xfId="59" builtinId="47"/>
    <cellStyle name="60% - 强调文字颜色 5" xfId="60" builtinId="48"/>
    <cellStyle name="常规 2 27 2 2" xfId="61"/>
    <cellStyle name="强调文字颜色 6" xfId="62" builtinId="49"/>
    <cellStyle name="40% - 强调文字颜色 6" xfId="63" builtinId="51"/>
    <cellStyle name="60% - 强调文字颜色 6" xfId="64" builtinId="52"/>
    <cellStyle name="常规 2 2" xfId="65"/>
    <cellStyle name="常规 3 4" xfId="66"/>
    <cellStyle name="常规 2 3" xfId="67"/>
    <cellStyle name="常规 10" xfId="68"/>
    <cellStyle name="常规 2" xfId="69"/>
    <cellStyle name="常规 2 4" xfId="70"/>
    <cellStyle name="常规 3" xfId="71"/>
    <cellStyle name="常规 4" xfId="72"/>
    <cellStyle name="常规 5" xfId="73"/>
    <cellStyle name="常规 8 6 2" xfId="74"/>
    <cellStyle name="常规_正司机座椅 _26" xfId="75"/>
    <cellStyle name="样式 1" xfId="76"/>
    <cellStyle name="常规 2 27" xfId="77"/>
    <cellStyle name="常规_正司机座椅 _22" xfId="78"/>
    <cellStyle name="RowLevel_1" xfId="79"/>
    <cellStyle name="常规 46" xfId="80"/>
    <cellStyle name="BOM_Level_1" xfId="81"/>
    <cellStyle name="常规 45" xfId="82"/>
    <cellStyle name="常规 2 10" xfId="83"/>
    <cellStyle name="BOM_Level_Below3 3" xfId="84"/>
    <cellStyle name="样式 1 10 2 2" xfId="85"/>
    <cellStyle name="常规 3 29" xfId="86"/>
    <cellStyle name="BOM_Level_Below3 2 2" xfId="87"/>
    <cellStyle name="常规_Sheet1" xfId="88"/>
    <cellStyle name="BOM_Level_Below3 4 2" xfId="89"/>
    <cellStyle name="常规_正司机座椅 _28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workbookViewId="0">
      <selection activeCell="A3" sqref="A3:Q3"/>
    </sheetView>
  </sheetViews>
  <sheetFormatPr defaultColWidth="9" defaultRowHeight="14"/>
  <sheetData>
    <row r="1" ht="48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ht="70.8" customHeight="1" spans="1:17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79.8" customHeight="1" spans="1:17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ht="93.6" customHeight="1" spans="1:17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ht="45" customHeight="1" spans="5:11">
      <c r="E6" s="57"/>
      <c r="F6" s="57"/>
      <c r="G6" s="57" t="s">
        <v>3</v>
      </c>
      <c r="H6" s="57"/>
      <c r="I6" s="58"/>
      <c r="J6" s="59" t="s">
        <v>4</v>
      </c>
      <c r="K6" s="58"/>
    </row>
    <row r="7" ht="45" customHeight="1" spans="5:11">
      <c r="E7" s="57"/>
      <c r="F7" s="57"/>
      <c r="G7" s="57" t="s">
        <v>5</v>
      </c>
      <c r="H7" s="57"/>
      <c r="I7" s="60"/>
      <c r="J7" s="60"/>
      <c r="K7" s="60"/>
    </row>
    <row r="8" ht="45" customHeight="1" spans="5:11">
      <c r="E8" s="57"/>
      <c r="F8" s="57"/>
      <c r="G8" s="57" t="s">
        <v>6</v>
      </c>
      <c r="H8" s="57"/>
      <c r="I8" s="60"/>
      <c r="J8" s="60"/>
      <c r="K8" s="60"/>
    </row>
    <row r="9" ht="45" customHeight="1" spans="5:15">
      <c r="E9" s="57"/>
      <c r="F9" s="57"/>
      <c r="G9" s="57" t="s">
        <v>7</v>
      </c>
      <c r="H9" s="57"/>
      <c r="I9" s="60"/>
      <c r="J9" s="60"/>
      <c r="K9" s="60"/>
      <c r="O9" s="61" t="s">
        <v>8</v>
      </c>
    </row>
  </sheetData>
  <mergeCells count="11">
    <mergeCell ref="A1:Q1"/>
    <mergeCell ref="A2:Q2"/>
    <mergeCell ref="A3:Q3"/>
    <mergeCell ref="A4:Q4"/>
    <mergeCell ref="E6:F6"/>
    <mergeCell ref="G6:H6"/>
    <mergeCell ref="E7:F7"/>
    <mergeCell ref="G7:H7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6"/>
  <sheetViews>
    <sheetView view="pageBreakPreview" zoomScaleNormal="100" workbookViewId="0">
      <selection activeCell="B5" sqref="B5:E5"/>
    </sheetView>
  </sheetViews>
  <sheetFormatPr defaultColWidth="9" defaultRowHeight="14" outlineLevelCol="6"/>
  <cols>
    <col min="1" max="1" width="5.66363636363636" customWidth="1"/>
    <col min="2" max="2" width="20.6636363636364" style="29" customWidth="1"/>
    <col min="3" max="3" width="28.3363636363636" customWidth="1"/>
    <col min="4" max="4" width="29.5" customWidth="1"/>
    <col min="5" max="5" width="23.8727272727273" customWidth="1"/>
    <col min="6" max="6" width="14.2181818181818" style="30" customWidth="1"/>
    <col min="7" max="7" width="11.4454545454545" customWidth="1"/>
  </cols>
  <sheetData>
    <row r="2" ht="15" customHeight="1" spans="1:6">
      <c r="A2" s="31" t="s">
        <v>9</v>
      </c>
      <c r="B2" s="31"/>
      <c r="C2" s="31"/>
      <c r="D2" s="31"/>
      <c r="E2" s="31"/>
      <c r="F2" s="31"/>
    </row>
    <row r="3" ht="15" customHeight="1" spans="1:5">
      <c r="A3" s="32"/>
      <c r="C3" s="32"/>
      <c r="D3" s="32"/>
      <c r="E3" s="32"/>
    </row>
    <row r="4" ht="15" customHeight="1" spans="1:7">
      <c r="A4" s="33" t="s">
        <v>10</v>
      </c>
      <c r="B4" s="34" t="s">
        <v>11</v>
      </c>
      <c r="C4" s="35" t="s">
        <v>12</v>
      </c>
      <c r="D4" s="35" t="s">
        <v>12</v>
      </c>
      <c r="E4" s="36" t="s">
        <v>13</v>
      </c>
      <c r="F4" s="35" t="s">
        <v>14</v>
      </c>
      <c r="G4" s="37" t="s">
        <v>15</v>
      </c>
    </row>
    <row r="5" ht="15" customHeight="1" spans="1:7">
      <c r="A5" s="38">
        <f>ROW()-4</f>
        <v>1</v>
      </c>
      <c r="B5" s="39" t="s">
        <v>16</v>
      </c>
      <c r="C5" s="40" t="s">
        <v>17</v>
      </c>
      <c r="D5" s="41" t="s">
        <v>1</v>
      </c>
      <c r="E5" s="41" t="s">
        <v>18</v>
      </c>
      <c r="F5" s="38" t="s">
        <v>19</v>
      </c>
      <c r="G5" s="37"/>
    </row>
    <row r="6" ht="15" customHeight="1" spans="1:7">
      <c r="A6" s="38">
        <f>ROW()-4</f>
        <v>2</v>
      </c>
      <c r="B6" s="42"/>
      <c r="C6" s="40"/>
      <c r="D6" s="41"/>
      <c r="E6" s="41"/>
      <c r="F6" s="38"/>
      <c r="G6" s="37"/>
    </row>
    <row r="7" ht="15" customHeight="1" spans="1:7">
      <c r="A7" s="38">
        <f>ROW()-4</f>
        <v>3</v>
      </c>
      <c r="B7" s="42"/>
      <c r="C7" s="43"/>
      <c r="D7" s="41"/>
      <c r="E7" s="42"/>
      <c r="F7" s="38"/>
      <c r="G7" s="37"/>
    </row>
    <row r="8" ht="15" customHeight="1" spans="1:7">
      <c r="A8" s="38">
        <f>ROW()-4</f>
        <v>4</v>
      </c>
      <c r="B8" s="42"/>
      <c r="C8" s="43"/>
      <c r="D8" s="41"/>
      <c r="E8" s="42"/>
      <c r="F8" s="38"/>
      <c r="G8" s="37"/>
    </row>
    <row r="9" ht="15" customHeight="1" spans="1:7">
      <c r="A9" s="38">
        <f>ROW()-4</f>
        <v>5</v>
      </c>
      <c r="B9" s="42"/>
      <c r="C9" s="43"/>
      <c r="D9" s="41"/>
      <c r="E9" s="42"/>
      <c r="F9" s="38"/>
      <c r="G9" s="37"/>
    </row>
    <row r="10" ht="15" customHeight="1" spans="1:7">
      <c r="A10" s="38"/>
      <c r="B10" s="42"/>
      <c r="C10" s="39"/>
      <c r="D10" s="43"/>
      <c r="E10" s="39"/>
      <c r="F10" s="38"/>
      <c r="G10" s="37"/>
    </row>
    <row r="11" ht="15" customHeight="1" spans="1:6">
      <c r="A11" s="44"/>
      <c r="B11" s="45"/>
      <c r="C11" s="44"/>
      <c r="D11" s="44"/>
      <c r="E11" s="44"/>
      <c r="F11" s="46"/>
    </row>
    <row r="12" ht="15" customHeight="1" spans="1:6">
      <c r="A12" s="31" t="s">
        <v>20</v>
      </c>
      <c r="B12" s="31"/>
      <c r="C12" s="31"/>
      <c r="D12" s="31"/>
      <c r="E12" s="31"/>
      <c r="F12" s="31"/>
    </row>
    <row r="13" ht="15" customHeight="1" spans="1:6">
      <c r="A13" s="44"/>
      <c r="B13" s="45"/>
      <c r="C13" s="44"/>
      <c r="D13" s="44"/>
      <c r="E13" s="44"/>
      <c r="F13" s="46"/>
    </row>
    <row r="14" ht="15" customHeight="1" spans="1:6">
      <c r="A14" s="33" t="s">
        <v>10</v>
      </c>
      <c r="B14" s="47" t="s">
        <v>21</v>
      </c>
      <c r="C14" s="48" t="s">
        <v>22</v>
      </c>
      <c r="D14" s="49"/>
      <c r="E14" s="33" t="s">
        <v>23</v>
      </c>
      <c r="F14" s="50" t="s">
        <v>24</v>
      </c>
    </row>
    <row r="15" ht="15" customHeight="1" spans="1:6">
      <c r="A15" s="33">
        <v>1</v>
      </c>
      <c r="B15" s="47" t="s">
        <v>25</v>
      </c>
      <c r="C15" s="48" t="s">
        <v>26</v>
      </c>
      <c r="D15" s="49"/>
      <c r="E15" s="33" t="s">
        <v>27</v>
      </c>
      <c r="F15" s="50" t="s">
        <v>4</v>
      </c>
    </row>
    <row r="16" customFormat="1" ht="14.25" customHeight="1" spans="1:6">
      <c r="A16" s="33"/>
      <c r="B16" s="47"/>
      <c r="C16" s="51"/>
      <c r="D16" s="52"/>
      <c r="E16" s="33"/>
      <c r="F16" s="50"/>
    </row>
  </sheetData>
  <autoFilter ref="A4:G10">
    <extLst/>
  </autoFilter>
  <mergeCells count="5">
    <mergeCell ref="A2:F2"/>
    <mergeCell ref="A12:F12"/>
    <mergeCell ref="C14:D14"/>
    <mergeCell ref="C15:D15"/>
    <mergeCell ref="C16:D16"/>
  </mergeCells>
  <conditionalFormatting sqref="E16">
    <cfRule type="duplicateValues" dxfId="0" priority="2"/>
  </conditionalFormatting>
  <conditionalFormatting sqref="E1:E4 E11:E15 E17:E1048576">
    <cfRule type="duplicateValues" dxfId="0" priority="10"/>
  </conditionalFormatting>
  <pageMargins left="0.708661417322835" right="0.708661417322835" top="0.748031496062992" bottom="0.748031496062992" header="0.31496062992126" footer="0.31496062992126"/>
  <pageSetup paperSize="9" scale="93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view="pageBreakPreview" zoomScaleNormal="100" workbookViewId="0">
      <selection activeCell="H17" sqref="H17"/>
    </sheetView>
  </sheetViews>
  <sheetFormatPr defaultColWidth="9" defaultRowHeight="12" outlineLevelCol="7"/>
  <cols>
    <col min="1" max="1" width="4.37272727272727" style="1" customWidth="1"/>
    <col min="2" max="2" width="10.2545454545455" style="1" customWidth="1"/>
    <col min="3" max="3" width="21.7272727272727" style="1" customWidth="1"/>
    <col min="4" max="4" width="18.6272727272727" style="1" customWidth="1"/>
    <col min="5" max="5" width="16.1818181818182" style="1" customWidth="1"/>
    <col min="6" max="6" width="10.2545454545455" style="1" customWidth="1"/>
    <col min="7" max="7" width="18" style="1" customWidth="1"/>
    <col min="8" max="8" width="6.25454545454545" style="1" customWidth="1"/>
    <col min="9" max="16384" width="9" style="1"/>
  </cols>
  <sheetData>
    <row r="1" ht="15" customHeight="1" spans="1:8">
      <c r="A1" s="4" t="s">
        <v>10</v>
      </c>
      <c r="B1" s="5" t="s">
        <v>28</v>
      </c>
      <c r="C1" s="6" t="s">
        <v>29</v>
      </c>
      <c r="D1" s="6" t="s">
        <v>30</v>
      </c>
      <c r="E1" s="5" t="s">
        <v>31</v>
      </c>
      <c r="F1" s="18" t="s">
        <v>32</v>
      </c>
      <c r="G1" s="18" t="s">
        <v>33</v>
      </c>
      <c r="H1" s="4" t="s">
        <v>15</v>
      </c>
    </row>
    <row r="2" ht="15" customHeight="1" spans="1:8">
      <c r="A2" s="4"/>
      <c r="B2" s="6" t="s">
        <v>34</v>
      </c>
      <c r="C2" s="6" t="s">
        <v>34</v>
      </c>
      <c r="D2" s="6" t="s">
        <v>34</v>
      </c>
      <c r="E2" s="5" t="s">
        <v>35</v>
      </c>
      <c r="F2" s="18"/>
      <c r="G2" s="18"/>
      <c r="H2" s="4"/>
    </row>
    <row r="3" ht="15" customHeight="1" spans="1:8">
      <c r="A3" s="4">
        <f>ROW()-2</f>
        <v>1</v>
      </c>
      <c r="B3" s="7" t="s">
        <v>16</v>
      </c>
      <c r="C3" s="4" t="s">
        <v>17</v>
      </c>
      <c r="D3" s="8" t="s">
        <v>1</v>
      </c>
      <c r="E3" s="8" t="s">
        <v>18</v>
      </c>
      <c r="F3" s="23" t="s">
        <v>36</v>
      </c>
      <c r="G3" s="23" t="s">
        <v>37</v>
      </c>
      <c r="H3" s="27" t="s">
        <v>38</v>
      </c>
    </row>
    <row r="4" s="1" customFormat="1" ht="15" customHeight="1" spans="1:8">
      <c r="A4" s="4">
        <f t="shared" ref="A4:A13" si="0">ROW()-2</f>
        <v>2</v>
      </c>
      <c r="B4" s="5" t="s">
        <v>39</v>
      </c>
      <c r="C4" s="10" t="s">
        <v>40</v>
      </c>
      <c r="D4" s="5" t="s">
        <v>41</v>
      </c>
      <c r="E4" s="5" t="s">
        <v>39</v>
      </c>
      <c r="F4" s="23" t="s">
        <v>42</v>
      </c>
      <c r="G4" s="23" t="s">
        <v>43</v>
      </c>
      <c r="H4" s="27" t="s">
        <v>38</v>
      </c>
    </row>
    <row r="5" ht="15" customHeight="1" spans="1:8">
      <c r="A5" s="4">
        <f t="shared" si="0"/>
        <v>3</v>
      </c>
      <c r="B5" s="9" t="s">
        <v>44</v>
      </c>
      <c r="C5" s="10" t="s">
        <v>45</v>
      </c>
      <c r="D5" s="11" t="s">
        <v>1</v>
      </c>
      <c r="E5" s="9" t="s">
        <v>44</v>
      </c>
      <c r="F5" s="23" t="s">
        <v>46</v>
      </c>
      <c r="G5" s="23" t="s">
        <v>47</v>
      </c>
      <c r="H5" s="28" t="s">
        <v>38</v>
      </c>
    </row>
    <row r="6" ht="15" customHeight="1" spans="1:8">
      <c r="A6" s="4">
        <f t="shared" si="0"/>
        <v>4</v>
      </c>
      <c r="B6" s="9" t="s">
        <v>48</v>
      </c>
      <c r="C6" s="10" t="s">
        <v>49</v>
      </c>
      <c r="D6" s="11"/>
      <c r="E6" s="9" t="s">
        <v>48</v>
      </c>
      <c r="F6" s="23"/>
      <c r="G6" s="23"/>
      <c r="H6" s="27" t="s">
        <v>38</v>
      </c>
    </row>
    <row r="7" ht="15" customHeight="1" spans="1:8">
      <c r="A7" s="4">
        <f t="shared" si="0"/>
        <v>5</v>
      </c>
      <c r="B7" s="9" t="s">
        <v>50</v>
      </c>
      <c r="C7" s="10" t="s">
        <v>51</v>
      </c>
      <c r="D7" s="11"/>
      <c r="E7" s="9" t="s">
        <v>50</v>
      </c>
      <c r="F7" s="18"/>
      <c r="G7" s="18"/>
      <c r="H7" s="27" t="s">
        <v>38</v>
      </c>
    </row>
    <row r="8" ht="15" customHeight="1" spans="1:8">
      <c r="A8" s="4">
        <f t="shared" si="0"/>
        <v>6</v>
      </c>
      <c r="B8" s="9" t="s">
        <v>52</v>
      </c>
      <c r="C8" s="10" t="s">
        <v>53</v>
      </c>
      <c r="D8" s="11"/>
      <c r="E8" s="9" t="s">
        <v>52</v>
      </c>
      <c r="F8" s="23"/>
      <c r="G8" s="23"/>
      <c r="H8" s="27" t="s">
        <v>38</v>
      </c>
    </row>
    <row r="9" ht="15" customHeight="1" spans="1:8">
      <c r="A9" s="4">
        <f t="shared" si="0"/>
        <v>7</v>
      </c>
      <c r="B9" s="9" t="s">
        <v>54</v>
      </c>
      <c r="C9" s="10" t="s">
        <v>55</v>
      </c>
      <c r="D9" s="11"/>
      <c r="E9" s="9" t="s">
        <v>54</v>
      </c>
      <c r="F9" s="18" t="s">
        <v>42</v>
      </c>
      <c r="G9" s="18"/>
      <c r="H9" s="27" t="s">
        <v>38</v>
      </c>
    </row>
    <row r="10" ht="15" customHeight="1" spans="1:8">
      <c r="A10" s="4">
        <f t="shared" si="0"/>
        <v>8</v>
      </c>
      <c r="B10" s="9" t="s">
        <v>56</v>
      </c>
      <c r="C10" s="10" t="s">
        <v>57</v>
      </c>
      <c r="D10" s="11"/>
      <c r="E10" s="9" t="s">
        <v>56</v>
      </c>
      <c r="F10" s="23" t="s">
        <v>42</v>
      </c>
      <c r="G10" s="23"/>
      <c r="H10" s="27" t="s">
        <v>38</v>
      </c>
    </row>
    <row r="11" ht="15" customHeight="1" spans="1:8">
      <c r="A11" s="4">
        <f t="shared" si="0"/>
        <v>9</v>
      </c>
      <c r="B11" s="5" t="s">
        <v>58</v>
      </c>
      <c r="C11" s="10" t="s">
        <v>59</v>
      </c>
      <c r="D11" s="11"/>
      <c r="E11" s="5" t="s">
        <v>58</v>
      </c>
      <c r="F11" s="23" t="s">
        <v>60</v>
      </c>
      <c r="G11" s="23" t="s">
        <v>61</v>
      </c>
      <c r="H11" s="27" t="s">
        <v>38</v>
      </c>
    </row>
    <row r="12" ht="15" customHeight="1" spans="1:8">
      <c r="A12" s="4">
        <f t="shared" si="0"/>
        <v>10</v>
      </c>
      <c r="B12" s="9" t="s">
        <v>62</v>
      </c>
      <c r="C12" s="10" t="s">
        <v>63</v>
      </c>
      <c r="D12" s="11" t="s">
        <v>1</v>
      </c>
      <c r="E12" s="9" t="s">
        <v>62</v>
      </c>
      <c r="F12" s="18" t="s">
        <v>42</v>
      </c>
      <c r="G12" s="18" t="s">
        <v>64</v>
      </c>
      <c r="H12" s="27" t="s">
        <v>38</v>
      </c>
    </row>
  </sheetData>
  <autoFilter ref="A2:H12">
    <extLst/>
  </autoFilter>
  <conditionalFormatting sqref="B4">
    <cfRule type="duplicateValues" dxfId="0" priority="6"/>
  </conditionalFormatting>
  <conditionalFormatting sqref="D4">
    <cfRule type="duplicateValues" dxfId="0" priority="4"/>
  </conditionalFormatting>
  <conditionalFormatting sqref="E4">
    <cfRule type="duplicateValues" dxfId="0" priority="5"/>
  </conditionalFormatting>
  <conditionalFormatting sqref="E6">
    <cfRule type="duplicateValues" dxfId="0" priority="8"/>
  </conditionalFormatting>
  <conditionalFormatting sqref="E7">
    <cfRule type="duplicateValues" dxfId="0" priority="7"/>
  </conditionalFormatting>
  <conditionalFormatting sqref="B8">
    <cfRule type="duplicateValues" dxfId="0" priority="11"/>
  </conditionalFormatting>
  <conditionalFormatting sqref="E8">
    <cfRule type="duplicateValues" dxfId="0" priority="9"/>
  </conditionalFormatting>
  <conditionalFormatting sqref="E12">
    <cfRule type="duplicateValues" dxfId="0" priority="2"/>
    <cfRule type="duplicateValues" dxfId="0" priority="1"/>
  </conditionalFormatting>
  <conditionalFormatting sqref="E10:E11">
    <cfRule type="duplicateValues" dxfId="0" priority="12"/>
  </conditionalFormatting>
  <conditionalFormatting sqref="B1:B2 B13:B1048576">
    <cfRule type="duplicateValues" dxfId="0" priority="14"/>
    <cfRule type="duplicateValues" dxfId="0" priority="92"/>
    <cfRule type="duplicateValues" dxfId="0" priority="117"/>
  </conditionalFormatting>
  <conditionalFormatting sqref="B4 B5 B6:B7 B8:B11 B12">
    <cfRule type="duplicateValues" dxfId="0" priority="3"/>
  </conditionalFormatting>
  <conditionalFormatting sqref="B5 B6:B7 B9:B11 B12">
    <cfRule type="duplicateValues" dxfId="0" priority="13"/>
  </conditionalFormatting>
  <conditionalFormatting sqref="E5 E9">
    <cfRule type="duplicateValues" dxfId="0" priority="10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view="pageBreakPreview" zoomScaleNormal="100" workbookViewId="0">
      <selection activeCell="J27" sqref="J27"/>
    </sheetView>
  </sheetViews>
  <sheetFormatPr defaultColWidth="9" defaultRowHeight="12"/>
  <cols>
    <col min="1" max="1" width="4.37272727272727" style="1" customWidth="1"/>
    <col min="2" max="2" width="8.87272727272727" style="2" customWidth="1"/>
    <col min="3" max="3" width="16.1272727272727" style="2" customWidth="1"/>
    <col min="4" max="4" width="3.62727272727273" style="1" customWidth="1"/>
    <col min="5" max="5" width="10.2545454545455" style="1" customWidth="1"/>
    <col min="6" max="6" width="21.7272727272727" style="1" customWidth="1"/>
    <col min="7" max="7" width="18.6272727272727" style="1" customWidth="1"/>
    <col min="8" max="8" width="16.1818181818182" style="1" customWidth="1"/>
    <col min="9" max="9" width="3.5" style="1" customWidth="1"/>
    <col min="10" max="10" width="7.62727272727273" style="1" customWidth="1"/>
    <col min="11" max="11" width="7.62727272727273" style="1" hidden="1" customWidth="1"/>
    <col min="12" max="12" width="7.62727272727273" style="1" customWidth="1"/>
    <col min="13" max="13" width="7.62727272727273" style="3" customWidth="1"/>
    <col min="14" max="14" width="7.62727272727273" style="3" hidden="1" customWidth="1"/>
    <col min="15" max="15" width="10.2545454545455" style="1" customWidth="1"/>
    <col min="16" max="16" width="18" style="1" customWidth="1"/>
    <col min="17" max="17" width="6.25454545454545" style="1" customWidth="1"/>
    <col min="18" max="16384" width="9" style="1"/>
  </cols>
  <sheetData>
    <row r="1" ht="15" customHeight="1" spans="1:17">
      <c r="A1" s="4" t="s">
        <v>10</v>
      </c>
      <c r="B1" s="5" t="s">
        <v>28</v>
      </c>
      <c r="C1" s="6" t="s">
        <v>65</v>
      </c>
      <c r="D1" s="6" t="s">
        <v>66</v>
      </c>
      <c r="E1" s="5" t="s">
        <v>28</v>
      </c>
      <c r="F1" s="6" t="s">
        <v>29</v>
      </c>
      <c r="G1" s="6" t="s">
        <v>30</v>
      </c>
      <c r="H1" s="5" t="s">
        <v>31</v>
      </c>
      <c r="I1" s="6" t="s">
        <v>67</v>
      </c>
      <c r="J1" s="18" t="s">
        <v>68</v>
      </c>
      <c r="K1" s="19" t="s">
        <v>69</v>
      </c>
      <c r="L1" s="19" t="s">
        <v>70</v>
      </c>
      <c r="M1" s="20" t="s">
        <v>71</v>
      </c>
      <c r="N1" s="21" t="s">
        <v>72</v>
      </c>
      <c r="O1" s="18" t="s">
        <v>32</v>
      </c>
      <c r="P1" s="18" t="s">
        <v>33</v>
      </c>
      <c r="Q1" s="4" t="s">
        <v>15</v>
      </c>
    </row>
    <row r="2" ht="15" customHeight="1" spans="1:17">
      <c r="A2" s="4"/>
      <c r="B2" s="6" t="s">
        <v>34</v>
      </c>
      <c r="C2" s="6" t="s">
        <v>34</v>
      </c>
      <c r="D2" s="6" t="s">
        <v>73</v>
      </c>
      <c r="E2" s="6" t="s">
        <v>34</v>
      </c>
      <c r="F2" s="6" t="s">
        <v>34</v>
      </c>
      <c r="G2" s="6" t="s">
        <v>34</v>
      </c>
      <c r="H2" s="5" t="s">
        <v>35</v>
      </c>
      <c r="I2" s="6" t="s">
        <v>73</v>
      </c>
      <c r="J2" s="18" t="s">
        <v>74</v>
      </c>
      <c r="K2" s="19" t="s">
        <v>75</v>
      </c>
      <c r="L2" s="19"/>
      <c r="M2" s="22" t="s">
        <v>76</v>
      </c>
      <c r="N2" s="21"/>
      <c r="O2" s="18"/>
      <c r="P2" s="18"/>
      <c r="Q2" s="4"/>
    </row>
    <row r="3" ht="15" customHeight="1" spans="1:17">
      <c r="A3" s="4">
        <f>ROW()-2</f>
        <v>1</v>
      </c>
      <c r="B3" s="7" t="s">
        <v>16</v>
      </c>
      <c r="C3" s="4" t="s">
        <v>17</v>
      </c>
      <c r="D3" s="4" t="s">
        <v>77</v>
      </c>
      <c r="E3" s="7" t="s">
        <v>16</v>
      </c>
      <c r="F3" s="4" t="s">
        <v>17</v>
      </c>
      <c r="G3" s="8" t="s">
        <v>1</v>
      </c>
      <c r="H3" s="8" t="s">
        <v>18</v>
      </c>
      <c r="I3" s="4" t="s">
        <v>77</v>
      </c>
      <c r="J3" s="23">
        <v>1</v>
      </c>
      <c r="K3" s="23"/>
      <c r="L3" s="23"/>
      <c r="M3" s="9"/>
      <c r="N3" s="9"/>
      <c r="O3" s="23" t="s">
        <v>36</v>
      </c>
      <c r="P3" s="23"/>
      <c r="Q3" s="27" t="s">
        <v>38</v>
      </c>
    </row>
    <row r="4" ht="15" customHeight="1" spans="1:17">
      <c r="A4" s="4">
        <f>ROW()-2</f>
        <v>2</v>
      </c>
      <c r="B4" s="7" t="s">
        <v>16</v>
      </c>
      <c r="C4" s="4" t="s">
        <v>17</v>
      </c>
      <c r="D4" s="4" t="s">
        <v>77</v>
      </c>
      <c r="E4" s="9" t="s">
        <v>78</v>
      </c>
      <c r="F4" s="10" t="s">
        <v>79</v>
      </c>
      <c r="G4" s="11"/>
      <c r="H4" s="9" t="s">
        <v>80</v>
      </c>
      <c r="I4" s="4" t="s">
        <v>77</v>
      </c>
      <c r="J4" s="23">
        <v>1</v>
      </c>
      <c r="K4" s="23"/>
      <c r="L4" s="23" t="s">
        <v>81</v>
      </c>
      <c r="M4" s="9">
        <v>150</v>
      </c>
      <c r="N4" s="9"/>
      <c r="O4" s="23" t="s">
        <v>42</v>
      </c>
      <c r="P4" s="23" t="s">
        <v>82</v>
      </c>
      <c r="Q4" s="4"/>
    </row>
    <row r="5" ht="15" customHeight="1" spans="1:17">
      <c r="A5" s="4">
        <f t="shared" ref="A5:A15" si="0">ROW()-2</f>
        <v>3</v>
      </c>
      <c r="B5" s="7" t="s">
        <v>16</v>
      </c>
      <c r="C5" s="4" t="s">
        <v>17</v>
      </c>
      <c r="D5" s="4" t="s">
        <v>77</v>
      </c>
      <c r="E5" s="9" t="s">
        <v>83</v>
      </c>
      <c r="F5" s="10" t="s">
        <v>84</v>
      </c>
      <c r="G5" s="5" t="s">
        <v>41</v>
      </c>
      <c r="H5" s="9" t="s">
        <v>85</v>
      </c>
      <c r="I5" s="4" t="s">
        <v>77</v>
      </c>
      <c r="J5" s="23">
        <v>1</v>
      </c>
      <c r="K5" s="23"/>
      <c r="L5" s="23" t="s">
        <v>86</v>
      </c>
      <c r="M5" s="9">
        <v>180</v>
      </c>
      <c r="N5" s="9"/>
      <c r="O5" s="23" t="s">
        <v>42</v>
      </c>
      <c r="P5" s="23" t="s">
        <v>43</v>
      </c>
      <c r="Q5" s="4"/>
    </row>
    <row r="6" ht="15" customHeight="1" spans="1:17">
      <c r="A6" s="4">
        <f t="shared" si="0"/>
        <v>4</v>
      </c>
      <c r="B6" s="7" t="s">
        <v>16</v>
      </c>
      <c r="C6" s="4" t="s">
        <v>17</v>
      </c>
      <c r="D6" s="4" t="s">
        <v>77</v>
      </c>
      <c r="E6" s="9" t="s">
        <v>87</v>
      </c>
      <c r="F6" s="10" t="s">
        <v>88</v>
      </c>
      <c r="G6" s="11" t="s">
        <v>89</v>
      </c>
      <c r="H6" s="9" t="s">
        <v>90</v>
      </c>
      <c r="I6" s="4" t="s">
        <v>77</v>
      </c>
      <c r="J6" s="23">
        <v>1</v>
      </c>
      <c r="K6" s="23"/>
      <c r="L6" s="23" t="s">
        <v>86</v>
      </c>
      <c r="M6" s="9">
        <v>180</v>
      </c>
      <c r="N6" s="9"/>
      <c r="O6" s="23" t="s">
        <v>36</v>
      </c>
      <c r="P6" s="23" t="s">
        <v>91</v>
      </c>
      <c r="Q6" s="27"/>
    </row>
    <row r="7" ht="15" customHeight="1" spans="1:17">
      <c r="A7" s="4">
        <f t="shared" si="0"/>
        <v>5</v>
      </c>
      <c r="B7" s="7" t="s">
        <v>16</v>
      </c>
      <c r="C7" s="4" t="s">
        <v>17</v>
      </c>
      <c r="D7" s="4" t="s">
        <v>77</v>
      </c>
      <c r="E7" s="9" t="s">
        <v>92</v>
      </c>
      <c r="F7" s="10" t="s">
        <v>93</v>
      </c>
      <c r="G7" s="11"/>
      <c r="H7" s="9" t="s">
        <v>94</v>
      </c>
      <c r="I7" s="4" t="s">
        <v>77</v>
      </c>
      <c r="J7" s="23">
        <v>1</v>
      </c>
      <c r="K7" s="23"/>
      <c r="L7" s="23" t="s">
        <v>95</v>
      </c>
      <c r="M7" s="9">
        <v>170</v>
      </c>
      <c r="N7" s="9"/>
      <c r="O7" s="23" t="s">
        <v>42</v>
      </c>
      <c r="P7" s="23" t="s">
        <v>96</v>
      </c>
      <c r="Q7" s="4"/>
    </row>
    <row r="8" ht="15" customHeight="1" spans="1:17">
      <c r="A8" s="4">
        <f t="shared" si="0"/>
        <v>6</v>
      </c>
      <c r="B8" s="7" t="s">
        <v>16</v>
      </c>
      <c r="C8" s="4" t="s">
        <v>17</v>
      </c>
      <c r="D8" s="4" t="s">
        <v>77</v>
      </c>
      <c r="E8" s="12" t="s">
        <v>97</v>
      </c>
      <c r="F8" s="13" t="s">
        <v>98</v>
      </c>
      <c r="G8" s="11"/>
      <c r="H8" s="12" t="s">
        <v>99</v>
      </c>
      <c r="I8" s="4" t="s">
        <v>77</v>
      </c>
      <c r="J8" s="24">
        <v>1</v>
      </c>
      <c r="K8" s="23"/>
      <c r="L8" s="23" t="s">
        <v>81</v>
      </c>
      <c r="M8" s="9">
        <v>150</v>
      </c>
      <c r="N8" s="25"/>
      <c r="O8" s="23" t="s">
        <v>42</v>
      </c>
      <c r="P8" s="23" t="s">
        <v>96</v>
      </c>
      <c r="Q8" s="4"/>
    </row>
    <row r="9" ht="15" customHeight="1" spans="1:17">
      <c r="A9" s="4">
        <f t="shared" si="0"/>
        <v>7</v>
      </c>
      <c r="B9" s="7" t="s">
        <v>16</v>
      </c>
      <c r="C9" s="4" t="s">
        <v>17</v>
      </c>
      <c r="D9" s="4" t="s">
        <v>77</v>
      </c>
      <c r="E9" s="9" t="s">
        <v>100</v>
      </c>
      <c r="F9" s="10" t="s">
        <v>101</v>
      </c>
      <c r="G9" s="11" t="s">
        <v>102</v>
      </c>
      <c r="H9" s="9" t="s">
        <v>103</v>
      </c>
      <c r="I9" s="4" t="s">
        <v>77</v>
      </c>
      <c r="J9" s="23">
        <v>2</v>
      </c>
      <c r="K9" s="23"/>
      <c r="L9" s="23" t="s">
        <v>81</v>
      </c>
      <c r="M9" s="9">
        <v>150</v>
      </c>
      <c r="N9" s="9"/>
      <c r="O9" s="23" t="s">
        <v>42</v>
      </c>
      <c r="P9" s="23" t="s">
        <v>104</v>
      </c>
      <c r="Q9" s="4"/>
    </row>
    <row r="10" ht="15" customHeight="1" spans="1:17">
      <c r="A10" s="4">
        <f t="shared" si="0"/>
        <v>8</v>
      </c>
      <c r="B10" s="7" t="s">
        <v>16</v>
      </c>
      <c r="C10" s="4" t="s">
        <v>17</v>
      </c>
      <c r="D10" s="4" t="s">
        <v>77</v>
      </c>
      <c r="E10" s="9" t="s">
        <v>105</v>
      </c>
      <c r="F10" s="10" t="s">
        <v>106</v>
      </c>
      <c r="G10" s="11" t="s">
        <v>89</v>
      </c>
      <c r="H10" s="9" t="s">
        <v>107</v>
      </c>
      <c r="I10" s="4" t="s">
        <v>77</v>
      </c>
      <c r="J10" s="23">
        <v>1</v>
      </c>
      <c r="K10" s="23"/>
      <c r="L10" s="23" t="s">
        <v>108</v>
      </c>
      <c r="M10" s="9">
        <v>160</v>
      </c>
      <c r="N10" s="9"/>
      <c r="O10" s="23" t="s">
        <v>46</v>
      </c>
      <c r="P10" s="23" t="s">
        <v>109</v>
      </c>
      <c r="Q10" s="4"/>
    </row>
    <row r="11" ht="15" customHeight="1" spans="1:17">
      <c r="A11" s="4">
        <f t="shared" si="0"/>
        <v>9</v>
      </c>
      <c r="B11" s="7" t="s">
        <v>16</v>
      </c>
      <c r="C11" s="4" t="s">
        <v>17</v>
      </c>
      <c r="D11" s="4" t="s">
        <v>77</v>
      </c>
      <c r="E11" s="9" t="s">
        <v>110</v>
      </c>
      <c r="F11" s="10" t="s">
        <v>111</v>
      </c>
      <c r="G11" s="11" t="s">
        <v>89</v>
      </c>
      <c r="H11" s="9" t="s">
        <v>112</v>
      </c>
      <c r="I11" s="4" t="s">
        <v>77</v>
      </c>
      <c r="J11" s="18">
        <v>1</v>
      </c>
      <c r="K11" s="23"/>
      <c r="L11" s="23" t="s">
        <v>108</v>
      </c>
      <c r="M11" s="9">
        <v>160</v>
      </c>
      <c r="N11" s="5"/>
      <c r="O11" s="23" t="s">
        <v>46</v>
      </c>
      <c r="P11" s="23" t="s">
        <v>109</v>
      </c>
      <c r="Q11" s="4"/>
    </row>
    <row r="12" s="1" customFormat="1" ht="15" customHeight="1" spans="1:17">
      <c r="A12" s="4">
        <f t="shared" si="0"/>
        <v>10</v>
      </c>
      <c r="B12" s="7" t="s">
        <v>16</v>
      </c>
      <c r="C12" s="4" t="s">
        <v>17</v>
      </c>
      <c r="D12" s="4" t="s">
        <v>77</v>
      </c>
      <c r="E12" s="9" t="s">
        <v>113</v>
      </c>
      <c r="F12" s="10" t="s">
        <v>114</v>
      </c>
      <c r="G12" s="11" t="s">
        <v>115</v>
      </c>
      <c r="H12" s="9" t="s">
        <v>116</v>
      </c>
      <c r="I12" s="4" t="s">
        <v>77</v>
      </c>
      <c r="J12" s="23">
        <v>4</v>
      </c>
      <c r="K12" s="23"/>
      <c r="L12" s="23" t="s">
        <v>108</v>
      </c>
      <c r="M12" s="9">
        <v>160</v>
      </c>
      <c r="N12" s="9"/>
      <c r="O12" s="23" t="s">
        <v>42</v>
      </c>
      <c r="P12" s="23" t="s">
        <v>104</v>
      </c>
      <c r="Q12" s="27"/>
    </row>
    <row r="13" ht="15" customHeight="1" spans="1:17">
      <c r="A13" s="4">
        <f t="shared" si="0"/>
        <v>11</v>
      </c>
      <c r="B13" s="7" t="s">
        <v>16</v>
      </c>
      <c r="C13" s="4" t="s">
        <v>17</v>
      </c>
      <c r="D13" s="4" t="s">
        <v>77</v>
      </c>
      <c r="E13" s="9" t="s">
        <v>117</v>
      </c>
      <c r="F13" s="10" t="s">
        <v>114</v>
      </c>
      <c r="G13" s="11" t="s">
        <v>118</v>
      </c>
      <c r="H13" s="9" t="s">
        <v>119</v>
      </c>
      <c r="I13" s="4" t="s">
        <v>77</v>
      </c>
      <c r="J13" s="23">
        <v>4</v>
      </c>
      <c r="K13" s="23"/>
      <c r="L13" s="23" t="s">
        <v>108</v>
      </c>
      <c r="M13" s="9">
        <v>160</v>
      </c>
      <c r="N13" s="9"/>
      <c r="O13" s="23" t="s">
        <v>42</v>
      </c>
      <c r="P13" s="23" t="s">
        <v>104</v>
      </c>
      <c r="Q13" s="27"/>
    </row>
    <row r="14" ht="15" customHeight="1" spans="1:17">
      <c r="A14" s="4">
        <f t="shared" si="0"/>
        <v>12</v>
      </c>
      <c r="B14" s="7" t="s">
        <v>16</v>
      </c>
      <c r="C14" s="4" t="s">
        <v>17</v>
      </c>
      <c r="D14" s="4" t="s">
        <v>77</v>
      </c>
      <c r="E14" s="14" t="s">
        <v>120</v>
      </c>
      <c r="F14" s="10" t="s">
        <v>121</v>
      </c>
      <c r="G14" s="11" t="s">
        <v>122</v>
      </c>
      <c r="H14" s="14" t="s">
        <v>123</v>
      </c>
      <c r="I14" s="4" t="s">
        <v>77</v>
      </c>
      <c r="J14" s="23">
        <v>8</v>
      </c>
      <c r="K14" s="23"/>
      <c r="L14" s="23" t="s">
        <v>108</v>
      </c>
      <c r="M14" s="9">
        <v>160</v>
      </c>
      <c r="N14" s="9"/>
      <c r="O14" s="23" t="s">
        <v>42</v>
      </c>
      <c r="P14" s="26" t="s">
        <v>104</v>
      </c>
      <c r="Q14" s="27"/>
    </row>
    <row r="15" ht="15" customHeight="1" spans="1:17">
      <c r="A15" s="4">
        <f t="shared" si="0"/>
        <v>13</v>
      </c>
      <c r="B15" s="7" t="s">
        <v>16</v>
      </c>
      <c r="C15" s="4" t="s">
        <v>17</v>
      </c>
      <c r="D15" s="4" t="s">
        <v>77</v>
      </c>
      <c r="E15" s="14" t="s">
        <v>124</v>
      </c>
      <c r="F15" s="10" t="s">
        <v>125</v>
      </c>
      <c r="G15" s="11" t="s">
        <v>122</v>
      </c>
      <c r="H15" s="14" t="s">
        <v>126</v>
      </c>
      <c r="I15" s="4" t="s">
        <v>77</v>
      </c>
      <c r="J15" s="23">
        <v>8</v>
      </c>
      <c r="K15" s="23"/>
      <c r="L15" s="23" t="s">
        <v>108</v>
      </c>
      <c r="M15" s="9">
        <v>160</v>
      </c>
      <c r="N15" s="9"/>
      <c r="O15" s="23" t="s">
        <v>42</v>
      </c>
      <c r="P15" s="26" t="s">
        <v>104</v>
      </c>
      <c r="Q15" s="27"/>
    </row>
    <row r="16" s="1" customFormat="1" ht="15" customHeight="1" spans="1:17">
      <c r="A16" s="4">
        <f t="shared" ref="A16:A25" si="1">ROW()-2</f>
        <v>14</v>
      </c>
      <c r="B16" s="7" t="s">
        <v>16</v>
      </c>
      <c r="C16" s="4" t="s">
        <v>17</v>
      </c>
      <c r="D16" s="4" t="s">
        <v>77</v>
      </c>
      <c r="E16" s="5" t="s">
        <v>39</v>
      </c>
      <c r="F16" s="10" t="s">
        <v>40</v>
      </c>
      <c r="G16" s="5" t="s">
        <v>41</v>
      </c>
      <c r="H16" s="5" t="s">
        <v>39</v>
      </c>
      <c r="I16" s="4" t="s">
        <v>77</v>
      </c>
      <c r="J16" s="23">
        <v>1</v>
      </c>
      <c r="K16" s="23"/>
      <c r="L16" s="23" t="s">
        <v>95</v>
      </c>
      <c r="M16" s="9">
        <v>170</v>
      </c>
      <c r="N16" s="9"/>
      <c r="O16" s="23" t="s">
        <v>42</v>
      </c>
      <c r="P16" s="23" t="s">
        <v>43</v>
      </c>
      <c r="Q16" s="27" t="s">
        <v>38</v>
      </c>
    </row>
    <row r="17" ht="15" customHeight="1" spans="1:17">
      <c r="A17" s="4">
        <f t="shared" si="1"/>
        <v>15</v>
      </c>
      <c r="B17" s="7" t="s">
        <v>16</v>
      </c>
      <c r="C17" s="4" t="s">
        <v>17</v>
      </c>
      <c r="D17" s="4" t="s">
        <v>77</v>
      </c>
      <c r="E17" s="9" t="s">
        <v>127</v>
      </c>
      <c r="F17" s="10" t="s">
        <v>128</v>
      </c>
      <c r="G17" s="11" t="s">
        <v>89</v>
      </c>
      <c r="H17" s="9" t="s">
        <v>129</v>
      </c>
      <c r="I17" s="4" t="s">
        <v>77</v>
      </c>
      <c r="J17" s="23">
        <v>1</v>
      </c>
      <c r="K17" s="23"/>
      <c r="L17" s="23" t="s">
        <v>95</v>
      </c>
      <c r="M17" s="9">
        <v>170</v>
      </c>
      <c r="N17" s="9"/>
      <c r="O17" s="23" t="s">
        <v>36</v>
      </c>
      <c r="P17" s="23" t="s">
        <v>91</v>
      </c>
      <c r="Q17" s="4"/>
    </row>
    <row r="18" s="1" customFormat="1" ht="15" customHeight="1" spans="1:17">
      <c r="A18" s="4">
        <f t="shared" si="1"/>
        <v>16</v>
      </c>
      <c r="B18" s="7" t="s">
        <v>16</v>
      </c>
      <c r="C18" s="4" t="s">
        <v>17</v>
      </c>
      <c r="D18" s="4" t="s">
        <v>77</v>
      </c>
      <c r="E18" s="9" t="s">
        <v>130</v>
      </c>
      <c r="F18" s="10" t="s">
        <v>131</v>
      </c>
      <c r="G18" s="11"/>
      <c r="H18" s="9" t="s">
        <v>130</v>
      </c>
      <c r="I18" s="4" t="s">
        <v>77</v>
      </c>
      <c r="J18" s="23">
        <v>1</v>
      </c>
      <c r="K18" s="23"/>
      <c r="L18" s="23" t="s">
        <v>95</v>
      </c>
      <c r="M18" s="9">
        <v>170</v>
      </c>
      <c r="N18" s="9"/>
      <c r="O18" s="23" t="s">
        <v>42</v>
      </c>
      <c r="P18" s="23" t="s">
        <v>132</v>
      </c>
      <c r="Q18" s="4"/>
    </row>
    <row r="19" s="1" customFormat="1" ht="15" customHeight="1" spans="1:17">
      <c r="A19" s="4">
        <f t="shared" si="1"/>
        <v>17</v>
      </c>
      <c r="B19" s="7" t="s">
        <v>16</v>
      </c>
      <c r="C19" s="4" t="s">
        <v>17</v>
      </c>
      <c r="D19" s="4" t="s">
        <v>77</v>
      </c>
      <c r="E19" s="9" t="s">
        <v>133</v>
      </c>
      <c r="F19" s="10" t="s">
        <v>134</v>
      </c>
      <c r="G19" s="11" t="s">
        <v>135</v>
      </c>
      <c r="H19" s="9" t="s">
        <v>136</v>
      </c>
      <c r="I19" s="4" t="s">
        <v>77</v>
      </c>
      <c r="J19" s="23">
        <v>2</v>
      </c>
      <c r="K19" s="23"/>
      <c r="L19" s="23" t="s">
        <v>95</v>
      </c>
      <c r="M19" s="9">
        <v>170</v>
      </c>
      <c r="N19" s="9"/>
      <c r="O19" s="23" t="s">
        <v>42</v>
      </c>
      <c r="P19" s="23" t="s">
        <v>104</v>
      </c>
      <c r="Q19" s="27"/>
    </row>
    <row r="20" ht="15" customHeight="1" spans="1:17">
      <c r="A20" s="4">
        <f t="shared" si="1"/>
        <v>18</v>
      </c>
      <c r="B20" s="7" t="s">
        <v>16</v>
      </c>
      <c r="C20" s="4" t="s">
        <v>17</v>
      </c>
      <c r="D20" s="4" t="s">
        <v>77</v>
      </c>
      <c r="E20" s="9" t="s">
        <v>44</v>
      </c>
      <c r="F20" s="10" t="s">
        <v>45</v>
      </c>
      <c r="G20" s="11" t="s">
        <v>1</v>
      </c>
      <c r="H20" s="9" t="s">
        <v>44</v>
      </c>
      <c r="I20" s="4" t="s">
        <v>77</v>
      </c>
      <c r="J20" s="23">
        <v>1</v>
      </c>
      <c r="K20" s="23"/>
      <c r="L20" s="23" t="s">
        <v>108</v>
      </c>
      <c r="M20" s="9">
        <v>160</v>
      </c>
      <c r="N20" s="9"/>
      <c r="O20" s="23" t="s">
        <v>46</v>
      </c>
      <c r="P20" s="23" t="s">
        <v>47</v>
      </c>
      <c r="Q20" s="27" t="s">
        <v>38</v>
      </c>
    </row>
    <row r="21" ht="15" customHeight="1" spans="1:17">
      <c r="A21" s="4">
        <f t="shared" si="1"/>
        <v>19</v>
      </c>
      <c r="B21" s="7" t="s">
        <v>16</v>
      </c>
      <c r="C21" s="4" t="s">
        <v>17</v>
      </c>
      <c r="D21" s="4" t="s">
        <v>77</v>
      </c>
      <c r="E21" s="5" t="s">
        <v>137</v>
      </c>
      <c r="F21" s="10" t="s">
        <v>138</v>
      </c>
      <c r="G21" s="11" t="s">
        <v>139</v>
      </c>
      <c r="H21" s="5" t="s">
        <v>140</v>
      </c>
      <c r="I21" s="4" t="s">
        <v>77</v>
      </c>
      <c r="J21" s="23">
        <v>1</v>
      </c>
      <c r="K21" s="23"/>
      <c r="L21" s="23" t="s">
        <v>81</v>
      </c>
      <c r="M21" s="9">
        <v>150</v>
      </c>
      <c r="N21" s="9"/>
      <c r="O21" s="23" t="s">
        <v>42</v>
      </c>
      <c r="P21" s="23" t="s">
        <v>141</v>
      </c>
      <c r="Q21" s="4"/>
    </row>
    <row r="22" ht="15" customHeight="1" spans="1:17">
      <c r="A22" s="4">
        <f t="shared" si="1"/>
        <v>20</v>
      </c>
      <c r="B22" s="7" t="s">
        <v>16</v>
      </c>
      <c r="C22" s="4" t="s">
        <v>17</v>
      </c>
      <c r="D22" s="4" t="s">
        <v>77</v>
      </c>
      <c r="E22" s="9" t="s">
        <v>48</v>
      </c>
      <c r="F22" s="10" t="s">
        <v>49</v>
      </c>
      <c r="G22" s="11"/>
      <c r="H22" s="9" t="s">
        <v>48</v>
      </c>
      <c r="I22" s="4" t="s">
        <v>77</v>
      </c>
      <c r="J22" s="23">
        <v>1</v>
      </c>
      <c r="K22" s="23"/>
      <c r="L22" s="23" t="s">
        <v>95</v>
      </c>
      <c r="M22" s="9">
        <v>170</v>
      </c>
      <c r="N22" s="9"/>
      <c r="O22" s="23"/>
      <c r="P22" s="23"/>
      <c r="Q22" s="27" t="s">
        <v>38</v>
      </c>
    </row>
    <row r="23" ht="15" customHeight="1" spans="1:17">
      <c r="A23" s="4">
        <f t="shared" si="1"/>
        <v>21</v>
      </c>
      <c r="B23" s="7" t="s">
        <v>16</v>
      </c>
      <c r="C23" s="4" t="s">
        <v>17</v>
      </c>
      <c r="D23" s="4" t="s">
        <v>77</v>
      </c>
      <c r="E23" s="9" t="s">
        <v>50</v>
      </c>
      <c r="F23" s="10" t="s">
        <v>51</v>
      </c>
      <c r="G23" s="11"/>
      <c r="H23" s="9" t="s">
        <v>50</v>
      </c>
      <c r="I23" s="4" t="s">
        <v>77</v>
      </c>
      <c r="J23" s="23">
        <v>1</v>
      </c>
      <c r="K23" s="23"/>
      <c r="L23" s="23" t="s">
        <v>95</v>
      </c>
      <c r="M23" s="9">
        <v>170</v>
      </c>
      <c r="N23" s="9"/>
      <c r="O23" s="18"/>
      <c r="P23" s="18"/>
      <c r="Q23" s="27" t="s">
        <v>38</v>
      </c>
    </row>
    <row r="24" s="1" customFormat="1" ht="15" customHeight="1" spans="1:17">
      <c r="A24" s="4">
        <f t="shared" si="1"/>
        <v>22</v>
      </c>
      <c r="B24" s="7" t="s">
        <v>16</v>
      </c>
      <c r="C24" s="4" t="s">
        <v>17</v>
      </c>
      <c r="D24" s="4" t="s">
        <v>77</v>
      </c>
      <c r="E24" s="9" t="s">
        <v>142</v>
      </c>
      <c r="F24" s="10" t="s">
        <v>143</v>
      </c>
      <c r="G24" s="15"/>
      <c r="H24" s="9" t="s">
        <v>142</v>
      </c>
      <c r="I24" s="4" t="s">
        <v>77</v>
      </c>
      <c r="J24" s="23">
        <v>1</v>
      </c>
      <c r="K24" s="23"/>
      <c r="L24" s="23" t="s">
        <v>95</v>
      </c>
      <c r="M24" s="9">
        <v>170</v>
      </c>
      <c r="N24" s="9"/>
      <c r="O24" s="23" t="s">
        <v>46</v>
      </c>
      <c r="P24" s="23" t="s">
        <v>144</v>
      </c>
      <c r="Q24" s="27"/>
    </row>
    <row r="25" s="1" customFormat="1" ht="15" customHeight="1" spans="1:17">
      <c r="A25" s="4">
        <f t="shared" si="1"/>
        <v>23</v>
      </c>
      <c r="B25" s="7" t="s">
        <v>16</v>
      </c>
      <c r="C25" s="4" t="s">
        <v>17</v>
      </c>
      <c r="D25" s="4" t="s">
        <v>77</v>
      </c>
      <c r="E25" s="9" t="s">
        <v>52</v>
      </c>
      <c r="F25" s="10" t="s">
        <v>53</v>
      </c>
      <c r="G25" s="11"/>
      <c r="H25" s="9" t="s">
        <v>52</v>
      </c>
      <c r="I25" s="4" t="s">
        <v>77</v>
      </c>
      <c r="J25" s="23">
        <v>1</v>
      </c>
      <c r="K25" s="23"/>
      <c r="L25" s="23" t="s">
        <v>95</v>
      </c>
      <c r="M25" s="9">
        <v>170</v>
      </c>
      <c r="N25" s="9"/>
      <c r="O25" s="23"/>
      <c r="P25" s="23"/>
      <c r="Q25" s="27" t="s">
        <v>38</v>
      </c>
    </row>
    <row r="26" ht="15" customHeight="1" spans="1:17">
      <c r="A26" s="4">
        <f t="shared" ref="A26:A34" si="2">ROW()-2</f>
        <v>24</v>
      </c>
      <c r="B26" s="7" t="s">
        <v>16</v>
      </c>
      <c r="C26" s="4" t="s">
        <v>17</v>
      </c>
      <c r="D26" s="4" t="s">
        <v>77</v>
      </c>
      <c r="E26" s="9" t="s">
        <v>54</v>
      </c>
      <c r="F26" s="10" t="s">
        <v>55</v>
      </c>
      <c r="G26" s="11"/>
      <c r="H26" s="9" t="s">
        <v>54</v>
      </c>
      <c r="I26" s="4" t="s">
        <v>77</v>
      </c>
      <c r="J26" s="23">
        <v>1</v>
      </c>
      <c r="K26" s="23"/>
      <c r="L26" s="23" t="s">
        <v>95</v>
      </c>
      <c r="M26" s="9">
        <v>170</v>
      </c>
      <c r="N26" s="9"/>
      <c r="O26" s="18" t="s">
        <v>42</v>
      </c>
      <c r="P26" s="18"/>
      <c r="Q26" s="27" t="s">
        <v>38</v>
      </c>
    </row>
    <row r="27" ht="15" customHeight="1" spans="1:17">
      <c r="A27" s="4">
        <f t="shared" si="2"/>
        <v>25</v>
      </c>
      <c r="B27" s="7" t="s">
        <v>16</v>
      </c>
      <c r="C27" s="4" t="s">
        <v>17</v>
      </c>
      <c r="D27" s="4" t="s">
        <v>77</v>
      </c>
      <c r="E27" s="9" t="s">
        <v>56</v>
      </c>
      <c r="F27" s="10" t="s">
        <v>57</v>
      </c>
      <c r="G27" s="11"/>
      <c r="H27" s="9" t="s">
        <v>56</v>
      </c>
      <c r="I27" s="4" t="s">
        <v>77</v>
      </c>
      <c r="J27" s="23">
        <v>1</v>
      </c>
      <c r="K27" s="23"/>
      <c r="L27" s="23" t="s">
        <v>95</v>
      </c>
      <c r="M27" s="9">
        <v>170</v>
      </c>
      <c r="N27" s="9"/>
      <c r="O27" s="23" t="s">
        <v>42</v>
      </c>
      <c r="P27" s="23"/>
      <c r="Q27" s="27" t="s">
        <v>38</v>
      </c>
    </row>
    <row r="28" ht="15" customHeight="1" spans="1:17">
      <c r="A28" s="4">
        <f t="shared" si="2"/>
        <v>26</v>
      </c>
      <c r="B28" s="7" t="s">
        <v>16</v>
      </c>
      <c r="C28" s="4" t="s">
        <v>17</v>
      </c>
      <c r="D28" s="4" t="s">
        <v>77</v>
      </c>
      <c r="E28" s="5" t="s">
        <v>58</v>
      </c>
      <c r="F28" s="10" t="s">
        <v>59</v>
      </c>
      <c r="G28" s="11"/>
      <c r="H28" s="5" t="s">
        <v>58</v>
      </c>
      <c r="I28" s="4" t="s">
        <v>77</v>
      </c>
      <c r="J28" s="18">
        <v>1</v>
      </c>
      <c r="K28" s="23"/>
      <c r="L28" s="23" t="s">
        <v>108</v>
      </c>
      <c r="M28" s="9">
        <v>160</v>
      </c>
      <c r="N28" s="5"/>
      <c r="O28" s="23" t="s">
        <v>60</v>
      </c>
      <c r="P28" s="23" t="s">
        <v>61</v>
      </c>
      <c r="Q28" s="27" t="s">
        <v>38</v>
      </c>
    </row>
    <row r="29" ht="15" customHeight="1" spans="1:17">
      <c r="A29" s="4">
        <f t="shared" si="2"/>
        <v>27</v>
      </c>
      <c r="B29" s="7" t="s">
        <v>16</v>
      </c>
      <c r="C29" s="4" t="s">
        <v>17</v>
      </c>
      <c r="D29" s="4" t="s">
        <v>77</v>
      </c>
      <c r="E29" s="5" t="s">
        <v>145</v>
      </c>
      <c r="F29" s="11" t="s">
        <v>146</v>
      </c>
      <c r="G29" s="11" t="s">
        <v>147</v>
      </c>
      <c r="H29" s="5" t="s">
        <v>148</v>
      </c>
      <c r="I29" s="4" t="s">
        <v>77</v>
      </c>
      <c r="J29" s="18">
        <v>1</v>
      </c>
      <c r="K29" s="23"/>
      <c r="L29" s="23" t="s">
        <v>108</v>
      </c>
      <c r="M29" s="9">
        <v>160</v>
      </c>
      <c r="N29" s="5"/>
      <c r="O29" s="18" t="s">
        <v>42</v>
      </c>
      <c r="P29" s="18" t="s">
        <v>149</v>
      </c>
      <c r="Q29" s="28"/>
    </row>
    <row r="30" ht="15" customHeight="1" spans="1:17">
      <c r="A30" s="4">
        <f t="shared" si="2"/>
        <v>28</v>
      </c>
      <c r="B30" s="7" t="s">
        <v>16</v>
      </c>
      <c r="C30" s="4" t="s">
        <v>17</v>
      </c>
      <c r="D30" s="4" t="s">
        <v>77</v>
      </c>
      <c r="E30" s="5" t="s">
        <v>150</v>
      </c>
      <c r="F30" s="11" t="s">
        <v>151</v>
      </c>
      <c r="G30" s="11"/>
      <c r="H30" s="5" t="s">
        <v>150</v>
      </c>
      <c r="I30" s="4" t="s">
        <v>77</v>
      </c>
      <c r="J30" s="18">
        <v>5</v>
      </c>
      <c r="K30" s="23"/>
      <c r="L30" s="23" t="s">
        <v>108</v>
      </c>
      <c r="M30" s="9">
        <v>160</v>
      </c>
      <c r="N30" s="5"/>
      <c r="O30" s="18" t="s">
        <v>42</v>
      </c>
      <c r="P30" s="18" t="s">
        <v>152</v>
      </c>
      <c r="Q30" s="28"/>
    </row>
    <row r="31" ht="15" customHeight="1" spans="1:17">
      <c r="A31" s="4">
        <f t="shared" si="2"/>
        <v>29</v>
      </c>
      <c r="B31" s="7" t="s">
        <v>16</v>
      </c>
      <c r="C31" s="4" t="s">
        <v>17</v>
      </c>
      <c r="D31" s="4" t="s">
        <v>77</v>
      </c>
      <c r="E31" s="5" t="s">
        <v>153</v>
      </c>
      <c r="F31" s="11" t="s">
        <v>154</v>
      </c>
      <c r="G31" s="11"/>
      <c r="H31" s="5" t="s">
        <v>153</v>
      </c>
      <c r="I31" s="4" t="s">
        <v>77</v>
      </c>
      <c r="J31" s="18">
        <v>1</v>
      </c>
      <c r="K31" s="23"/>
      <c r="L31" s="23" t="s">
        <v>108</v>
      </c>
      <c r="M31" s="9">
        <v>160</v>
      </c>
      <c r="N31" s="5"/>
      <c r="O31" s="18" t="s">
        <v>42</v>
      </c>
      <c r="P31" s="18" t="s">
        <v>152</v>
      </c>
      <c r="Q31" s="28"/>
    </row>
    <row r="32" ht="15" customHeight="1" spans="1:17">
      <c r="A32" s="4">
        <f t="shared" si="2"/>
        <v>30</v>
      </c>
      <c r="B32" s="7" t="s">
        <v>16</v>
      </c>
      <c r="C32" s="4" t="s">
        <v>17</v>
      </c>
      <c r="D32" s="4" t="s">
        <v>77</v>
      </c>
      <c r="E32" s="5" t="s">
        <v>155</v>
      </c>
      <c r="F32" s="11" t="s">
        <v>156</v>
      </c>
      <c r="G32" s="11"/>
      <c r="H32" s="5" t="s">
        <v>155</v>
      </c>
      <c r="I32" s="4" t="s">
        <v>77</v>
      </c>
      <c r="J32" s="18">
        <v>1</v>
      </c>
      <c r="K32" s="23"/>
      <c r="L32" s="23" t="s">
        <v>108</v>
      </c>
      <c r="M32" s="9">
        <v>160</v>
      </c>
      <c r="N32" s="5"/>
      <c r="O32" s="18" t="s">
        <v>42</v>
      </c>
      <c r="P32" s="18" t="s">
        <v>96</v>
      </c>
      <c r="Q32" s="28"/>
    </row>
    <row r="33" ht="15" customHeight="1" spans="1:17">
      <c r="A33" s="4">
        <f t="shared" si="2"/>
        <v>31</v>
      </c>
      <c r="B33" s="7" t="s">
        <v>16</v>
      </c>
      <c r="C33" s="4" t="s">
        <v>17</v>
      </c>
      <c r="D33" s="4" t="s">
        <v>77</v>
      </c>
      <c r="E33" s="5" t="s">
        <v>157</v>
      </c>
      <c r="F33" s="11" t="s">
        <v>158</v>
      </c>
      <c r="G33" s="11" t="s">
        <v>159</v>
      </c>
      <c r="H33" s="5" t="s">
        <v>157</v>
      </c>
      <c r="I33" s="4" t="s">
        <v>77</v>
      </c>
      <c r="J33" s="18">
        <v>2</v>
      </c>
      <c r="K33" s="23"/>
      <c r="L33" s="23" t="s">
        <v>108</v>
      </c>
      <c r="M33" s="9">
        <v>160</v>
      </c>
      <c r="N33" s="5"/>
      <c r="O33" s="18" t="s">
        <v>42</v>
      </c>
      <c r="P33" s="18" t="s">
        <v>160</v>
      </c>
      <c r="Q33" s="28"/>
    </row>
    <row r="34" ht="15" customHeight="1" spans="1:17">
      <c r="A34" s="4">
        <f t="shared" si="2"/>
        <v>32</v>
      </c>
      <c r="B34" s="7" t="s">
        <v>16</v>
      </c>
      <c r="C34" s="4" t="s">
        <v>17</v>
      </c>
      <c r="D34" s="4" t="s">
        <v>77</v>
      </c>
      <c r="E34" s="5" t="s">
        <v>161</v>
      </c>
      <c r="F34" s="11" t="s">
        <v>162</v>
      </c>
      <c r="G34" s="11" t="s">
        <v>163</v>
      </c>
      <c r="H34" s="5" t="s">
        <v>164</v>
      </c>
      <c r="I34" s="4" t="s">
        <v>77</v>
      </c>
      <c r="J34" s="18">
        <v>10</v>
      </c>
      <c r="K34" s="23"/>
      <c r="L34" s="23" t="s">
        <v>95</v>
      </c>
      <c r="M34" s="9">
        <v>170</v>
      </c>
      <c r="N34" s="5"/>
      <c r="O34" s="23" t="s">
        <v>42</v>
      </c>
      <c r="P34" s="18" t="s">
        <v>104</v>
      </c>
      <c r="Q34" s="28"/>
    </row>
    <row r="35" ht="15" customHeight="1" spans="1:17">
      <c r="A35" s="4">
        <f t="shared" ref="A35:A39" si="3">ROW()-2</f>
        <v>33</v>
      </c>
      <c r="B35" s="7" t="s">
        <v>16</v>
      </c>
      <c r="C35" s="4" t="s">
        <v>17</v>
      </c>
      <c r="D35" s="4" t="s">
        <v>77</v>
      </c>
      <c r="E35" s="9" t="s">
        <v>165</v>
      </c>
      <c r="F35" s="10" t="s">
        <v>166</v>
      </c>
      <c r="G35" s="11"/>
      <c r="H35" s="9" t="s">
        <v>167</v>
      </c>
      <c r="I35" s="4" t="s">
        <v>77</v>
      </c>
      <c r="J35" s="23">
        <v>34</v>
      </c>
      <c r="K35" s="23"/>
      <c r="L35" s="23" t="s">
        <v>86</v>
      </c>
      <c r="M35" s="9">
        <v>180</v>
      </c>
      <c r="N35" s="9"/>
      <c r="O35" s="23" t="s">
        <v>42</v>
      </c>
      <c r="P35" s="18" t="s">
        <v>168</v>
      </c>
      <c r="Q35" s="27"/>
    </row>
    <row r="36" ht="15" customHeight="1" spans="1:17">
      <c r="A36" s="4">
        <f t="shared" si="3"/>
        <v>34</v>
      </c>
      <c r="B36" s="7" t="s">
        <v>16</v>
      </c>
      <c r="C36" s="4" t="s">
        <v>17</v>
      </c>
      <c r="D36" s="4" t="s">
        <v>77</v>
      </c>
      <c r="E36" s="16" t="s">
        <v>169</v>
      </c>
      <c r="F36" s="17" t="s">
        <v>170</v>
      </c>
      <c r="G36" s="16" t="s">
        <v>171</v>
      </c>
      <c r="H36" s="16" t="s">
        <v>169</v>
      </c>
      <c r="I36" s="4" t="s">
        <v>77</v>
      </c>
      <c r="J36" s="23">
        <v>1</v>
      </c>
      <c r="K36" s="23"/>
      <c r="L36" s="23" t="s">
        <v>108</v>
      </c>
      <c r="M36" s="9">
        <v>160</v>
      </c>
      <c r="N36" s="9"/>
      <c r="O36" s="23" t="s">
        <v>42</v>
      </c>
      <c r="P36" s="18" t="s">
        <v>172</v>
      </c>
      <c r="Q36" s="27"/>
    </row>
    <row r="37" ht="15" customHeight="1" spans="1:17">
      <c r="A37" s="4">
        <f t="shared" si="3"/>
        <v>35</v>
      </c>
      <c r="B37" s="7" t="s">
        <v>16</v>
      </c>
      <c r="C37" s="4" t="s">
        <v>17</v>
      </c>
      <c r="D37" s="4" t="s">
        <v>77</v>
      </c>
      <c r="E37" s="9" t="s">
        <v>173</v>
      </c>
      <c r="F37" s="10" t="s">
        <v>174</v>
      </c>
      <c r="G37" s="11"/>
      <c r="H37" s="9" t="s">
        <v>173</v>
      </c>
      <c r="I37" s="4" t="s">
        <v>77</v>
      </c>
      <c r="J37" s="23">
        <v>1</v>
      </c>
      <c r="K37" s="23"/>
      <c r="L37" s="23" t="s">
        <v>108</v>
      </c>
      <c r="M37" s="9">
        <v>160</v>
      </c>
      <c r="N37" s="9"/>
      <c r="O37" s="23" t="s">
        <v>42</v>
      </c>
      <c r="P37" s="23" t="s">
        <v>96</v>
      </c>
      <c r="Q37" s="27"/>
    </row>
    <row r="38" s="1" customFormat="1" ht="15" customHeight="1" spans="1:17">
      <c r="A38" s="4">
        <f t="shared" si="3"/>
        <v>36</v>
      </c>
      <c r="B38" s="7" t="s">
        <v>16</v>
      </c>
      <c r="C38" s="4" t="s">
        <v>17</v>
      </c>
      <c r="D38" s="4" t="s">
        <v>77</v>
      </c>
      <c r="E38" s="9" t="s">
        <v>175</v>
      </c>
      <c r="F38" s="10" t="s">
        <v>176</v>
      </c>
      <c r="G38" s="11" t="s">
        <v>177</v>
      </c>
      <c r="H38" s="9" t="s">
        <v>178</v>
      </c>
      <c r="I38" s="4" t="s">
        <v>77</v>
      </c>
      <c r="J38" s="23">
        <v>2</v>
      </c>
      <c r="K38" s="23"/>
      <c r="L38" s="23" t="s">
        <v>108</v>
      </c>
      <c r="M38" s="9">
        <v>160</v>
      </c>
      <c r="N38" s="9"/>
      <c r="O38" s="23" t="s">
        <v>42</v>
      </c>
      <c r="P38" s="23" t="s">
        <v>104</v>
      </c>
      <c r="Q38" s="27"/>
    </row>
    <row r="39" s="1" customFormat="1" ht="15" customHeight="1" spans="1:17">
      <c r="A39" s="4">
        <f t="shared" si="3"/>
        <v>37</v>
      </c>
      <c r="B39" s="7" t="s">
        <v>16</v>
      </c>
      <c r="C39" s="4" t="s">
        <v>17</v>
      </c>
      <c r="D39" s="4" t="s">
        <v>77</v>
      </c>
      <c r="E39" s="9" t="s">
        <v>179</v>
      </c>
      <c r="F39" s="10" t="s">
        <v>180</v>
      </c>
      <c r="G39" s="11" t="s">
        <v>181</v>
      </c>
      <c r="H39" s="9" t="s">
        <v>182</v>
      </c>
      <c r="I39" s="4" t="s">
        <v>77</v>
      </c>
      <c r="J39" s="23">
        <v>8</v>
      </c>
      <c r="K39" s="23"/>
      <c r="L39" s="23" t="s">
        <v>108</v>
      </c>
      <c r="M39" s="9">
        <v>160</v>
      </c>
      <c r="N39" s="9"/>
      <c r="O39" s="23" t="s">
        <v>42</v>
      </c>
      <c r="P39" s="23" t="s">
        <v>104</v>
      </c>
      <c r="Q39" s="27"/>
    </row>
    <row r="40" s="1" customFormat="1" ht="15" customHeight="1" spans="1:17">
      <c r="A40" s="4">
        <f>ROW()-2</f>
        <v>38</v>
      </c>
      <c r="B40" s="7" t="s">
        <v>16</v>
      </c>
      <c r="C40" s="4" t="s">
        <v>17</v>
      </c>
      <c r="D40" s="4" t="s">
        <v>77</v>
      </c>
      <c r="E40" s="9" t="s">
        <v>183</v>
      </c>
      <c r="F40" s="10" t="s">
        <v>184</v>
      </c>
      <c r="G40" s="9" t="s">
        <v>185</v>
      </c>
      <c r="H40" s="9" t="s">
        <v>186</v>
      </c>
      <c r="I40" s="4" t="s">
        <v>77</v>
      </c>
      <c r="J40" s="23">
        <v>1</v>
      </c>
      <c r="K40" s="23"/>
      <c r="L40" s="23" t="s">
        <v>108</v>
      </c>
      <c r="M40" s="9">
        <v>160</v>
      </c>
      <c r="N40" s="9"/>
      <c r="O40" s="23" t="s">
        <v>42</v>
      </c>
      <c r="P40" s="23" t="s">
        <v>132</v>
      </c>
      <c r="Q40" s="27"/>
    </row>
    <row r="41" s="1" customFormat="1" ht="15" customHeight="1" spans="1:17">
      <c r="A41" s="4">
        <f>ROW()-2</f>
        <v>39</v>
      </c>
      <c r="B41" s="7" t="s">
        <v>16</v>
      </c>
      <c r="C41" s="4" t="s">
        <v>17</v>
      </c>
      <c r="D41" s="4" t="s">
        <v>77</v>
      </c>
      <c r="E41" s="9" t="s">
        <v>187</v>
      </c>
      <c r="F41" s="10" t="s">
        <v>188</v>
      </c>
      <c r="G41" s="11"/>
      <c r="H41" s="9" t="s">
        <v>187</v>
      </c>
      <c r="I41" s="4" t="s">
        <v>77</v>
      </c>
      <c r="J41" s="23">
        <v>1</v>
      </c>
      <c r="K41" s="23"/>
      <c r="L41" s="23" t="s">
        <v>95</v>
      </c>
      <c r="M41" s="9">
        <v>170</v>
      </c>
      <c r="N41" s="9"/>
      <c r="O41" s="23" t="s">
        <v>42</v>
      </c>
      <c r="P41" s="18" t="s">
        <v>189</v>
      </c>
      <c r="Q41" s="27"/>
    </row>
    <row r="42" s="1" customFormat="1" ht="15" customHeight="1" spans="1:17">
      <c r="A42" s="4">
        <f>ROW()-2</f>
        <v>40</v>
      </c>
      <c r="B42" s="7" t="s">
        <v>16</v>
      </c>
      <c r="C42" s="4" t="s">
        <v>17</v>
      </c>
      <c r="D42" s="4" t="s">
        <v>77</v>
      </c>
      <c r="E42" s="9" t="s">
        <v>190</v>
      </c>
      <c r="F42" s="10" t="s">
        <v>191</v>
      </c>
      <c r="G42" s="11"/>
      <c r="H42" s="9" t="s">
        <v>190</v>
      </c>
      <c r="I42" s="4" t="s">
        <v>77</v>
      </c>
      <c r="J42" s="23">
        <v>1</v>
      </c>
      <c r="K42" s="23"/>
      <c r="L42" s="23" t="s">
        <v>86</v>
      </c>
      <c r="M42" s="9">
        <v>180</v>
      </c>
      <c r="N42" s="9"/>
      <c r="O42" s="23" t="s">
        <v>42</v>
      </c>
      <c r="P42" s="23" t="s">
        <v>189</v>
      </c>
      <c r="Q42" s="27"/>
    </row>
    <row r="43" ht="15" customHeight="1" spans="1:17">
      <c r="A43" s="4">
        <f>ROW()-2</f>
        <v>41</v>
      </c>
      <c r="B43" s="7" t="s">
        <v>16</v>
      </c>
      <c r="C43" s="4" t="s">
        <v>17</v>
      </c>
      <c r="D43" s="4" t="s">
        <v>77</v>
      </c>
      <c r="E43" s="9" t="s">
        <v>62</v>
      </c>
      <c r="F43" s="10" t="s">
        <v>63</v>
      </c>
      <c r="G43" s="11" t="s">
        <v>1</v>
      </c>
      <c r="H43" s="9" t="s">
        <v>62</v>
      </c>
      <c r="I43" s="4" t="s">
        <v>77</v>
      </c>
      <c r="J43" s="23">
        <v>1</v>
      </c>
      <c r="K43" s="23"/>
      <c r="L43" s="23" t="s">
        <v>95</v>
      </c>
      <c r="M43" s="9">
        <v>170</v>
      </c>
      <c r="N43" s="9"/>
      <c r="O43" s="18" t="s">
        <v>42</v>
      </c>
      <c r="P43" s="18" t="s">
        <v>64</v>
      </c>
      <c r="Q43" s="28" t="s">
        <v>38</v>
      </c>
    </row>
  </sheetData>
  <autoFilter ref="A2:Q44">
    <extLst/>
  </autoFilter>
  <conditionalFormatting sqref="G5">
    <cfRule type="duplicateValues" dxfId="0" priority="4"/>
  </conditionalFormatting>
  <conditionalFormatting sqref="H5">
    <cfRule type="duplicateValues" dxfId="0" priority="77"/>
  </conditionalFormatting>
  <conditionalFormatting sqref="H6">
    <cfRule type="duplicateValues" dxfId="0" priority="6"/>
    <cfRule type="duplicateValues" dxfId="0" priority="5"/>
  </conditionalFormatting>
  <conditionalFormatting sqref="E8">
    <cfRule type="duplicateValues" dxfId="0" priority="90"/>
    <cfRule type="duplicateValues" dxfId="0" priority="91"/>
  </conditionalFormatting>
  <conditionalFormatting sqref="H8">
    <cfRule type="duplicateValues" dxfId="0" priority="81"/>
    <cfRule type="duplicateValues" dxfId="0" priority="82"/>
  </conditionalFormatting>
  <conditionalFormatting sqref="E10">
    <cfRule type="duplicateValues" dxfId="0" priority="54"/>
  </conditionalFormatting>
  <conditionalFormatting sqref="H10">
    <cfRule type="duplicateValues" dxfId="0" priority="53"/>
  </conditionalFormatting>
  <conditionalFormatting sqref="H13">
    <cfRule type="duplicateValues" dxfId="0" priority="88"/>
  </conditionalFormatting>
  <conditionalFormatting sqref="E16">
    <cfRule type="duplicateValues" dxfId="0" priority="50"/>
  </conditionalFormatting>
  <conditionalFormatting sqref="G16">
    <cfRule type="duplicateValues" dxfId="0" priority="48"/>
  </conditionalFormatting>
  <conditionalFormatting sqref="H16">
    <cfRule type="duplicateValues" dxfId="0" priority="49"/>
  </conditionalFormatting>
  <conditionalFormatting sqref="H22">
    <cfRule type="duplicateValues" dxfId="0" priority="59"/>
  </conditionalFormatting>
  <conditionalFormatting sqref="H23">
    <cfRule type="duplicateValues" dxfId="0" priority="58"/>
  </conditionalFormatting>
  <conditionalFormatting sqref="E25">
    <cfRule type="duplicateValues" dxfId="0" priority="64"/>
  </conditionalFormatting>
  <conditionalFormatting sqref="H25">
    <cfRule type="duplicateValues" dxfId="0" priority="61"/>
  </conditionalFormatting>
  <conditionalFormatting sqref="H29">
    <cfRule type="duplicateValues" dxfId="0" priority="30"/>
    <cfRule type="duplicateValues" dxfId="0" priority="31"/>
  </conditionalFormatting>
  <conditionalFormatting sqref="H30">
    <cfRule type="duplicateValues" dxfId="0" priority="28"/>
    <cfRule type="duplicateValues" dxfId="0" priority="29"/>
  </conditionalFormatting>
  <conditionalFormatting sqref="H31">
    <cfRule type="duplicateValues" dxfId="0" priority="22"/>
    <cfRule type="duplicateValues" dxfId="0" priority="23"/>
  </conditionalFormatting>
  <conditionalFormatting sqref="H32">
    <cfRule type="duplicateValues" dxfId="0" priority="26"/>
    <cfRule type="duplicateValues" dxfId="0" priority="27"/>
  </conditionalFormatting>
  <conditionalFormatting sqref="H33">
    <cfRule type="duplicateValues" dxfId="0" priority="24"/>
    <cfRule type="duplicateValues" dxfId="0" priority="25"/>
  </conditionalFormatting>
  <conditionalFormatting sqref="H34">
    <cfRule type="duplicateValues" dxfId="0" priority="20"/>
    <cfRule type="duplicateValues" dxfId="0" priority="21"/>
  </conditionalFormatting>
  <conditionalFormatting sqref="E36">
    <cfRule type="duplicateValues" dxfId="0" priority="102"/>
  </conditionalFormatting>
  <conditionalFormatting sqref="H36">
    <cfRule type="duplicateValues" dxfId="0" priority="74"/>
  </conditionalFormatting>
  <conditionalFormatting sqref="E39">
    <cfRule type="duplicateValues" dxfId="0" priority="3"/>
    <cfRule type="duplicateValues" dxfId="0" priority="1"/>
  </conditionalFormatting>
  <conditionalFormatting sqref="H39">
    <cfRule type="duplicateValues" dxfId="0" priority="2"/>
  </conditionalFormatting>
  <conditionalFormatting sqref="G40">
    <cfRule type="duplicateValues" dxfId="0" priority="13"/>
  </conditionalFormatting>
  <conditionalFormatting sqref="H40">
    <cfRule type="duplicateValues" dxfId="0" priority="11"/>
    <cfRule type="duplicateValues" dxfId="0" priority="12"/>
  </conditionalFormatting>
  <conditionalFormatting sqref="H41">
    <cfRule type="duplicateValues" dxfId="0" priority="9"/>
    <cfRule type="duplicateValues" dxfId="0" priority="10"/>
  </conditionalFormatting>
  <conditionalFormatting sqref="H42">
    <cfRule type="duplicateValues" dxfId="0" priority="7"/>
    <cfRule type="duplicateValues" dxfId="0" priority="8"/>
  </conditionalFormatting>
  <conditionalFormatting sqref="H43">
    <cfRule type="duplicateValues" dxfId="0" priority="36"/>
    <cfRule type="duplicateValues" dxfId="0" priority="37"/>
  </conditionalFormatting>
  <conditionalFormatting sqref="E1:E2 E9 E26:E37 E4:E7 E17 E20:E23 E13 E11 E43:E1048576">
    <cfRule type="duplicateValues" dxfId="0" priority="95"/>
  </conditionalFormatting>
  <conditionalFormatting sqref="E1:E2 E4:E38 E40:E1048576">
    <cfRule type="duplicateValues" dxfId="0" priority="47"/>
  </conditionalFormatting>
  <conditionalFormatting sqref="H4 H11">
    <cfRule type="duplicateValues" dxfId="0" priority="87"/>
  </conditionalFormatting>
  <conditionalFormatting sqref="H7 H9">
    <cfRule type="duplicateValues" dxfId="0" priority="83"/>
  </conditionalFormatting>
  <conditionalFormatting sqref="E18:E19 E12 E38 E40:E42 E24">
    <cfRule type="duplicateValues" dxfId="0" priority="65"/>
  </conditionalFormatting>
  <conditionalFormatting sqref="H18:H19 H12 H38 H24">
    <cfRule type="duplicateValues" dxfId="0" priority="62"/>
  </conditionalFormatting>
  <conditionalFormatting sqref="H17 H27:H28">
    <cfRule type="duplicateValues" dxfId="0" priority="75"/>
  </conditionalFormatting>
  <conditionalFormatting sqref="H26 H20">
    <cfRule type="duplicateValues" dxfId="0" priority="63"/>
  </conditionalFormatting>
  <conditionalFormatting sqref="H21 H35:H37">
    <cfRule type="duplicateValues" dxfId="0" priority="67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明细</vt:lpstr>
      <vt:lpstr>新零件</vt:lpstr>
      <vt:lpstr>SHT0014995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2006-09-13T11:21:00Z</dcterms:created>
  <cp:lastPrinted>2019-12-14T03:22:00Z</cp:lastPrinted>
  <dcterms:modified xsi:type="dcterms:W3CDTF">2022-08-24T14:20:47Z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5DC053C699614F2FB9401ACE36AAEDEE</vt:lpwstr>
  </property>
</Properties>
</file>