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北京样品价格协议\"/>
    </mc:Choice>
  </mc:AlternateContent>
  <xr:revisionPtr revIDLastSave="0" documentId="13_ncr:1_{11FF23D0-FE58-4028-8F1C-4D8D7758450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与北京临时协议" sheetId="2" r:id="rId1"/>
    <sheet name="Sheet1" sheetId="1" r:id="rId2"/>
  </sheets>
  <definedNames>
    <definedName name="_xlnm.Print_Area" localSheetId="0">中盛与北京临时协议!$A$1:$K$47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2" l="1"/>
  <c r="H35" i="2"/>
  <c r="J34" i="2"/>
  <c r="H34" i="2"/>
  <c r="H33" i="2"/>
  <c r="J33" i="2" s="1"/>
  <c r="H32" i="2"/>
  <c r="J32" i="2" s="1"/>
  <c r="J31" i="2"/>
  <c r="H31" i="2"/>
  <c r="J30" i="2"/>
  <c r="H30" i="2"/>
  <c r="H29" i="2"/>
  <c r="J29" i="2" s="1"/>
  <c r="H28" i="2"/>
  <c r="J28" i="2" s="1"/>
  <c r="J27" i="2"/>
  <c r="H27" i="2"/>
  <c r="J26" i="2"/>
  <c r="H26" i="2"/>
  <c r="H25" i="2"/>
  <c r="J25" i="2" s="1"/>
  <c r="H24" i="2"/>
  <c r="J24" i="2" s="1"/>
  <c r="J23" i="2"/>
  <c r="H23" i="2"/>
  <c r="J22" i="2"/>
  <c r="H22" i="2"/>
  <c r="H21" i="2"/>
  <c r="J21" i="2" s="1"/>
  <c r="H20" i="2"/>
  <c r="J20" i="2" s="1"/>
  <c r="J19" i="2"/>
  <c r="H19" i="2"/>
  <c r="J18" i="2"/>
  <c r="H18" i="2"/>
  <c r="H17" i="2"/>
  <c r="J17" i="2" s="1"/>
  <c r="H16" i="2"/>
  <c r="J16" i="2" s="1"/>
  <c r="J15" i="2"/>
  <c r="H15" i="2"/>
  <c r="J14" i="2"/>
  <c r="H14" i="2"/>
  <c r="H13" i="2"/>
  <c r="J13" i="2" s="1"/>
  <c r="H12" i="2"/>
  <c r="J12" i="2" s="1"/>
  <c r="J11" i="2"/>
  <c r="H11" i="2"/>
  <c r="J10" i="2"/>
  <c r="H10" i="2"/>
  <c r="H9" i="2"/>
  <c r="J9" i="2" s="1"/>
</calcChain>
</file>

<file path=xl/sharedStrings.xml><?xml version="1.0" encoding="utf-8"?>
<sst xmlns="http://schemas.openxmlformats.org/spreadsheetml/2006/main" count="112" uniqueCount="89">
  <si>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</si>
  <si>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                          协议编号：</t>
    <phoneticPr fontId="7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</si>
  <si>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</si>
  <si>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</si>
  <si>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</si>
  <si>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</si>
  <si>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</si>
  <si>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</si>
  <si>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</si>
  <si>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</si>
  <si>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</si>
  <si>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</si>
  <si>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</si>
  <si>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</si>
  <si>
    <t>2021年</t>
    <phoneticPr fontId="7" type="noConversion"/>
  </si>
  <si>
    <t>2022年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</si>
  <si>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</si>
  <si>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</si>
  <si>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</si>
  <si>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SLT0010929</t>
  </si>
  <si>
    <t>驾驶员大护板固定钢丝</t>
  </si>
  <si>
    <t>1.检具：2000元；冲压模具3500元；合计5500元
2.分摊至10万件产品中</t>
    <phoneticPr fontId="5" type="noConversion"/>
  </si>
  <si>
    <t>SLT0010930</t>
  </si>
  <si>
    <t>驾驶员大护板固定钢丝B</t>
  </si>
  <si>
    <t>SLT0011219</t>
  </si>
  <si>
    <t>座垫骨架电泳总成</t>
  </si>
  <si>
    <t>1.钢丝检具19000元，总成检具6000元，焊胎8000元，冲压件模具7000元共计：40000元
2.分摊至10万件产品中</t>
    <phoneticPr fontId="5" type="noConversion"/>
  </si>
  <si>
    <t>SLT0011223</t>
  </si>
  <si>
    <t>座垫支撑电泳总成</t>
  </si>
  <si>
    <t>1.钢丝检具16000元，总成检具7000元，焊胎8000元，冲压件模具16000元，共计：47000元
2.分摊至10万件产品中</t>
    <phoneticPr fontId="5" type="noConversion"/>
  </si>
  <si>
    <t>SLT0011225</t>
  </si>
  <si>
    <t>1.钢丝检具14000元，总成检具6500元，焊胎8000元，冲压件模具16000元共计：45500元</t>
    <phoneticPr fontId="5" type="noConversion"/>
  </si>
  <si>
    <t>SLT0010880</t>
  </si>
  <si>
    <t>靠背下横管焊接总成</t>
  </si>
  <si>
    <t>1.钢丝检具1000元，弯管检具2000元，总成检具3500元，焊胎4000元，冲压机模具6500元，共计：16000元
2.分摊至10万件产品中</t>
    <phoneticPr fontId="5" type="noConversion"/>
  </si>
  <si>
    <t>SLT0010882</t>
  </si>
  <si>
    <t>主驾靠背侧翼支撑钢丝</t>
  </si>
  <si>
    <t>1.检具：1500元
2.分摊至10万件产品中</t>
    <phoneticPr fontId="5" type="noConversion"/>
  </si>
  <si>
    <t>SLT0010885</t>
  </si>
  <si>
    <t>主驾背板支撑钢丝A</t>
  </si>
  <si>
    <t>SLT0010997</t>
  </si>
  <si>
    <t>风机固定钢丝A</t>
  </si>
  <si>
    <t>1.检具：1000元
2.分摊至10万件产品中</t>
    <phoneticPr fontId="5" type="noConversion"/>
  </si>
  <si>
    <t>SLT0010998</t>
  </si>
  <si>
    <t>风机固定钢丝B</t>
  </si>
  <si>
    <t>SLT0010887</t>
  </si>
  <si>
    <t>面套卡接钢丝</t>
  </si>
  <si>
    <t>SLT0011289</t>
  </si>
  <si>
    <t>1.钢丝检具18000元，总成检具5000元，焊胎8000元，冲压件模具14000元，共计：45000元
2.分摊至10万件产品中</t>
    <phoneticPr fontId="5" type="noConversion"/>
  </si>
  <si>
    <t>SLT0011078</t>
  </si>
  <si>
    <t>小背背板后支撑钢丝A</t>
  </si>
  <si>
    <t>SLT0011093</t>
  </si>
  <si>
    <t>小背下支撑钢丝</t>
  </si>
  <si>
    <t>SLT0011094</t>
  </si>
  <si>
    <t>副驾小背支撑钢丝焊接总成</t>
  </si>
  <si>
    <t>1.钢丝检具1500元；总成检具2000元；焊胎：2000元，共计5500元
2.分摊至10万件产品中</t>
    <phoneticPr fontId="5" type="noConversion"/>
  </si>
  <si>
    <t>SLT0011084</t>
  </si>
  <si>
    <t>小背面套卡接钢丝</t>
  </si>
  <si>
    <t>SLT0011083</t>
  </si>
  <si>
    <t>SLT0011258</t>
  </si>
  <si>
    <t>侧翼支撑钢丝焊接总成</t>
  </si>
  <si>
    <t>1.钢丝检具1500元；总成检具1500元；焊胎：1500元，共计4500元
2.分摊至10万件产品中</t>
    <phoneticPr fontId="5" type="noConversion"/>
  </si>
  <si>
    <t>SLT0011259</t>
  </si>
  <si>
    <t>腰托支撑钢丝</t>
  </si>
  <si>
    <t>SLT0011114</t>
  </si>
  <si>
    <t>扭簧</t>
  </si>
  <si>
    <t>SLT0010949</t>
  </si>
  <si>
    <t>SLT0010920</t>
  </si>
  <si>
    <t>肩部前支撑钢丝</t>
  </si>
  <si>
    <t>SLT0010921</t>
  </si>
  <si>
    <t>肩部后支撑钢丝</t>
  </si>
  <si>
    <t>SLT0011049</t>
  </si>
  <si>
    <t>背板支撑钢丝A</t>
  </si>
  <si>
    <t>SLT0011050</t>
  </si>
  <si>
    <t>背板支撑钢丝B</t>
  </si>
  <si>
    <t>SLT0011039</t>
  </si>
  <si>
    <t>侧翼支撑钢丝</t>
  </si>
  <si>
    <t>SLT0011079</t>
  </si>
  <si>
    <t>小背侧翼支撑钢丝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</si>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</sst>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21" fillId="0" borderId="0">
      <alignment vertical="center"/>
    </xf>
    <xf numFmtId="0" fontId="1" fillId="0" borderId="0"/>
  </cellStyleXfs>
  <cellXfs count="5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left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179" fontId="1" fillId="0" borderId="1" xfId="4" applyNumberFormat="1" applyBorder="1" applyAlignment="1">
      <alignment horizontal="left" vertical="center" wrapText="1"/>
    </xf>
    <xf numFmtId="0" fontId="23" fillId="0" borderId="1" xfId="4" applyFont="1" applyBorder="1" applyAlignment="1">
      <alignment horizontal="center" vertical="center" wrapText="1"/>
    </xf>
    <xf numFmtId="180" fontId="24" fillId="0" borderId="0" xfId="1" applyNumberFormat="1" applyFont="1">
      <alignment vertical="center"/>
    </xf>
    <xf numFmtId="176" fontId="24" fillId="0" borderId="0" xfId="1" applyNumberFormat="1" applyFont="1">
      <alignment vertical="center"/>
    </xf>
    <xf numFmtId="0" fontId="24" fillId="0" borderId="0" xfId="1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28" fillId="0" borderId="0" xfId="1" applyFont="1" applyAlignment="1">
      <alignment vertical="center" wrapText="1"/>
    </xf>
    <xf numFmtId="0" fontId="8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176" fontId="29" fillId="0" borderId="0" xfId="1" applyNumberFormat="1" applyFont="1">
      <alignment vertical="center"/>
    </xf>
    <xf numFmtId="17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vertical="center" shrinkToFit="1"/>
    </xf>
    <xf numFmtId="0" fontId="30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5">
    <cellStyle name="常规" xfId="0" builtinId="0"/>
    <cellStyle name="常规 2" xfId="1" xr:uid="{09D58DDB-4DB7-4DAF-BBFC-6C2F0E6554AE}"/>
    <cellStyle name="常规 2 2 6" xfId="2" xr:uid="{BA6FFDB9-73C5-4D37-8C73-F273DE24DB22}"/>
    <cellStyle name="常规 3" xfId="3" xr:uid="{0A3F58AE-39DD-4F58-90D0-B3E410476B0E}"/>
    <cellStyle name="常规 4" xfId="4" xr:uid="{FBA99707-D7A0-40D0-BF9B-81EC57F334A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94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7E6045D7-CBD2-4C6C-A8AA-AA1C1758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41260"/>
          <a:ext cx="13522295" cy="6355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31360-F578-4A4E-ABD6-FDA88E5294B2}">
  <dimension ref="A1:M47"/>
  <sheetViews>
    <sheetView tabSelected="1" view="pageBreakPreview" topLeftCell="A28" zoomScale="60" zoomScaleNormal="70" workbookViewId="0">
      <selection activeCell="N37" sqref="N37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9.5546875" style="3" bestFit="1" customWidth="1"/>
    <col min="6" max="6" width="10.21875" style="3" customWidth="1"/>
    <col min="7" max="7" width="13.5546875" style="3" customWidth="1"/>
    <col min="8" max="8" width="10.21875" style="3" customWidth="1"/>
    <col min="9" max="9" width="39" style="57" customWidth="1"/>
    <col min="10" max="11" width="13.44140625" style="3" customWidth="1"/>
    <col min="12" max="12" width="12.109375" style="3" customWidth="1"/>
    <col min="13" max="13" width="16.5546875" style="3" customWidth="1"/>
    <col min="14" max="14" width="9.5546875" style="3" bestFit="1" customWidth="1"/>
    <col min="15" max="17" width="8.88671875" style="3"/>
    <col min="18" max="18" width="20.109375" style="3" customWidth="1"/>
    <col min="19" max="256" width="8.88671875" style="3"/>
    <col min="257" max="257" width="5.6640625" style="3" customWidth="1"/>
    <col min="258" max="258" width="10.6640625" style="3" customWidth="1"/>
    <col min="259" max="259" width="26.88671875" style="3" bestFit="1" customWidth="1"/>
    <col min="260" max="260" width="13.77734375" style="3" customWidth="1"/>
    <col min="261" max="261" width="5.44140625" style="3" bestFit="1" customWidth="1"/>
    <col min="262" max="262" width="8.88671875" style="3"/>
    <col min="263" max="263" width="9.33203125" style="3" bestFit="1" customWidth="1"/>
    <col min="264" max="264" width="12.109375" style="3" customWidth="1"/>
    <col min="265" max="512" width="8.88671875" style="3"/>
    <col min="513" max="513" width="5.6640625" style="3" customWidth="1"/>
    <col min="514" max="514" width="10.6640625" style="3" customWidth="1"/>
    <col min="515" max="515" width="26.88671875" style="3" bestFit="1" customWidth="1"/>
    <col min="516" max="516" width="13.77734375" style="3" customWidth="1"/>
    <col min="517" max="517" width="5.44140625" style="3" bestFit="1" customWidth="1"/>
    <col min="518" max="518" width="8.88671875" style="3"/>
    <col min="519" max="519" width="9.33203125" style="3" bestFit="1" customWidth="1"/>
    <col min="520" max="520" width="12.109375" style="3" customWidth="1"/>
    <col min="521" max="768" width="8.88671875" style="3"/>
    <col min="769" max="769" width="5.6640625" style="3" customWidth="1"/>
    <col min="770" max="770" width="10.6640625" style="3" customWidth="1"/>
    <col min="771" max="771" width="26.88671875" style="3" bestFit="1" customWidth="1"/>
    <col min="772" max="772" width="13.77734375" style="3" customWidth="1"/>
    <col min="773" max="773" width="5.44140625" style="3" bestFit="1" customWidth="1"/>
    <col min="774" max="774" width="8.88671875" style="3"/>
    <col min="775" max="775" width="9.33203125" style="3" bestFit="1" customWidth="1"/>
    <col min="776" max="776" width="12.109375" style="3" customWidth="1"/>
    <col min="777" max="1024" width="8.88671875" style="3"/>
    <col min="1025" max="1025" width="5.6640625" style="3" customWidth="1"/>
    <col min="1026" max="1026" width="10.6640625" style="3" customWidth="1"/>
    <col min="1027" max="1027" width="26.88671875" style="3" bestFit="1" customWidth="1"/>
    <col min="1028" max="1028" width="13.77734375" style="3" customWidth="1"/>
    <col min="1029" max="1029" width="5.44140625" style="3" bestFit="1" customWidth="1"/>
    <col min="1030" max="1030" width="8.88671875" style="3"/>
    <col min="1031" max="1031" width="9.33203125" style="3" bestFit="1" customWidth="1"/>
    <col min="1032" max="1032" width="12.109375" style="3" customWidth="1"/>
    <col min="1033" max="1280" width="8.88671875" style="3"/>
    <col min="1281" max="1281" width="5.6640625" style="3" customWidth="1"/>
    <col min="1282" max="1282" width="10.6640625" style="3" customWidth="1"/>
    <col min="1283" max="1283" width="26.88671875" style="3" bestFit="1" customWidth="1"/>
    <col min="1284" max="1284" width="13.77734375" style="3" customWidth="1"/>
    <col min="1285" max="1285" width="5.44140625" style="3" bestFit="1" customWidth="1"/>
    <col min="1286" max="1286" width="8.88671875" style="3"/>
    <col min="1287" max="1287" width="9.33203125" style="3" bestFit="1" customWidth="1"/>
    <col min="1288" max="1288" width="12.109375" style="3" customWidth="1"/>
    <col min="1289" max="1536" width="8.88671875" style="3"/>
    <col min="1537" max="1537" width="5.6640625" style="3" customWidth="1"/>
    <col min="1538" max="1538" width="10.6640625" style="3" customWidth="1"/>
    <col min="1539" max="1539" width="26.88671875" style="3" bestFit="1" customWidth="1"/>
    <col min="1540" max="1540" width="13.77734375" style="3" customWidth="1"/>
    <col min="1541" max="1541" width="5.44140625" style="3" bestFit="1" customWidth="1"/>
    <col min="1542" max="1542" width="8.88671875" style="3"/>
    <col min="1543" max="1543" width="9.33203125" style="3" bestFit="1" customWidth="1"/>
    <col min="1544" max="1544" width="12.109375" style="3" customWidth="1"/>
    <col min="1545" max="1792" width="8.88671875" style="3"/>
    <col min="1793" max="1793" width="5.6640625" style="3" customWidth="1"/>
    <col min="1794" max="1794" width="10.6640625" style="3" customWidth="1"/>
    <col min="1795" max="1795" width="26.88671875" style="3" bestFit="1" customWidth="1"/>
    <col min="1796" max="1796" width="13.77734375" style="3" customWidth="1"/>
    <col min="1797" max="1797" width="5.44140625" style="3" bestFit="1" customWidth="1"/>
    <col min="1798" max="1798" width="8.88671875" style="3"/>
    <col min="1799" max="1799" width="9.33203125" style="3" bestFit="1" customWidth="1"/>
    <col min="1800" max="1800" width="12.109375" style="3" customWidth="1"/>
    <col min="1801" max="2048" width="8.88671875" style="3"/>
    <col min="2049" max="2049" width="5.6640625" style="3" customWidth="1"/>
    <col min="2050" max="2050" width="10.6640625" style="3" customWidth="1"/>
    <col min="2051" max="2051" width="26.88671875" style="3" bestFit="1" customWidth="1"/>
    <col min="2052" max="2052" width="13.77734375" style="3" customWidth="1"/>
    <col min="2053" max="2053" width="5.44140625" style="3" bestFit="1" customWidth="1"/>
    <col min="2054" max="2054" width="8.88671875" style="3"/>
    <col min="2055" max="2055" width="9.33203125" style="3" bestFit="1" customWidth="1"/>
    <col min="2056" max="2056" width="12.109375" style="3" customWidth="1"/>
    <col min="2057" max="2304" width="8.88671875" style="3"/>
    <col min="2305" max="2305" width="5.6640625" style="3" customWidth="1"/>
    <col min="2306" max="2306" width="10.6640625" style="3" customWidth="1"/>
    <col min="2307" max="2307" width="26.88671875" style="3" bestFit="1" customWidth="1"/>
    <col min="2308" max="2308" width="13.77734375" style="3" customWidth="1"/>
    <col min="2309" max="2309" width="5.44140625" style="3" bestFit="1" customWidth="1"/>
    <col min="2310" max="2310" width="8.88671875" style="3"/>
    <col min="2311" max="2311" width="9.33203125" style="3" bestFit="1" customWidth="1"/>
    <col min="2312" max="2312" width="12.109375" style="3" customWidth="1"/>
    <col min="2313" max="2560" width="8.88671875" style="3"/>
    <col min="2561" max="2561" width="5.6640625" style="3" customWidth="1"/>
    <col min="2562" max="2562" width="10.6640625" style="3" customWidth="1"/>
    <col min="2563" max="2563" width="26.88671875" style="3" bestFit="1" customWidth="1"/>
    <col min="2564" max="2564" width="13.77734375" style="3" customWidth="1"/>
    <col min="2565" max="2565" width="5.44140625" style="3" bestFit="1" customWidth="1"/>
    <col min="2566" max="2566" width="8.88671875" style="3"/>
    <col min="2567" max="2567" width="9.33203125" style="3" bestFit="1" customWidth="1"/>
    <col min="2568" max="2568" width="12.109375" style="3" customWidth="1"/>
    <col min="2569" max="2816" width="8.88671875" style="3"/>
    <col min="2817" max="2817" width="5.6640625" style="3" customWidth="1"/>
    <col min="2818" max="2818" width="10.6640625" style="3" customWidth="1"/>
    <col min="2819" max="2819" width="26.88671875" style="3" bestFit="1" customWidth="1"/>
    <col min="2820" max="2820" width="13.77734375" style="3" customWidth="1"/>
    <col min="2821" max="2821" width="5.44140625" style="3" bestFit="1" customWidth="1"/>
    <col min="2822" max="2822" width="8.88671875" style="3"/>
    <col min="2823" max="2823" width="9.33203125" style="3" bestFit="1" customWidth="1"/>
    <col min="2824" max="2824" width="12.109375" style="3" customWidth="1"/>
    <col min="2825" max="3072" width="8.88671875" style="3"/>
    <col min="3073" max="3073" width="5.6640625" style="3" customWidth="1"/>
    <col min="3074" max="3074" width="10.6640625" style="3" customWidth="1"/>
    <col min="3075" max="3075" width="26.88671875" style="3" bestFit="1" customWidth="1"/>
    <col min="3076" max="3076" width="13.77734375" style="3" customWidth="1"/>
    <col min="3077" max="3077" width="5.44140625" style="3" bestFit="1" customWidth="1"/>
    <col min="3078" max="3078" width="8.88671875" style="3"/>
    <col min="3079" max="3079" width="9.33203125" style="3" bestFit="1" customWidth="1"/>
    <col min="3080" max="3080" width="12.109375" style="3" customWidth="1"/>
    <col min="3081" max="3328" width="8.88671875" style="3"/>
    <col min="3329" max="3329" width="5.6640625" style="3" customWidth="1"/>
    <col min="3330" max="3330" width="10.6640625" style="3" customWidth="1"/>
    <col min="3331" max="3331" width="26.88671875" style="3" bestFit="1" customWidth="1"/>
    <col min="3332" max="3332" width="13.77734375" style="3" customWidth="1"/>
    <col min="3333" max="3333" width="5.44140625" style="3" bestFit="1" customWidth="1"/>
    <col min="3334" max="3334" width="8.88671875" style="3"/>
    <col min="3335" max="3335" width="9.33203125" style="3" bestFit="1" customWidth="1"/>
    <col min="3336" max="3336" width="12.109375" style="3" customWidth="1"/>
    <col min="3337" max="3584" width="8.88671875" style="3"/>
    <col min="3585" max="3585" width="5.6640625" style="3" customWidth="1"/>
    <col min="3586" max="3586" width="10.6640625" style="3" customWidth="1"/>
    <col min="3587" max="3587" width="26.88671875" style="3" bestFit="1" customWidth="1"/>
    <col min="3588" max="3588" width="13.77734375" style="3" customWidth="1"/>
    <col min="3589" max="3589" width="5.44140625" style="3" bestFit="1" customWidth="1"/>
    <col min="3590" max="3590" width="8.88671875" style="3"/>
    <col min="3591" max="3591" width="9.33203125" style="3" bestFit="1" customWidth="1"/>
    <col min="3592" max="3592" width="12.109375" style="3" customWidth="1"/>
    <col min="3593" max="3840" width="8.88671875" style="3"/>
    <col min="3841" max="3841" width="5.6640625" style="3" customWidth="1"/>
    <col min="3842" max="3842" width="10.6640625" style="3" customWidth="1"/>
    <col min="3843" max="3843" width="26.88671875" style="3" bestFit="1" customWidth="1"/>
    <col min="3844" max="3844" width="13.77734375" style="3" customWidth="1"/>
    <col min="3845" max="3845" width="5.44140625" style="3" bestFit="1" customWidth="1"/>
    <col min="3846" max="3846" width="8.88671875" style="3"/>
    <col min="3847" max="3847" width="9.33203125" style="3" bestFit="1" customWidth="1"/>
    <col min="3848" max="3848" width="12.109375" style="3" customWidth="1"/>
    <col min="3849" max="4096" width="8.88671875" style="3"/>
    <col min="4097" max="4097" width="5.6640625" style="3" customWidth="1"/>
    <col min="4098" max="4098" width="10.6640625" style="3" customWidth="1"/>
    <col min="4099" max="4099" width="26.88671875" style="3" bestFit="1" customWidth="1"/>
    <col min="4100" max="4100" width="13.77734375" style="3" customWidth="1"/>
    <col min="4101" max="4101" width="5.44140625" style="3" bestFit="1" customWidth="1"/>
    <col min="4102" max="4102" width="8.88671875" style="3"/>
    <col min="4103" max="4103" width="9.33203125" style="3" bestFit="1" customWidth="1"/>
    <col min="4104" max="4104" width="12.109375" style="3" customWidth="1"/>
    <col min="4105" max="4352" width="8.88671875" style="3"/>
    <col min="4353" max="4353" width="5.6640625" style="3" customWidth="1"/>
    <col min="4354" max="4354" width="10.6640625" style="3" customWidth="1"/>
    <col min="4355" max="4355" width="26.88671875" style="3" bestFit="1" customWidth="1"/>
    <col min="4356" max="4356" width="13.77734375" style="3" customWidth="1"/>
    <col min="4357" max="4357" width="5.44140625" style="3" bestFit="1" customWidth="1"/>
    <col min="4358" max="4358" width="8.88671875" style="3"/>
    <col min="4359" max="4359" width="9.33203125" style="3" bestFit="1" customWidth="1"/>
    <col min="4360" max="4360" width="12.109375" style="3" customWidth="1"/>
    <col min="4361" max="4608" width="8.88671875" style="3"/>
    <col min="4609" max="4609" width="5.6640625" style="3" customWidth="1"/>
    <col min="4610" max="4610" width="10.6640625" style="3" customWidth="1"/>
    <col min="4611" max="4611" width="26.88671875" style="3" bestFit="1" customWidth="1"/>
    <col min="4612" max="4612" width="13.77734375" style="3" customWidth="1"/>
    <col min="4613" max="4613" width="5.44140625" style="3" bestFit="1" customWidth="1"/>
    <col min="4614" max="4614" width="8.88671875" style="3"/>
    <col min="4615" max="4615" width="9.33203125" style="3" bestFit="1" customWidth="1"/>
    <col min="4616" max="4616" width="12.109375" style="3" customWidth="1"/>
    <col min="4617" max="4864" width="8.88671875" style="3"/>
    <col min="4865" max="4865" width="5.6640625" style="3" customWidth="1"/>
    <col min="4866" max="4866" width="10.6640625" style="3" customWidth="1"/>
    <col min="4867" max="4867" width="26.88671875" style="3" bestFit="1" customWidth="1"/>
    <col min="4868" max="4868" width="13.77734375" style="3" customWidth="1"/>
    <col min="4869" max="4869" width="5.44140625" style="3" bestFit="1" customWidth="1"/>
    <col min="4870" max="4870" width="8.88671875" style="3"/>
    <col min="4871" max="4871" width="9.33203125" style="3" bestFit="1" customWidth="1"/>
    <col min="4872" max="4872" width="12.109375" style="3" customWidth="1"/>
    <col min="4873" max="5120" width="8.88671875" style="3"/>
    <col min="5121" max="5121" width="5.6640625" style="3" customWidth="1"/>
    <col min="5122" max="5122" width="10.6640625" style="3" customWidth="1"/>
    <col min="5123" max="5123" width="26.88671875" style="3" bestFit="1" customWidth="1"/>
    <col min="5124" max="5124" width="13.77734375" style="3" customWidth="1"/>
    <col min="5125" max="5125" width="5.44140625" style="3" bestFit="1" customWidth="1"/>
    <col min="5126" max="5126" width="8.88671875" style="3"/>
    <col min="5127" max="5127" width="9.33203125" style="3" bestFit="1" customWidth="1"/>
    <col min="5128" max="5128" width="12.109375" style="3" customWidth="1"/>
    <col min="5129" max="5376" width="8.88671875" style="3"/>
    <col min="5377" max="5377" width="5.6640625" style="3" customWidth="1"/>
    <col min="5378" max="5378" width="10.6640625" style="3" customWidth="1"/>
    <col min="5379" max="5379" width="26.88671875" style="3" bestFit="1" customWidth="1"/>
    <col min="5380" max="5380" width="13.77734375" style="3" customWidth="1"/>
    <col min="5381" max="5381" width="5.44140625" style="3" bestFit="1" customWidth="1"/>
    <col min="5382" max="5382" width="8.88671875" style="3"/>
    <col min="5383" max="5383" width="9.33203125" style="3" bestFit="1" customWidth="1"/>
    <col min="5384" max="5384" width="12.109375" style="3" customWidth="1"/>
    <col min="5385" max="5632" width="8.88671875" style="3"/>
    <col min="5633" max="5633" width="5.6640625" style="3" customWidth="1"/>
    <col min="5634" max="5634" width="10.6640625" style="3" customWidth="1"/>
    <col min="5635" max="5635" width="26.88671875" style="3" bestFit="1" customWidth="1"/>
    <col min="5636" max="5636" width="13.77734375" style="3" customWidth="1"/>
    <col min="5637" max="5637" width="5.44140625" style="3" bestFit="1" customWidth="1"/>
    <col min="5638" max="5638" width="8.88671875" style="3"/>
    <col min="5639" max="5639" width="9.33203125" style="3" bestFit="1" customWidth="1"/>
    <col min="5640" max="5640" width="12.109375" style="3" customWidth="1"/>
    <col min="5641" max="5888" width="8.88671875" style="3"/>
    <col min="5889" max="5889" width="5.6640625" style="3" customWidth="1"/>
    <col min="5890" max="5890" width="10.6640625" style="3" customWidth="1"/>
    <col min="5891" max="5891" width="26.88671875" style="3" bestFit="1" customWidth="1"/>
    <col min="5892" max="5892" width="13.77734375" style="3" customWidth="1"/>
    <col min="5893" max="5893" width="5.44140625" style="3" bestFit="1" customWidth="1"/>
    <col min="5894" max="5894" width="8.88671875" style="3"/>
    <col min="5895" max="5895" width="9.33203125" style="3" bestFit="1" customWidth="1"/>
    <col min="5896" max="5896" width="12.109375" style="3" customWidth="1"/>
    <col min="5897" max="6144" width="8.88671875" style="3"/>
    <col min="6145" max="6145" width="5.6640625" style="3" customWidth="1"/>
    <col min="6146" max="6146" width="10.6640625" style="3" customWidth="1"/>
    <col min="6147" max="6147" width="26.88671875" style="3" bestFit="1" customWidth="1"/>
    <col min="6148" max="6148" width="13.77734375" style="3" customWidth="1"/>
    <col min="6149" max="6149" width="5.44140625" style="3" bestFit="1" customWidth="1"/>
    <col min="6150" max="6150" width="8.88671875" style="3"/>
    <col min="6151" max="6151" width="9.33203125" style="3" bestFit="1" customWidth="1"/>
    <col min="6152" max="6152" width="12.109375" style="3" customWidth="1"/>
    <col min="6153" max="6400" width="8.88671875" style="3"/>
    <col min="6401" max="6401" width="5.6640625" style="3" customWidth="1"/>
    <col min="6402" max="6402" width="10.6640625" style="3" customWidth="1"/>
    <col min="6403" max="6403" width="26.88671875" style="3" bestFit="1" customWidth="1"/>
    <col min="6404" max="6404" width="13.77734375" style="3" customWidth="1"/>
    <col min="6405" max="6405" width="5.44140625" style="3" bestFit="1" customWidth="1"/>
    <col min="6406" max="6406" width="8.88671875" style="3"/>
    <col min="6407" max="6407" width="9.33203125" style="3" bestFit="1" customWidth="1"/>
    <col min="6408" max="6408" width="12.109375" style="3" customWidth="1"/>
    <col min="6409" max="6656" width="8.88671875" style="3"/>
    <col min="6657" max="6657" width="5.6640625" style="3" customWidth="1"/>
    <col min="6658" max="6658" width="10.6640625" style="3" customWidth="1"/>
    <col min="6659" max="6659" width="26.88671875" style="3" bestFit="1" customWidth="1"/>
    <col min="6660" max="6660" width="13.77734375" style="3" customWidth="1"/>
    <col min="6661" max="6661" width="5.44140625" style="3" bestFit="1" customWidth="1"/>
    <col min="6662" max="6662" width="8.88671875" style="3"/>
    <col min="6663" max="6663" width="9.33203125" style="3" bestFit="1" customWidth="1"/>
    <col min="6664" max="6664" width="12.109375" style="3" customWidth="1"/>
    <col min="6665" max="6912" width="8.88671875" style="3"/>
    <col min="6913" max="6913" width="5.6640625" style="3" customWidth="1"/>
    <col min="6914" max="6914" width="10.6640625" style="3" customWidth="1"/>
    <col min="6915" max="6915" width="26.88671875" style="3" bestFit="1" customWidth="1"/>
    <col min="6916" max="6916" width="13.77734375" style="3" customWidth="1"/>
    <col min="6917" max="6917" width="5.44140625" style="3" bestFit="1" customWidth="1"/>
    <col min="6918" max="6918" width="8.88671875" style="3"/>
    <col min="6919" max="6919" width="9.33203125" style="3" bestFit="1" customWidth="1"/>
    <col min="6920" max="6920" width="12.109375" style="3" customWidth="1"/>
    <col min="6921" max="7168" width="8.88671875" style="3"/>
    <col min="7169" max="7169" width="5.6640625" style="3" customWidth="1"/>
    <col min="7170" max="7170" width="10.6640625" style="3" customWidth="1"/>
    <col min="7171" max="7171" width="26.88671875" style="3" bestFit="1" customWidth="1"/>
    <col min="7172" max="7172" width="13.77734375" style="3" customWidth="1"/>
    <col min="7173" max="7173" width="5.44140625" style="3" bestFit="1" customWidth="1"/>
    <col min="7174" max="7174" width="8.88671875" style="3"/>
    <col min="7175" max="7175" width="9.33203125" style="3" bestFit="1" customWidth="1"/>
    <col min="7176" max="7176" width="12.109375" style="3" customWidth="1"/>
    <col min="7177" max="7424" width="8.88671875" style="3"/>
    <col min="7425" max="7425" width="5.6640625" style="3" customWidth="1"/>
    <col min="7426" max="7426" width="10.6640625" style="3" customWidth="1"/>
    <col min="7427" max="7427" width="26.88671875" style="3" bestFit="1" customWidth="1"/>
    <col min="7428" max="7428" width="13.77734375" style="3" customWidth="1"/>
    <col min="7429" max="7429" width="5.44140625" style="3" bestFit="1" customWidth="1"/>
    <col min="7430" max="7430" width="8.88671875" style="3"/>
    <col min="7431" max="7431" width="9.33203125" style="3" bestFit="1" customWidth="1"/>
    <col min="7432" max="7432" width="12.109375" style="3" customWidth="1"/>
    <col min="7433" max="7680" width="8.88671875" style="3"/>
    <col min="7681" max="7681" width="5.6640625" style="3" customWidth="1"/>
    <col min="7682" max="7682" width="10.6640625" style="3" customWidth="1"/>
    <col min="7683" max="7683" width="26.88671875" style="3" bestFit="1" customWidth="1"/>
    <col min="7684" max="7684" width="13.77734375" style="3" customWidth="1"/>
    <col min="7685" max="7685" width="5.44140625" style="3" bestFit="1" customWidth="1"/>
    <col min="7686" max="7686" width="8.88671875" style="3"/>
    <col min="7687" max="7687" width="9.33203125" style="3" bestFit="1" customWidth="1"/>
    <col min="7688" max="7688" width="12.109375" style="3" customWidth="1"/>
    <col min="7689" max="7936" width="8.88671875" style="3"/>
    <col min="7937" max="7937" width="5.6640625" style="3" customWidth="1"/>
    <col min="7938" max="7938" width="10.6640625" style="3" customWidth="1"/>
    <col min="7939" max="7939" width="26.88671875" style="3" bestFit="1" customWidth="1"/>
    <col min="7940" max="7940" width="13.77734375" style="3" customWidth="1"/>
    <col min="7941" max="7941" width="5.44140625" style="3" bestFit="1" customWidth="1"/>
    <col min="7942" max="7942" width="8.88671875" style="3"/>
    <col min="7943" max="7943" width="9.33203125" style="3" bestFit="1" customWidth="1"/>
    <col min="7944" max="7944" width="12.109375" style="3" customWidth="1"/>
    <col min="7945" max="8192" width="8.88671875" style="3"/>
    <col min="8193" max="8193" width="5.6640625" style="3" customWidth="1"/>
    <col min="8194" max="8194" width="10.6640625" style="3" customWidth="1"/>
    <col min="8195" max="8195" width="26.88671875" style="3" bestFit="1" customWidth="1"/>
    <col min="8196" max="8196" width="13.77734375" style="3" customWidth="1"/>
    <col min="8197" max="8197" width="5.44140625" style="3" bestFit="1" customWidth="1"/>
    <col min="8198" max="8198" width="8.88671875" style="3"/>
    <col min="8199" max="8199" width="9.33203125" style="3" bestFit="1" customWidth="1"/>
    <col min="8200" max="8200" width="12.109375" style="3" customWidth="1"/>
    <col min="8201" max="8448" width="8.88671875" style="3"/>
    <col min="8449" max="8449" width="5.6640625" style="3" customWidth="1"/>
    <col min="8450" max="8450" width="10.6640625" style="3" customWidth="1"/>
    <col min="8451" max="8451" width="26.88671875" style="3" bestFit="1" customWidth="1"/>
    <col min="8452" max="8452" width="13.77734375" style="3" customWidth="1"/>
    <col min="8453" max="8453" width="5.44140625" style="3" bestFit="1" customWidth="1"/>
    <col min="8454" max="8454" width="8.88671875" style="3"/>
    <col min="8455" max="8455" width="9.33203125" style="3" bestFit="1" customWidth="1"/>
    <col min="8456" max="8456" width="12.109375" style="3" customWidth="1"/>
    <col min="8457" max="8704" width="8.88671875" style="3"/>
    <col min="8705" max="8705" width="5.6640625" style="3" customWidth="1"/>
    <col min="8706" max="8706" width="10.6640625" style="3" customWidth="1"/>
    <col min="8707" max="8707" width="26.88671875" style="3" bestFit="1" customWidth="1"/>
    <col min="8708" max="8708" width="13.77734375" style="3" customWidth="1"/>
    <col min="8709" max="8709" width="5.44140625" style="3" bestFit="1" customWidth="1"/>
    <col min="8710" max="8710" width="8.88671875" style="3"/>
    <col min="8711" max="8711" width="9.33203125" style="3" bestFit="1" customWidth="1"/>
    <col min="8712" max="8712" width="12.109375" style="3" customWidth="1"/>
    <col min="8713" max="8960" width="8.88671875" style="3"/>
    <col min="8961" max="8961" width="5.6640625" style="3" customWidth="1"/>
    <col min="8962" max="8962" width="10.6640625" style="3" customWidth="1"/>
    <col min="8963" max="8963" width="26.88671875" style="3" bestFit="1" customWidth="1"/>
    <col min="8964" max="8964" width="13.77734375" style="3" customWidth="1"/>
    <col min="8965" max="8965" width="5.44140625" style="3" bestFit="1" customWidth="1"/>
    <col min="8966" max="8966" width="8.88671875" style="3"/>
    <col min="8967" max="8967" width="9.33203125" style="3" bestFit="1" customWidth="1"/>
    <col min="8968" max="8968" width="12.109375" style="3" customWidth="1"/>
    <col min="8969" max="9216" width="8.88671875" style="3"/>
    <col min="9217" max="9217" width="5.6640625" style="3" customWidth="1"/>
    <col min="9218" max="9218" width="10.6640625" style="3" customWidth="1"/>
    <col min="9219" max="9219" width="26.88671875" style="3" bestFit="1" customWidth="1"/>
    <col min="9220" max="9220" width="13.77734375" style="3" customWidth="1"/>
    <col min="9221" max="9221" width="5.44140625" style="3" bestFit="1" customWidth="1"/>
    <col min="9222" max="9222" width="8.88671875" style="3"/>
    <col min="9223" max="9223" width="9.33203125" style="3" bestFit="1" customWidth="1"/>
    <col min="9224" max="9224" width="12.109375" style="3" customWidth="1"/>
    <col min="9225" max="9472" width="8.88671875" style="3"/>
    <col min="9473" max="9473" width="5.6640625" style="3" customWidth="1"/>
    <col min="9474" max="9474" width="10.6640625" style="3" customWidth="1"/>
    <col min="9475" max="9475" width="26.88671875" style="3" bestFit="1" customWidth="1"/>
    <col min="9476" max="9476" width="13.77734375" style="3" customWidth="1"/>
    <col min="9477" max="9477" width="5.44140625" style="3" bestFit="1" customWidth="1"/>
    <col min="9478" max="9478" width="8.88671875" style="3"/>
    <col min="9479" max="9479" width="9.33203125" style="3" bestFit="1" customWidth="1"/>
    <col min="9480" max="9480" width="12.109375" style="3" customWidth="1"/>
    <col min="9481" max="9728" width="8.88671875" style="3"/>
    <col min="9729" max="9729" width="5.6640625" style="3" customWidth="1"/>
    <col min="9730" max="9730" width="10.6640625" style="3" customWidth="1"/>
    <col min="9731" max="9731" width="26.88671875" style="3" bestFit="1" customWidth="1"/>
    <col min="9732" max="9732" width="13.77734375" style="3" customWidth="1"/>
    <col min="9733" max="9733" width="5.44140625" style="3" bestFit="1" customWidth="1"/>
    <col min="9734" max="9734" width="8.88671875" style="3"/>
    <col min="9735" max="9735" width="9.33203125" style="3" bestFit="1" customWidth="1"/>
    <col min="9736" max="9736" width="12.109375" style="3" customWidth="1"/>
    <col min="9737" max="9984" width="8.88671875" style="3"/>
    <col min="9985" max="9985" width="5.6640625" style="3" customWidth="1"/>
    <col min="9986" max="9986" width="10.6640625" style="3" customWidth="1"/>
    <col min="9987" max="9987" width="26.88671875" style="3" bestFit="1" customWidth="1"/>
    <col min="9988" max="9988" width="13.77734375" style="3" customWidth="1"/>
    <col min="9989" max="9989" width="5.44140625" style="3" bestFit="1" customWidth="1"/>
    <col min="9990" max="9990" width="8.88671875" style="3"/>
    <col min="9991" max="9991" width="9.33203125" style="3" bestFit="1" customWidth="1"/>
    <col min="9992" max="9992" width="12.109375" style="3" customWidth="1"/>
    <col min="9993" max="10240" width="8.88671875" style="3"/>
    <col min="10241" max="10241" width="5.6640625" style="3" customWidth="1"/>
    <col min="10242" max="10242" width="10.6640625" style="3" customWidth="1"/>
    <col min="10243" max="10243" width="26.88671875" style="3" bestFit="1" customWidth="1"/>
    <col min="10244" max="10244" width="13.77734375" style="3" customWidth="1"/>
    <col min="10245" max="10245" width="5.44140625" style="3" bestFit="1" customWidth="1"/>
    <col min="10246" max="10246" width="8.88671875" style="3"/>
    <col min="10247" max="10247" width="9.33203125" style="3" bestFit="1" customWidth="1"/>
    <col min="10248" max="10248" width="12.109375" style="3" customWidth="1"/>
    <col min="10249" max="10496" width="8.88671875" style="3"/>
    <col min="10497" max="10497" width="5.6640625" style="3" customWidth="1"/>
    <col min="10498" max="10498" width="10.6640625" style="3" customWidth="1"/>
    <col min="10499" max="10499" width="26.88671875" style="3" bestFit="1" customWidth="1"/>
    <col min="10500" max="10500" width="13.77734375" style="3" customWidth="1"/>
    <col min="10501" max="10501" width="5.44140625" style="3" bestFit="1" customWidth="1"/>
    <col min="10502" max="10502" width="8.88671875" style="3"/>
    <col min="10503" max="10503" width="9.33203125" style="3" bestFit="1" customWidth="1"/>
    <col min="10504" max="10504" width="12.109375" style="3" customWidth="1"/>
    <col min="10505" max="10752" width="8.88671875" style="3"/>
    <col min="10753" max="10753" width="5.6640625" style="3" customWidth="1"/>
    <col min="10754" max="10754" width="10.6640625" style="3" customWidth="1"/>
    <col min="10755" max="10755" width="26.88671875" style="3" bestFit="1" customWidth="1"/>
    <col min="10756" max="10756" width="13.77734375" style="3" customWidth="1"/>
    <col min="10757" max="10757" width="5.44140625" style="3" bestFit="1" customWidth="1"/>
    <col min="10758" max="10758" width="8.88671875" style="3"/>
    <col min="10759" max="10759" width="9.33203125" style="3" bestFit="1" customWidth="1"/>
    <col min="10760" max="10760" width="12.109375" style="3" customWidth="1"/>
    <col min="10761" max="11008" width="8.88671875" style="3"/>
    <col min="11009" max="11009" width="5.6640625" style="3" customWidth="1"/>
    <col min="11010" max="11010" width="10.6640625" style="3" customWidth="1"/>
    <col min="11011" max="11011" width="26.88671875" style="3" bestFit="1" customWidth="1"/>
    <col min="11012" max="11012" width="13.77734375" style="3" customWidth="1"/>
    <col min="11013" max="11013" width="5.44140625" style="3" bestFit="1" customWidth="1"/>
    <col min="11014" max="11014" width="8.88671875" style="3"/>
    <col min="11015" max="11015" width="9.33203125" style="3" bestFit="1" customWidth="1"/>
    <col min="11016" max="11016" width="12.109375" style="3" customWidth="1"/>
    <col min="11017" max="11264" width="8.88671875" style="3"/>
    <col min="11265" max="11265" width="5.6640625" style="3" customWidth="1"/>
    <col min="11266" max="11266" width="10.6640625" style="3" customWidth="1"/>
    <col min="11267" max="11267" width="26.88671875" style="3" bestFit="1" customWidth="1"/>
    <col min="11268" max="11268" width="13.77734375" style="3" customWidth="1"/>
    <col min="11269" max="11269" width="5.44140625" style="3" bestFit="1" customWidth="1"/>
    <col min="11270" max="11270" width="8.88671875" style="3"/>
    <col min="11271" max="11271" width="9.33203125" style="3" bestFit="1" customWidth="1"/>
    <col min="11272" max="11272" width="12.109375" style="3" customWidth="1"/>
    <col min="11273" max="11520" width="8.88671875" style="3"/>
    <col min="11521" max="11521" width="5.6640625" style="3" customWidth="1"/>
    <col min="11522" max="11522" width="10.6640625" style="3" customWidth="1"/>
    <col min="11523" max="11523" width="26.88671875" style="3" bestFit="1" customWidth="1"/>
    <col min="11524" max="11524" width="13.77734375" style="3" customWidth="1"/>
    <col min="11525" max="11525" width="5.44140625" style="3" bestFit="1" customWidth="1"/>
    <col min="11526" max="11526" width="8.88671875" style="3"/>
    <col min="11527" max="11527" width="9.33203125" style="3" bestFit="1" customWidth="1"/>
    <col min="11528" max="11528" width="12.109375" style="3" customWidth="1"/>
    <col min="11529" max="11776" width="8.88671875" style="3"/>
    <col min="11777" max="11777" width="5.6640625" style="3" customWidth="1"/>
    <col min="11778" max="11778" width="10.6640625" style="3" customWidth="1"/>
    <col min="11779" max="11779" width="26.88671875" style="3" bestFit="1" customWidth="1"/>
    <col min="11780" max="11780" width="13.77734375" style="3" customWidth="1"/>
    <col min="11781" max="11781" width="5.44140625" style="3" bestFit="1" customWidth="1"/>
    <col min="11782" max="11782" width="8.88671875" style="3"/>
    <col min="11783" max="11783" width="9.33203125" style="3" bestFit="1" customWidth="1"/>
    <col min="11784" max="11784" width="12.109375" style="3" customWidth="1"/>
    <col min="11785" max="12032" width="8.88671875" style="3"/>
    <col min="12033" max="12033" width="5.6640625" style="3" customWidth="1"/>
    <col min="12034" max="12034" width="10.6640625" style="3" customWidth="1"/>
    <col min="12035" max="12035" width="26.88671875" style="3" bestFit="1" customWidth="1"/>
    <col min="12036" max="12036" width="13.77734375" style="3" customWidth="1"/>
    <col min="12037" max="12037" width="5.44140625" style="3" bestFit="1" customWidth="1"/>
    <col min="12038" max="12038" width="8.88671875" style="3"/>
    <col min="12039" max="12039" width="9.33203125" style="3" bestFit="1" customWidth="1"/>
    <col min="12040" max="12040" width="12.109375" style="3" customWidth="1"/>
    <col min="12041" max="12288" width="8.88671875" style="3"/>
    <col min="12289" max="12289" width="5.6640625" style="3" customWidth="1"/>
    <col min="12290" max="12290" width="10.6640625" style="3" customWidth="1"/>
    <col min="12291" max="12291" width="26.88671875" style="3" bestFit="1" customWidth="1"/>
    <col min="12292" max="12292" width="13.77734375" style="3" customWidth="1"/>
    <col min="12293" max="12293" width="5.44140625" style="3" bestFit="1" customWidth="1"/>
    <col min="12294" max="12294" width="8.88671875" style="3"/>
    <col min="12295" max="12295" width="9.33203125" style="3" bestFit="1" customWidth="1"/>
    <col min="12296" max="12296" width="12.109375" style="3" customWidth="1"/>
    <col min="12297" max="12544" width="8.88671875" style="3"/>
    <col min="12545" max="12545" width="5.6640625" style="3" customWidth="1"/>
    <col min="12546" max="12546" width="10.6640625" style="3" customWidth="1"/>
    <col min="12547" max="12547" width="26.88671875" style="3" bestFit="1" customWidth="1"/>
    <col min="12548" max="12548" width="13.77734375" style="3" customWidth="1"/>
    <col min="12549" max="12549" width="5.44140625" style="3" bestFit="1" customWidth="1"/>
    <col min="12550" max="12550" width="8.88671875" style="3"/>
    <col min="12551" max="12551" width="9.33203125" style="3" bestFit="1" customWidth="1"/>
    <col min="12552" max="12552" width="12.109375" style="3" customWidth="1"/>
    <col min="12553" max="12800" width="8.88671875" style="3"/>
    <col min="12801" max="12801" width="5.6640625" style="3" customWidth="1"/>
    <col min="12802" max="12802" width="10.6640625" style="3" customWidth="1"/>
    <col min="12803" max="12803" width="26.88671875" style="3" bestFit="1" customWidth="1"/>
    <col min="12804" max="12804" width="13.77734375" style="3" customWidth="1"/>
    <col min="12805" max="12805" width="5.44140625" style="3" bestFit="1" customWidth="1"/>
    <col min="12806" max="12806" width="8.88671875" style="3"/>
    <col min="12807" max="12807" width="9.33203125" style="3" bestFit="1" customWidth="1"/>
    <col min="12808" max="12808" width="12.109375" style="3" customWidth="1"/>
    <col min="12809" max="13056" width="8.88671875" style="3"/>
    <col min="13057" max="13057" width="5.6640625" style="3" customWidth="1"/>
    <col min="13058" max="13058" width="10.6640625" style="3" customWidth="1"/>
    <col min="13059" max="13059" width="26.88671875" style="3" bestFit="1" customWidth="1"/>
    <col min="13060" max="13060" width="13.77734375" style="3" customWidth="1"/>
    <col min="13061" max="13061" width="5.44140625" style="3" bestFit="1" customWidth="1"/>
    <col min="13062" max="13062" width="8.88671875" style="3"/>
    <col min="13063" max="13063" width="9.33203125" style="3" bestFit="1" customWidth="1"/>
    <col min="13064" max="13064" width="12.109375" style="3" customWidth="1"/>
    <col min="13065" max="13312" width="8.88671875" style="3"/>
    <col min="13313" max="13313" width="5.6640625" style="3" customWidth="1"/>
    <col min="13314" max="13314" width="10.6640625" style="3" customWidth="1"/>
    <col min="13315" max="13315" width="26.88671875" style="3" bestFit="1" customWidth="1"/>
    <col min="13316" max="13316" width="13.77734375" style="3" customWidth="1"/>
    <col min="13317" max="13317" width="5.44140625" style="3" bestFit="1" customWidth="1"/>
    <col min="13318" max="13318" width="8.88671875" style="3"/>
    <col min="13319" max="13319" width="9.33203125" style="3" bestFit="1" customWidth="1"/>
    <col min="13320" max="13320" width="12.109375" style="3" customWidth="1"/>
    <col min="13321" max="13568" width="8.88671875" style="3"/>
    <col min="13569" max="13569" width="5.6640625" style="3" customWidth="1"/>
    <col min="13570" max="13570" width="10.6640625" style="3" customWidth="1"/>
    <col min="13571" max="13571" width="26.88671875" style="3" bestFit="1" customWidth="1"/>
    <col min="13572" max="13572" width="13.77734375" style="3" customWidth="1"/>
    <col min="13573" max="13573" width="5.44140625" style="3" bestFit="1" customWidth="1"/>
    <col min="13574" max="13574" width="8.88671875" style="3"/>
    <col min="13575" max="13575" width="9.33203125" style="3" bestFit="1" customWidth="1"/>
    <col min="13576" max="13576" width="12.109375" style="3" customWidth="1"/>
    <col min="13577" max="13824" width="8.88671875" style="3"/>
    <col min="13825" max="13825" width="5.6640625" style="3" customWidth="1"/>
    <col min="13826" max="13826" width="10.6640625" style="3" customWidth="1"/>
    <col min="13827" max="13827" width="26.88671875" style="3" bestFit="1" customWidth="1"/>
    <col min="13828" max="13828" width="13.77734375" style="3" customWidth="1"/>
    <col min="13829" max="13829" width="5.44140625" style="3" bestFit="1" customWidth="1"/>
    <col min="13830" max="13830" width="8.88671875" style="3"/>
    <col min="13831" max="13831" width="9.33203125" style="3" bestFit="1" customWidth="1"/>
    <col min="13832" max="13832" width="12.109375" style="3" customWidth="1"/>
    <col min="13833" max="14080" width="8.88671875" style="3"/>
    <col min="14081" max="14081" width="5.6640625" style="3" customWidth="1"/>
    <col min="14082" max="14082" width="10.6640625" style="3" customWidth="1"/>
    <col min="14083" max="14083" width="26.88671875" style="3" bestFit="1" customWidth="1"/>
    <col min="14084" max="14084" width="13.77734375" style="3" customWidth="1"/>
    <col min="14085" max="14085" width="5.44140625" style="3" bestFit="1" customWidth="1"/>
    <col min="14086" max="14086" width="8.88671875" style="3"/>
    <col min="14087" max="14087" width="9.33203125" style="3" bestFit="1" customWidth="1"/>
    <col min="14088" max="14088" width="12.109375" style="3" customWidth="1"/>
    <col min="14089" max="14336" width="8.88671875" style="3"/>
    <col min="14337" max="14337" width="5.6640625" style="3" customWidth="1"/>
    <col min="14338" max="14338" width="10.6640625" style="3" customWidth="1"/>
    <col min="14339" max="14339" width="26.88671875" style="3" bestFit="1" customWidth="1"/>
    <col min="14340" max="14340" width="13.77734375" style="3" customWidth="1"/>
    <col min="14341" max="14341" width="5.44140625" style="3" bestFit="1" customWidth="1"/>
    <col min="14342" max="14342" width="8.88671875" style="3"/>
    <col min="14343" max="14343" width="9.33203125" style="3" bestFit="1" customWidth="1"/>
    <col min="14344" max="14344" width="12.109375" style="3" customWidth="1"/>
    <col min="14345" max="14592" width="8.88671875" style="3"/>
    <col min="14593" max="14593" width="5.6640625" style="3" customWidth="1"/>
    <col min="14594" max="14594" width="10.6640625" style="3" customWidth="1"/>
    <col min="14595" max="14595" width="26.88671875" style="3" bestFit="1" customWidth="1"/>
    <col min="14596" max="14596" width="13.77734375" style="3" customWidth="1"/>
    <col min="14597" max="14597" width="5.44140625" style="3" bestFit="1" customWidth="1"/>
    <col min="14598" max="14598" width="8.88671875" style="3"/>
    <col min="14599" max="14599" width="9.33203125" style="3" bestFit="1" customWidth="1"/>
    <col min="14600" max="14600" width="12.109375" style="3" customWidth="1"/>
    <col min="14601" max="14848" width="8.88671875" style="3"/>
    <col min="14849" max="14849" width="5.6640625" style="3" customWidth="1"/>
    <col min="14850" max="14850" width="10.6640625" style="3" customWidth="1"/>
    <col min="14851" max="14851" width="26.88671875" style="3" bestFit="1" customWidth="1"/>
    <col min="14852" max="14852" width="13.77734375" style="3" customWidth="1"/>
    <col min="14853" max="14853" width="5.44140625" style="3" bestFit="1" customWidth="1"/>
    <col min="14854" max="14854" width="8.88671875" style="3"/>
    <col min="14855" max="14855" width="9.33203125" style="3" bestFit="1" customWidth="1"/>
    <col min="14856" max="14856" width="12.109375" style="3" customWidth="1"/>
    <col min="14857" max="15104" width="8.88671875" style="3"/>
    <col min="15105" max="15105" width="5.6640625" style="3" customWidth="1"/>
    <col min="15106" max="15106" width="10.6640625" style="3" customWidth="1"/>
    <col min="15107" max="15107" width="26.88671875" style="3" bestFit="1" customWidth="1"/>
    <col min="15108" max="15108" width="13.77734375" style="3" customWidth="1"/>
    <col min="15109" max="15109" width="5.44140625" style="3" bestFit="1" customWidth="1"/>
    <col min="15110" max="15110" width="8.88671875" style="3"/>
    <col min="15111" max="15111" width="9.33203125" style="3" bestFit="1" customWidth="1"/>
    <col min="15112" max="15112" width="12.109375" style="3" customWidth="1"/>
    <col min="15113" max="15360" width="8.88671875" style="3"/>
    <col min="15361" max="15361" width="5.6640625" style="3" customWidth="1"/>
    <col min="15362" max="15362" width="10.6640625" style="3" customWidth="1"/>
    <col min="15363" max="15363" width="26.88671875" style="3" bestFit="1" customWidth="1"/>
    <col min="15364" max="15364" width="13.77734375" style="3" customWidth="1"/>
    <col min="15365" max="15365" width="5.44140625" style="3" bestFit="1" customWidth="1"/>
    <col min="15366" max="15366" width="8.88671875" style="3"/>
    <col min="15367" max="15367" width="9.33203125" style="3" bestFit="1" customWidth="1"/>
    <col min="15368" max="15368" width="12.109375" style="3" customWidth="1"/>
    <col min="15369" max="15616" width="8.88671875" style="3"/>
    <col min="15617" max="15617" width="5.6640625" style="3" customWidth="1"/>
    <col min="15618" max="15618" width="10.6640625" style="3" customWidth="1"/>
    <col min="15619" max="15619" width="26.88671875" style="3" bestFit="1" customWidth="1"/>
    <col min="15620" max="15620" width="13.77734375" style="3" customWidth="1"/>
    <col min="15621" max="15621" width="5.44140625" style="3" bestFit="1" customWidth="1"/>
    <col min="15622" max="15622" width="8.88671875" style="3"/>
    <col min="15623" max="15623" width="9.33203125" style="3" bestFit="1" customWidth="1"/>
    <col min="15624" max="15624" width="12.109375" style="3" customWidth="1"/>
    <col min="15625" max="15872" width="8.88671875" style="3"/>
    <col min="15873" max="15873" width="5.6640625" style="3" customWidth="1"/>
    <col min="15874" max="15874" width="10.6640625" style="3" customWidth="1"/>
    <col min="15875" max="15875" width="26.88671875" style="3" bestFit="1" customWidth="1"/>
    <col min="15876" max="15876" width="13.77734375" style="3" customWidth="1"/>
    <col min="15877" max="15877" width="5.44140625" style="3" bestFit="1" customWidth="1"/>
    <col min="15878" max="15878" width="8.88671875" style="3"/>
    <col min="15879" max="15879" width="9.33203125" style="3" bestFit="1" customWidth="1"/>
    <col min="15880" max="15880" width="12.109375" style="3" customWidth="1"/>
    <col min="15881" max="16128" width="8.88671875" style="3"/>
    <col min="16129" max="16129" width="5.6640625" style="3" customWidth="1"/>
    <col min="16130" max="16130" width="10.6640625" style="3" customWidth="1"/>
    <col min="16131" max="16131" width="26.88671875" style="3" bestFit="1" customWidth="1"/>
    <col min="16132" max="16132" width="13.77734375" style="3" customWidth="1"/>
    <col min="16133" max="16133" width="5.44140625" style="3" bestFit="1" customWidth="1"/>
    <col min="16134" max="16134" width="8.88671875" style="3"/>
    <col min="16135" max="16135" width="9.33203125" style="3" bestFit="1" customWidth="1"/>
    <col min="16136" max="16136" width="12.109375" style="3" customWidth="1"/>
    <col min="16137" max="16384" width="8.88671875" style="3"/>
  </cols>
  <sheetData>
    <row r="1" spans="1:13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3" ht="15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7.39999999999999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3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3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3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5"/>
      <c r="G7" s="16" t="s">
        <v>11</v>
      </c>
      <c r="H7" s="16"/>
      <c r="I7" s="16"/>
      <c r="J7" s="17" t="s">
        <v>12</v>
      </c>
      <c r="K7" s="18" t="s">
        <v>13</v>
      </c>
      <c r="L7" s="19"/>
    </row>
    <row r="8" spans="1:13" ht="30" customHeight="1">
      <c r="A8" s="12"/>
      <c r="B8" s="13"/>
      <c r="C8" s="14"/>
      <c r="D8" s="14"/>
      <c r="E8" s="20" t="s">
        <v>14</v>
      </c>
      <c r="F8" s="20" t="s">
        <v>15</v>
      </c>
      <c r="G8" s="21" t="s">
        <v>16</v>
      </c>
      <c r="H8" s="21" t="s">
        <v>17</v>
      </c>
      <c r="I8" s="22" t="s">
        <v>18</v>
      </c>
      <c r="J8" s="17" t="s">
        <v>15</v>
      </c>
      <c r="K8" s="18"/>
      <c r="L8" s="19"/>
    </row>
    <row r="9" spans="1:13" s="34" customFormat="1" ht="51" customHeight="1">
      <c r="A9" s="23">
        <v>1</v>
      </c>
      <c r="B9" s="24" t="s">
        <v>19</v>
      </c>
      <c r="C9" s="25" t="s">
        <v>20</v>
      </c>
      <c r="D9" s="26"/>
      <c r="E9" s="27"/>
      <c r="F9" s="28">
        <v>0.73</v>
      </c>
      <c r="G9" s="29">
        <v>5500</v>
      </c>
      <c r="H9" s="28">
        <f>G9/100000</f>
        <v>5.5E-2</v>
      </c>
      <c r="I9" s="30" t="s">
        <v>21</v>
      </c>
      <c r="J9" s="28">
        <f>F9+H9</f>
        <v>0.78500000000000003</v>
      </c>
      <c r="K9" s="31"/>
      <c r="L9" s="32"/>
      <c r="M9" s="33"/>
    </row>
    <row r="10" spans="1:13" s="34" customFormat="1" ht="51" customHeight="1">
      <c r="A10" s="23">
        <v>2</v>
      </c>
      <c r="B10" s="24" t="s">
        <v>22</v>
      </c>
      <c r="C10" s="25" t="s">
        <v>23</v>
      </c>
      <c r="D10" s="26"/>
      <c r="E10" s="27"/>
      <c r="F10" s="28">
        <v>0.72</v>
      </c>
      <c r="G10" s="29">
        <v>5500</v>
      </c>
      <c r="H10" s="28">
        <f t="shared" ref="H10:H35" si="0">G10/100000</f>
        <v>5.5E-2</v>
      </c>
      <c r="I10" s="30" t="s">
        <v>21</v>
      </c>
      <c r="J10" s="28">
        <f t="shared" ref="J10:J35" si="1">F10+H10</f>
        <v>0.77500000000000002</v>
      </c>
      <c r="K10" s="31"/>
      <c r="L10" s="32"/>
      <c r="M10" s="33"/>
    </row>
    <row r="11" spans="1:13" s="34" customFormat="1" ht="65.400000000000006" customHeight="1">
      <c r="A11" s="23">
        <v>3</v>
      </c>
      <c r="B11" s="24" t="s">
        <v>24</v>
      </c>
      <c r="C11" s="25" t="s">
        <v>25</v>
      </c>
      <c r="D11" s="26"/>
      <c r="E11" s="27"/>
      <c r="F11" s="28">
        <v>28.89</v>
      </c>
      <c r="G11" s="29">
        <v>40000</v>
      </c>
      <c r="H11" s="28">
        <f t="shared" si="0"/>
        <v>0.4</v>
      </c>
      <c r="I11" s="30" t="s">
        <v>26</v>
      </c>
      <c r="J11" s="28">
        <f t="shared" si="1"/>
        <v>29.29</v>
      </c>
      <c r="K11" s="31"/>
      <c r="L11" s="32"/>
      <c r="M11" s="33"/>
    </row>
    <row r="12" spans="1:13" s="34" customFormat="1" ht="60.6" customHeight="1">
      <c r="A12" s="23">
        <v>4</v>
      </c>
      <c r="B12" s="35" t="s">
        <v>27</v>
      </c>
      <c r="C12" s="25" t="s">
        <v>28</v>
      </c>
      <c r="D12" s="26"/>
      <c r="E12" s="27"/>
      <c r="F12" s="28">
        <v>22.481000000000002</v>
      </c>
      <c r="G12" s="29">
        <v>47000</v>
      </c>
      <c r="H12" s="28">
        <f t="shared" si="0"/>
        <v>0.47</v>
      </c>
      <c r="I12" s="30" t="s">
        <v>29</v>
      </c>
      <c r="J12" s="28">
        <f t="shared" si="1"/>
        <v>22.951000000000001</v>
      </c>
      <c r="K12" s="31"/>
      <c r="L12" s="32"/>
      <c r="M12" s="33"/>
    </row>
    <row r="13" spans="1:13" s="34" customFormat="1" ht="51" customHeight="1">
      <c r="A13" s="23">
        <v>5</v>
      </c>
      <c r="B13" s="24" t="s">
        <v>30</v>
      </c>
      <c r="C13" s="25" t="s">
        <v>28</v>
      </c>
      <c r="D13" s="26"/>
      <c r="E13" s="27"/>
      <c r="F13" s="28">
        <v>20.725999999999999</v>
      </c>
      <c r="G13" s="29">
        <v>45500</v>
      </c>
      <c r="H13" s="28">
        <f t="shared" si="0"/>
        <v>0.45500000000000002</v>
      </c>
      <c r="I13" s="30" t="s">
        <v>31</v>
      </c>
      <c r="J13" s="28">
        <f t="shared" si="1"/>
        <v>21.180999999999997</v>
      </c>
      <c r="K13" s="31"/>
      <c r="L13" s="32"/>
      <c r="M13" s="33"/>
    </row>
    <row r="14" spans="1:13" s="34" customFormat="1" ht="68.400000000000006" customHeight="1">
      <c r="A14" s="23">
        <v>6</v>
      </c>
      <c r="B14" s="24" t="s">
        <v>32</v>
      </c>
      <c r="C14" s="25" t="s">
        <v>33</v>
      </c>
      <c r="D14" s="26"/>
      <c r="E14" s="27"/>
      <c r="F14" s="28">
        <v>7.7080000000000002</v>
      </c>
      <c r="G14" s="29">
        <v>6500</v>
      </c>
      <c r="H14" s="28">
        <f t="shared" si="0"/>
        <v>6.5000000000000002E-2</v>
      </c>
      <c r="I14" s="30" t="s">
        <v>34</v>
      </c>
      <c r="J14" s="28">
        <f t="shared" si="1"/>
        <v>7.7730000000000006</v>
      </c>
      <c r="K14" s="31"/>
      <c r="L14" s="32"/>
      <c r="M14" s="33"/>
    </row>
    <row r="15" spans="1:13" s="34" customFormat="1" ht="51" customHeight="1">
      <c r="A15" s="23">
        <v>7</v>
      </c>
      <c r="B15" s="24" t="s">
        <v>35</v>
      </c>
      <c r="C15" s="25" t="s">
        <v>36</v>
      </c>
      <c r="D15" s="26"/>
      <c r="E15" s="27"/>
      <c r="F15" s="28">
        <v>0.95</v>
      </c>
      <c r="G15" s="29">
        <v>1500</v>
      </c>
      <c r="H15" s="28">
        <f t="shared" si="0"/>
        <v>1.4999999999999999E-2</v>
      </c>
      <c r="I15" s="30" t="s">
        <v>37</v>
      </c>
      <c r="J15" s="28">
        <f t="shared" si="1"/>
        <v>0.96499999999999997</v>
      </c>
      <c r="K15" s="31"/>
      <c r="L15" s="32"/>
      <c r="M15" s="33"/>
    </row>
    <row r="16" spans="1:13" s="34" customFormat="1" ht="51" customHeight="1">
      <c r="A16" s="23">
        <v>8</v>
      </c>
      <c r="B16" s="24" t="s">
        <v>38</v>
      </c>
      <c r="C16" s="25" t="s">
        <v>39</v>
      </c>
      <c r="D16" s="26"/>
      <c r="E16" s="27"/>
      <c r="F16" s="28">
        <v>0.58899999999999997</v>
      </c>
      <c r="G16" s="29">
        <v>1500</v>
      </c>
      <c r="H16" s="28">
        <f t="shared" si="0"/>
        <v>1.4999999999999999E-2</v>
      </c>
      <c r="I16" s="30" t="s">
        <v>37</v>
      </c>
      <c r="J16" s="28">
        <f t="shared" si="1"/>
        <v>0.60399999999999998</v>
      </c>
      <c r="K16" s="31"/>
      <c r="L16" s="32"/>
      <c r="M16" s="33"/>
    </row>
    <row r="17" spans="1:13" s="34" customFormat="1" ht="51" customHeight="1">
      <c r="A17" s="23">
        <v>9</v>
      </c>
      <c r="B17" s="24" t="s">
        <v>40</v>
      </c>
      <c r="C17" s="25" t="s">
        <v>41</v>
      </c>
      <c r="D17" s="26"/>
      <c r="E17" s="27"/>
      <c r="F17" s="28">
        <v>0.33299999999999996</v>
      </c>
      <c r="G17" s="29">
        <v>1000</v>
      </c>
      <c r="H17" s="28">
        <f t="shared" si="0"/>
        <v>0.01</v>
      </c>
      <c r="I17" s="30" t="s">
        <v>42</v>
      </c>
      <c r="J17" s="28">
        <f t="shared" si="1"/>
        <v>0.34299999999999997</v>
      </c>
      <c r="K17" s="31"/>
      <c r="L17" s="32"/>
      <c r="M17" s="33"/>
    </row>
    <row r="18" spans="1:13" s="34" customFormat="1" ht="51" customHeight="1">
      <c r="A18" s="23">
        <v>10</v>
      </c>
      <c r="B18" s="24" t="s">
        <v>43</v>
      </c>
      <c r="C18" s="25" t="s">
        <v>44</v>
      </c>
      <c r="D18" s="26"/>
      <c r="E18" s="27"/>
      <c r="F18" s="28">
        <v>0.33299999999999996</v>
      </c>
      <c r="G18" s="29">
        <v>1000</v>
      </c>
      <c r="H18" s="28">
        <f t="shared" si="0"/>
        <v>0.01</v>
      </c>
      <c r="I18" s="30" t="s">
        <v>42</v>
      </c>
      <c r="J18" s="28">
        <f t="shared" si="1"/>
        <v>0.34299999999999997</v>
      </c>
      <c r="K18" s="31"/>
      <c r="L18" s="32"/>
      <c r="M18" s="33"/>
    </row>
    <row r="19" spans="1:13" s="34" customFormat="1" ht="51" customHeight="1">
      <c r="A19" s="23">
        <v>11</v>
      </c>
      <c r="B19" s="24" t="s">
        <v>45</v>
      </c>
      <c r="C19" s="25" t="s">
        <v>46</v>
      </c>
      <c r="D19" s="26"/>
      <c r="E19" s="27"/>
      <c r="F19" s="28">
        <v>0.49399999999999999</v>
      </c>
      <c r="G19" s="29">
        <v>1500</v>
      </c>
      <c r="H19" s="28">
        <f t="shared" si="0"/>
        <v>1.4999999999999999E-2</v>
      </c>
      <c r="I19" s="30" t="s">
        <v>37</v>
      </c>
      <c r="J19" s="28">
        <f t="shared" si="1"/>
        <v>0.50900000000000001</v>
      </c>
      <c r="K19" s="31"/>
      <c r="L19" s="32"/>
      <c r="M19" s="33"/>
    </row>
    <row r="20" spans="1:13" s="34" customFormat="1" ht="69.599999999999994" customHeight="1">
      <c r="A20" s="23">
        <v>12</v>
      </c>
      <c r="B20" s="24" t="s">
        <v>47</v>
      </c>
      <c r="C20" s="25" t="s">
        <v>25</v>
      </c>
      <c r="D20" s="26"/>
      <c r="E20" s="27"/>
      <c r="F20" s="28">
        <v>26.62</v>
      </c>
      <c r="G20" s="29">
        <v>45000</v>
      </c>
      <c r="H20" s="28">
        <f t="shared" si="0"/>
        <v>0.45</v>
      </c>
      <c r="I20" s="30" t="s">
        <v>48</v>
      </c>
      <c r="J20" s="28">
        <f t="shared" si="1"/>
        <v>27.07</v>
      </c>
      <c r="K20" s="31"/>
      <c r="L20" s="32"/>
      <c r="M20" s="33"/>
    </row>
    <row r="21" spans="1:13" s="34" customFormat="1" ht="51" customHeight="1">
      <c r="A21" s="23">
        <v>13</v>
      </c>
      <c r="B21" s="24" t="s">
        <v>49</v>
      </c>
      <c r="C21" s="25" t="s">
        <v>50</v>
      </c>
      <c r="D21" s="26"/>
      <c r="E21" s="27"/>
      <c r="F21" s="28">
        <v>0.53200000000000003</v>
      </c>
      <c r="G21" s="29">
        <v>1500</v>
      </c>
      <c r="H21" s="28">
        <f t="shared" si="0"/>
        <v>1.4999999999999999E-2</v>
      </c>
      <c r="I21" s="30" t="s">
        <v>37</v>
      </c>
      <c r="J21" s="28">
        <f t="shared" si="1"/>
        <v>0.54700000000000004</v>
      </c>
      <c r="K21" s="31"/>
      <c r="L21" s="32"/>
      <c r="M21" s="33"/>
    </row>
    <row r="22" spans="1:13" s="34" customFormat="1" ht="51" customHeight="1">
      <c r="A22" s="23">
        <v>14</v>
      </c>
      <c r="B22" s="24" t="s">
        <v>51</v>
      </c>
      <c r="C22" s="25" t="s">
        <v>52</v>
      </c>
      <c r="D22" s="26"/>
      <c r="E22" s="27"/>
      <c r="F22" s="28">
        <v>0.55500000000000005</v>
      </c>
      <c r="G22" s="29">
        <v>1500</v>
      </c>
      <c r="H22" s="28">
        <f t="shared" si="0"/>
        <v>1.4999999999999999E-2</v>
      </c>
      <c r="I22" s="30" t="s">
        <v>37</v>
      </c>
      <c r="J22" s="28">
        <f t="shared" si="1"/>
        <v>0.57000000000000006</v>
      </c>
      <c r="K22" s="31"/>
      <c r="L22" s="32"/>
      <c r="M22" s="33"/>
    </row>
    <row r="23" spans="1:13" s="34" customFormat="1" ht="51" customHeight="1">
      <c r="A23" s="23">
        <v>15</v>
      </c>
      <c r="B23" s="24" t="s">
        <v>53</v>
      </c>
      <c r="C23" s="25" t="s">
        <v>54</v>
      </c>
      <c r="D23" s="26"/>
      <c r="E23" s="27"/>
      <c r="F23" s="28">
        <v>4.1180000000000003</v>
      </c>
      <c r="G23" s="29">
        <v>5500</v>
      </c>
      <c r="H23" s="28">
        <f t="shared" si="0"/>
        <v>5.5E-2</v>
      </c>
      <c r="I23" s="30" t="s">
        <v>55</v>
      </c>
      <c r="J23" s="28">
        <f t="shared" si="1"/>
        <v>4.173</v>
      </c>
      <c r="K23" s="31"/>
      <c r="L23" s="32"/>
      <c r="M23" s="33"/>
    </row>
    <row r="24" spans="1:13" s="34" customFormat="1" ht="51" customHeight="1">
      <c r="A24" s="23">
        <v>16</v>
      </c>
      <c r="B24" s="24" t="s">
        <v>56</v>
      </c>
      <c r="C24" s="25" t="s">
        <v>57</v>
      </c>
      <c r="D24" s="26"/>
      <c r="E24" s="27"/>
      <c r="F24" s="28">
        <v>0.39</v>
      </c>
      <c r="G24" s="29">
        <v>1000</v>
      </c>
      <c r="H24" s="28">
        <f t="shared" si="0"/>
        <v>0.01</v>
      </c>
      <c r="I24" s="30" t="s">
        <v>42</v>
      </c>
      <c r="J24" s="28">
        <f t="shared" si="1"/>
        <v>0.4</v>
      </c>
      <c r="K24" s="31"/>
      <c r="L24" s="32"/>
      <c r="M24" s="33"/>
    </row>
    <row r="25" spans="1:13" s="34" customFormat="1" ht="51" customHeight="1">
      <c r="A25" s="23">
        <v>17</v>
      </c>
      <c r="B25" s="24" t="s">
        <v>58</v>
      </c>
      <c r="C25" s="25" t="s">
        <v>50</v>
      </c>
      <c r="D25" s="26"/>
      <c r="E25" s="27"/>
      <c r="F25" s="28">
        <v>0.56999999999999995</v>
      </c>
      <c r="G25" s="29">
        <v>1500</v>
      </c>
      <c r="H25" s="28">
        <f t="shared" si="0"/>
        <v>1.4999999999999999E-2</v>
      </c>
      <c r="I25" s="30" t="s">
        <v>37</v>
      </c>
      <c r="J25" s="28">
        <f t="shared" si="1"/>
        <v>0.58499999999999996</v>
      </c>
      <c r="K25" s="31"/>
      <c r="L25" s="32"/>
      <c r="M25" s="33"/>
    </row>
    <row r="26" spans="1:13" s="34" customFormat="1" ht="51" customHeight="1">
      <c r="A26" s="23">
        <v>18</v>
      </c>
      <c r="B26" s="24" t="s">
        <v>59</v>
      </c>
      <c r="C26" s="36" t="s">
        <v>60</v>
      </c>
      <c r="D26" s="26"/>
      <c r="E26" s="27"/>
      <c r="F26" s="28">
        <v>1.5009999999999999</v>
      </c>
      <c r="G26" s="29">
        <v>4500</v>
      </c>
      <c r="H26" s="28">
        <f t="shared" si="0"/>
        <v>4.4999999999999998E-2</v>
      </c>
      <c r="I26" s="30" t="s">
        <v>61</v>
      </c>
      <c r="J26" s="28">
        <f t="shared" si="1"/>
        <v>1.5459999999999998</v>
      </c>
      <c r="K26" s="31"/>
      <c r="L26" s="32"/>
      <c r="M26" s="33"/>
    </row>
    <row r="27" spans="1:13" s="34" customFormat="1" ht="51" customHeight="1">
      <c r="A27" s="23">
        <v>19</v>
      </c>
      <c r="B27" s="24" t="s">
        <v>62</v>
      </c>
      <c r="C27" s="25" t="s">
        <v>63</v>
      </c>
      <c r="D27" s="26"/>
      <c r="E27" s="27"/>
      <c r="F27" s="28">
        <v>0.82199999999999995</v>
      </c>
      <c r="G27" s="29">
        <v>1500</v>
      </c>
      <c r="H27" s="28">
        <f t="shared" si="0"/>
        <v>1.4999999999999999E-2</v>
      </c>
      <c r="I27" s="30" t="s">
        <v>37</v>
      </c>
      <c r="J27" s="28">
        <f t="shared" si="1"/>
        <v>0.83699999999999997</v>
      </c>
      <c r="K27" s="31"/>
      <c r="L27" s="32"/>
      <c r="M27" s="33"/>
    </row>
    <row r="28" spans="1:13" s="34" customFormat="1" ht="51" customHeight="1">
      <c r="A28" s="23">
        <v>20</v>
      </c>
      <c r="B28" s="24" t="s">
        <v>64</v>
      </c>
      <c r="C28" s="25" t="s">
        <v>65</v>
      </c>
      <c r="D28" s="26"/>
      <c r="E28" s="27"/>
      <c r="F28" s="28">
        <v>0.26</v>
      </c>
      <c r="G28" s="29">
        <v>0</v>
      </c>
      <c r="H28" s="28">
        <f t="shared" si="0"/>
        <v>0</v>
      </c>
      <c r="I28" s="30">
        <v>0</v>
      </c>
      <c r="J28" s="28">
        <f t="shared" si="1"/>
        <v>0.26</v>
      </c>
      <c r="K28" s="31"/>
      <c r="L28" s="32"/>
      <c r="M28" s="33"/>
    </row>
    <row r="29" spans="1:13" s="34" customFormat="1" ht="64.8" customHeight="1">
      <c r="A29" s="23">
        <v>21</v>
      </c>
      <c r="B29" s="37" t="s">
        <v>66</v>
      </c>
      <c r="C29" s="37" t="s">
        <v>25</v>
      </c>
      <c r="D29" s="26"/>
      <c r="E29" s="27"/>
      <c r="F29" s="28">
        <v>25.900000000000002</v>
      </c>
      <c r="G29" s="29">
        <v>40000</v>
      </c>
      <c r="H29" s="28">
        <f t="shared" si="0"/>
        <v>0.4</v>
      </c>
      <c r="I29" s="30" t="s">
        <v>26</v>
      </c>
      <c r="J29" s="28">
        <f t="shared" si="1"/>
        <v>26.3</v>
      </c>
      <c r="K29" s="31"/>
      <c r="L29" s="32"/>
      <c r="M29" s="33"/>
    </row>
    <row r="30" spans="1:13" s="34" customFormat="1" ht="51" customHeight="1">
      <c r="A30" s="23">
        <v>22</v>
      </c>
      <c r="B30" s="37" t="s">
        <v>67</v>
      </c>
      <c r="C30" s="38" t="s">
        <v>68</v>
      </c>
      <c r="D30" s="26"/>
      <c r="E30" s="27"/>
      <c r="F30" s="28">
        <v>0.66500000000000004</v>
      </c>
      <c r="G30" s="29">
        <v>1500</v>
      </c>
      <c r="H30" s="28">
        <f t="shared" si="0"/>
        <v>1.4999999999999999E-2</v>
      </c>
      <c r="I30" s="30" t="s">
        <v>37</v>
      </c>
      <c r="J30" s="28">
        <f t="shared" si="1"/>
        <v>0.68</v>
      </c>
      <c r="K30" s="31"/>
      <c r="L30" s="32"/>
      <c r="M30" s="33"/>
    </row>
    <row r="31" spans="1:13" s="34" customFormat="1" ht="51" customHeight="1">
      <c r="A31" s="23">
        <v>23</v>
      </c>
      <c r="B31" s="37" t="s">
        <v>69</v>
      </c>
      <c r="C31" s="38" t="s">
        <v>70</v>
      </c>
      <c r="D31" s="26"/>
      <c r="E31" s="27"/>
      <c r="F31" s="28">
        <v>0.48499999999999999</v>
      </c>
      <c r="G31" s="29">
        <v>1500</v>
      </c>
      <c r="H31" s="28">
        <f t="shared" si="0"/>
        <v>1.4999999999999999E-2</v>
      </c>
      <c r="I31" s="30" t="s">
        <v>37</v>
      </c>
      <c r="J31" s="28">
        <f t="shared" si="1"/>
        <v>0.5</v>
      </c>
      <c r="K31" s="31"/>
      <c r="L31" s="32"/>
      <c r="M31" s="33"/>
    </row>
    <row r="32" spans="1:13" s="34" customFormat="1" ht="51" customHeight="1">
      <c r="A32" s="23">
        <v>24</v>
      </c>
      <c r="B32" s="37" t="s">
        <v>71</v>
      </c>
      <c r="C32" s="38" t="s">
        <v>72</v>
      </c>
      <c r="D32" s="26"/>
      <c r="E32" s="27"/>
      <c r="F32" s="28">
        <v>0.65500000000000003</v>
      </c>
      <c r="G32" s="29">
        <v>1500</v>
      </c>
      <c r="H32" s="28">
        <f t="shared" si="0"/>
        <v>1.4999999999999999E-2</v>
      </c>
      <c r="I32" s="30" t="s">
        <v>37</v>
      </c>
      <c r="J32" s="28">
        <f t="shared" si="1"/>
        <v>0.67</v>
      </c>
      <c r="K32" s="31"/>
      <c r="L32" s="32"/>
      <c r="M32" s="33"/>
    </row>
    <row r="33" spans="1:13" s="34" customFormat="1" ht="51" customHeight="1">
      <c r="A33" s="23">
        <v>25</v>
      </c>
      <c r="B33" s="37" t="s">
        <v>73</v>
      </c>
      <c r="C33" s="38" t="s">
        <v>74</v>
      </c>
      <c r="D33" s="26"/>
      <c r="E33" s="27"/>
      <c r="F33" s="28">
        <v>0.51500000000000001</v>
      </c>
      <c r="G33" s="29">
        <v>1500</v>
      </c>
      <c r="H33" s="28">
        <f t="shared" si="0"/>
        <v>1.4999999999999999E-2</v>
      </c>
      <c r="I33" s="30" t="s">
        <v>37</v>
      </c>
      <c r="J33" s="28">
        <f t="shared" si="1"/>
        <v>0.53</v>
      </c>
      <c r="K33" s="31"/>
      <c r="L33" s="32"/>
      <c r="M33" s="33"/>
    </row>
    <row r="34" spans="1:13" s="34" customFormat="1" ht="51" customHeight="1">
      <c r="A34" s="23">
        <v>26</v>
      </c>
      <c r="B34" s="37" t="s">
        <v>75</v>
      </c>
      <c r="C34" s="38" t="s">
        <v>76</v>
      </c>
      <c r="D34" s="26"/>
      <c r="E34" s="27"/>
      <c r="F34" s="28">
        <v>0.77500000000000002</v>
      </c>
      <c r="G34" s="29">
        <v>1500</v>
      </c>
      <c r="H34" s="28">
        <f t="shared" si="0"/>
        <v>1.4999999999999999E-2</v>
      </c>
      <c r="I34" s="30" t="s">
        <v>37</v>
      </c>
      <c r="J34" s="28">
        <f t="shared" si="1"/>
        <v>0.79</v>
      </c>
      <c r="K34" s="31"/>
      <c r="L34" s="32"/>
      <c r="M34" s="33"/>
    </row>
    <row r="35" spans="1:13" s="34" customFormat="1" ht="51" customHeight="1">
      <c r="A35" s="23">
        <v>27</v>
      </c>
      <c r="B35" s="37" t="s">
        <v>77</v>
      </c>
      <c r="C35" s="38" t="s">
        <v>78</v>
      </c>
      <c r="D35" s="26"/>
      <c r="E35" s="27"/>
      <c r="F35" s="28">
        <v>0.94499999999999995</v>
      </c>
      <c r="G35" s="29">
        <v>1500</v>
      </c>
      <c r="H35" s="28">
        <f t="shared" si="0"/>
        <v>1.4999999999999999E-2</v>
      </c>
      <c r="I35" s="30" t="s">
        <v>37</v>
      </c>
      <c r="J35" s="28">
        <f t="shared" si="1"/>
        <v>0.96</v>
      </c>
      <c r="K35" s="31"/>
      <c r="L35" s="32"/>
      <c r="M35" s="33"/>
    </row>
    <row r="36" spans="1:13" ht="31.2" customHeight="1">
      <c r="A36" s="39" t="s">
        <v>79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</row>
    <row r="37" spans="1:13" ht="31.2" customHeight="1">
      <c r="A37" s="41" t="s">
        <v>80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0"/>
    </row>
    <row r="38" spans="1:13" ht="31.2" customHeight="1">
      <c r="A38" s="41" t="s">
        <v>81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/>
    </row>
    <row r="39" spans="1:13" ht="31.2" customHeight="1">
      <c r="A39" s="41" t="s">
        <v>82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2"/>
    </row>
    <row r="40" spans="1:13" ht="31.2" customHeight="1">
      <c r="A40" s="41" t="s">
        <v>83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2"/>
    </row>
    <row r="41" spans="1:13" ht="43.2" customHeight="1">
      <c r="A41" s="41" t="s">
        <v>84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0"/>
    </row>
    <row r="42" spans="1:13" s="48" customFormat="1" ht="15.6">
      <c r="A42" s="43"/>
      <c r="B42" s="44"/>
      <c r="C42" s="43"/>
      <c r="D42" s="43"/>
      <c r="E42" s="43"/>
      <c r="F42" s="45"/>
      <c r="G42" s="45"/>
      <c r="H42" s="45"/>
      <c r="I42" s="46"/>
      <c r="J42" s="45"/>
      <c r="K42" s="45"/>
      <c r="L42" s="47"/>
    </row>
    <row r="43" spans="1:13" s="48" customFormat="1" ht="19.2" customHeight="1">
      <c r="A43" s="49" t="s">
        <v>85</v>
      </c>
      <c r="B43" s="50"/>
      <c r="C43" s="51"/>
      <c r="D43" s="52"/>
      <c r="E43" s="51"/>
      <c r="F43" s="53"/>
      <c r="G43" s="52" t="s">
        <v>86</v>
      </c>
      <c r="H43" s="52"/>
      <c r="I43" s="54"/>
      <c r="J43" s="53"/>
      <c r="K43" s="53"/>
      <c r="L43" s="55"/>
    </row>
    <row r="44" spans="1:13" s="48" customFormat="1" ht="19.2" customHeight="1">
      <c r="A44" s="49"/>
      <c r="B44" s="50"/>
      <c r="C44" s="51"/>
      <c r="D44" s="56"/>
      <c r="E44" s="51"/>
      <c r="F44" s="53"/>
      <c r="G44" s="56"/>
      <c r="H44" s="56"/>
      <c r="I44" s="54"/>
      <c r="J44" s="53"/>
      <c r="K44" s="53"/>
      <c r="L44" s="55"/>
    </row>
    <row r="45" spans="1:13" ht="19.2" customHeight="1">
      <c r="A45" s="49" t="s">
        <v>87</v>
      </c>
      <c r="B45" s="50"/>
      <c r="C45" s="51"/>
      <c r="D45" s="49"/>
      <c r="E45" s="51"/>
      <c r="F45" s="53"/>
      <c r="G45" s="49" t="s">
        <v>87</v>
      </c>
      <c r="H45" s="49"/>
    </row>
    <row r="46" spans="1:13" s="48" customFormat="1" ht="19.2" customHeight="1">
      <c r="A46" s="49"/>
      <c r="B46" s="50"/>
      <c r="C46" s="51"/>
      <c r="D46" s="56"/>
      <c r="E46" s="51"/>
      <c r="F46" s="53"/>
      <c r="G46" s="56"/>
      <c r="H46" s="56"/>
      <c r="I46" s="54"/>
      <c r="J46" s="53"/>
      <c r="K46" s="53"/>
      <c r="L46" s="55"/>
    </row>
    <row r="47" spans="1:13" s="48" customFormat="1" ht="19.2" customHeight="1">
      <c r="A47" s="49" t="s">
        <v>88</v>
      </c>
      <c r="B47" s="49"/>
      <c r="C47" s="43"/>
      <c r="D47" s="49"/>
      <c r="E47" s="43"/>
      <c r="F47" s="53"/>
      <c r="G47" s="49" t="s">
        <v>88</v>
      </c>
      <c r="H47" s="49"/>
      <c r="I47" s="54"/>
      <c r="J47" s="53"/>
      <c r="K47" s="53"/>
      <c r="L47" s="55"/>
    </row>
  </sheetData>
  <mergeCells count="19">
    <mergeCell ref="A41:K41"/>
    <mergeCell ref="K7:K8"/>
    <mergeCell ref="A36:K36"/>
    <mergeCell ref="A37:K37"/>
    <mergeCell ref="A38:K38"/>
    <mergeCell ref="A39:K39"/>
    <mergeCell ref="A40:K40"/>
    <mergeCell ref="A7:A8"/>
    <mergeCell ref="B7:B8"/>
    <mergeCell ref="C7:C8"/>
    <mergeCell ref="D7:D8"/>
    <mergeCell ref="E7:F7"/>
    <mergeCell ref="G7:I7"/>
    <mergeCell ref="A1:K1"/>
    <mergeCell ref="A2:K2"/>
    <mergeCell ref="A3:K3"/>
    <mergeCell ref="A4:K4"/>
    <mergeCell ref="A5:K5"/>
    <mergeCell ref="A6:K6"/>
  </mergeCells>
  <phoneticPr fontId="5" type="noConversion"/>
  <conditionalFormatting sqref="D42">
    <cfRule type="duplicateValues" dxfId="4" priority="5"/>
  </conditionalFormatting>
  <conditionalFormatting sqref="B45">
    <cfRule type="duplicateValues" dxfId="3" priority="4"/>
  </conditionalFormatting>
  <conditionalFormatting sqref="H46:H47 H43:H44">
    <cfRule type="duplicateValues" dxfId="2" priority="3"/>
  </conditionalFormatting>
  <conditionalFormatting sqref="D46:D47 D43:D44">
    <cfRule type="duplicateValues" dxfId="1" priority="2"/>
  </conditionalFormatting>
  <conditionalFormatting sqref="G46:G47 G43:G44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0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中盛与北京临时协议</vt:lpstr>
      <vt:lpstr>Sheet1</vt:lpstr>
      <vt:lpstr>中盛与北京临时协议!Print_Area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2022-08-25T11:10:33Z</dcterms:modified>
</cp:coreProperties>
</file>