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外购件开发申请单!$A$7:$Q$38</definedName>
    <definedName name="_xlnm.Print_Area" localSheetId="2">外购件开发申请单!$A$1:$Q$39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<sst xmlns="http://schemas.openxmlformats.org/spreadsheetml/2006/main" count="344" uniqueCount="161">
  <si>
    <t>外 购 件 开 发 申 请 单</t>
  </si>
  <si>
    <t>重庆铁马武警车座椅</t>
  </si>
  <si>
    <t>编制：</t>
  </si>
  <si>
    <t>王婷</t>
  </si>
  <si>
    <t>会签：</t>
  </si>
  <si>
    <t>审核：</t>
  </si>
  <si>
    <t>批准：</t>
  </si>
  <si>
    <t>版本：A/0</t>
  </si>
  <si>
    <t>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</si>
  <si>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</si>
  <si>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</si>
  <si>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</si>
  <si>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</si>
  <si>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</si>
  <si>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</si>
  <si>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</si>
  <si>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外购件开发申请单/重庆铁马武警车座椅</t>
  </si>
  <si>
    <t>2022.8.29</t>
  </si>
  <si>
    <t>根据"重庆铁马武警车座椅EBOM-20220823.xlsx"编制清单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</si>
  <si>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</si>
  <si>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</si>
  <si>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</si>
  <si>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</si>
  <si>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</si>
  <si>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</si>
  <si>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</si>
  <si>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</si>
  <si>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项目名称：重庆铁马武警车座椅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</si>
  <si>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</si>
  <si>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</si>
  <si>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</si>
  <si>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</si>
  <si>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</si>
  <si>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</si>
  <si>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</si>
  <si>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</si>
  <si>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</si>
  <si>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</si>
  <si>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</si>
  <si>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</si>
  <si>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</si>
  <si>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</si>
  <si>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</si>
  <si>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</si>
  <si>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</si>
  <si>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采购对接人</t>
  </si>
  <si>
    <t>SLT0011583</t>
  </si>
  <si>
    <t>驾驶员头枕护面总成</t>
  </si>
  <si>
    <t>EA</t>
  </si>
  <si>
    <t>缝纫总成件</t>
  </si>
  <si>
    <t>ASSY</t>
  </si>
  <si>
    <t>梁红波</t>
  </si>
  <si>
    <t>周建</t>
  </si>
  <si>
    <t>SLT0011584</t>
  </si>
  <si>
    <t>头枕迷彩保护套</t>
  </si>
  <si>
    <t>SLT0011587</t>
  </si>
  <si>
    <t>驾驶员靠背护面总成</t>
  </si>
  <si>
    <t>SLT0011588</t>
  </si>
  <si>
    <t>靠背迷彩保护套</t>
  </si>
  <si>
    <t>SLT0011634</t>
  </si>
  <si>
    <t>驾驶员座垫护面总成</t>
  </si>
  <si>
    <t>SLT0011635</t>
  </si>
  <si>
    <t>坐垫迷彩保护套</t>
  </si>
  <si>
    <t>SLT0011641</t>
  </si>
  <si>
    <t>靠背下连接板喷涂总成</t>
  </si>
  <si>
    <t>总成件</t>
  </si>
  <si>
    <t>表面米黄色</t>
  </si>
  <si>
    <t>张磊</t>
  </si>
  <si>
    <t>刘志富</t>
  </si>
  <si>
    <t>需要委外喷涂</t>
  </si>
  <si>
    <t>SLT0011592</t>
  </si>
  <si>
    <t>驾驶员调角器下连接板总成</t>
  </si>
  <si>
    <t>焊接分总成</t>
  </si>
  <si>
    <t>河北外购</t>
  </si>
  <si>
    <t>SLT0011595</t>
  </si>
  <si>
    <t>驾驶员座垫右侧安装板总成</t>
  </si>
  <si>
    <t>SLT0011638</t>
  </si>
  <si>
    <t>驾驶员座垫固定支架</t>
  </si>
  <si>
    <t>钣金件</t>
  </si>
  <si>
    <t>QStE420TM 2.0</t>
  </si>
  <si>
    <t>SLT0011598</t>
  </si>
  <si>
    <t>防滑铝板安装钣金条</t>
  </si>
  <si>
    <t>Q235 2.0</t>
  </si>
  <si>
    <t>SLT0011643</t>
  </si>
  <si>
    <t>坐垫横梁喷涂总成</t>
  </si>
  <si>
    <t>SLT0011602</t>
  </si>
  <si>
    <t>坐垫横梁焊接总成</t>
  </si>
  <si>
    <t>焊接总成件</t>
  </si>
  <si>
    <t>SLT0011609</t>
  </si>
  <si>
    <t>驾驶员左滑轨总成</t>
  </si>
  <si>
    <t xml:space="preserve"> </t>
  </si>
  <si>
    <t>核心件</t>
  </si>
  <si>
    <t>驾驶员右滑轨总成</t>
  </si>
  <si>
    <t>左侧外轨分总成</t>
  </si>
  <si>
    <t>铆接</t>
  </si>
  <si>
    <t>右侧外轨分总成</t>
  </si>
  <si>
    <t>左侧外轨分总成喷涂</t>
  </si>
  <si>
    <t>米黄色</t>
  </si>
  <si>
    <t>右侧外轨分总成喷涂</t>
  </si>
  <si>
    <t>SLT0011610</t>
  </si>
  <si>
    <t>驾驶员滑轨U型把手</t>
  </si>
  <si>
    <t>管材件</t>
  </si>
  <si>
    <t>SPCC φ10</t>
  </si>
  <si>
    <t>驾驶员滑轨U型把手喷涂</t>
  </si>
  <si>
    <t>SLT0011615</t>
  </si>
  <si>
    <t>下底板焊接总成喷涂</t>
  </si>
  <si>
    <t>喷涂总成件</t>
  </si>
  <si>
    <t>SLT0011616</t>
  </si>
  <si>
    <t>下底板焊接分总成</t>
  </si>
  <si>
    <t>SLT0011619</t>
  </si>
  <si>
    <t>上盖板焊接总成喷涂</t>
  </si>
  <si>
    <t>SLT0011620</t>
  </si>
  <si>
    <t>减震器上盖板分总成</t>
  </si>
  <si>
    <t>SLT0011627</t>
  </si>
  <si>
    <t>驾驶员座垫泡沫无纺布</t>
  </si>
  <si>
    <t>无纺布</t>
  </si>
  <si>
    <t>——</t>
  </si>
  <si>
    <t>SLT0011628</t>
  </si>
  <si>
    <t>坐垫钢丝焊接总成</t>
  </si>
  <si>
    <t>吴英格</t>
  </si>
  <si>
    <t>SLT0011637</t>
  </si>
  <si>
    <t>安全带插锁总成</t>
  </si>
  <si>
    <t>1</t>
  </si>
  <si>
    <t>SLT0011636</t>
  </si>
  <si>
    <t>卷收器</t>
  </si>
  <si>
    <t>SLT0011601</t>
  </si>
  <si>
    <t>防滑铝板</t>
  </si>
  <si>
    <t>铝合金,t=3</t>
  </si>
  <si>
    <t>纪内蒙</t>
  </si>
  <si>
    <t>防锈自喷漆</t>
  </si>
  <si>
    <t>米黄色
色号：RAL1001</t>
  </si>
  <si>
    <t>其他件</t>
  </si>
  <si>
    <t>TAT0010106</t>
  </si>
  <si>
    <t>驾驶员座总成纸箱</t>
  </si>
  <si>
    <t>冯敬乾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</si>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</sst>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0_);[Red]\(0.000\)"/>
    <numFmt numFmtId="178" formatCode="0_);[Red]\(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0" fillId="9" borderId="5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33" fillId="13" borderId="4" applyNumberFormat="0" applyAlignment="0" applyProtection="0">
      <alignment vertical="center"/>
    </xf>
    <xf numFmtId="0" fontId="34" fillId="14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0"/>
    <xf numFmtId="0" fontId="17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0"/>
    <xf numFmtId="0" fontId="17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41" fillId="0" borderId="0"/>
    <xf numFmtId="0" fontId="42" fillId="35" borderId="12" applyNumberFormat="0" applyFont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43" fillId="0" borderId="0" applyNumberFormat="0" applyFill="0" applyBorder="0" applyAlignment="0" applyProtection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0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60" applyNumberFormat="1" applyFont="1" applyFill="1" applyBorder="1" applyAlignment="1">
      <alignment horizontal="center" vertical="center" wrapText="1"/>
    </xf>
    <xf numFmtId="176" fontId="7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0" applyFont="1" applyFill="1" applyBorder="1" applyAlignment="1">
      <alignment horizontal="center" vertical="center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64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76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64" applyFont="1" applyFill="1" applyBorder="1" applyAlignment="1" applyProtection="1">
      <alignment horizontal="center" vertical="center" wrapText="1"/>
      <protection locked="0"/>
    </xf>
    <xf numFmtId="0" fontId="7" fillId="2" borderId="1" xfId="60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12" applyFont="1" applyFill="1" applyBorder="1" applyAlignment="1" applyProtection="1">
      <alignment horizontal="center" vertical="center" wrapText="1" shrinkToFit="1"/>
      <protection locked="0"/>
    </xf>
    <xf numFmtId="0" fontId="6" fillId="3" borderId="1" xfId="12" applyFont="1" applyFill="1" applyBorder="1" applyAlignment="1" applyProtection="1">
      <alignment horizontal="center" vertical="center" wrapText="1" shrinkToFi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60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7" fontId="9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7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0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2" fillId="0" borderId="0" xfId="51" applyFont="1" applyFill="1" applyAlignment="1">
      <alignment horizontal="center" vertical="center"/>
    </xf>
    <xf numFmtId="0" fontId="13" fillId="0" borderId="0" xfId="51" applyFont="1" applyFill="1" applyAlignment="1">
      <alignment horizontal="right"/>
    </xf>
    <xf numFmtId="0" fontId="0" fillId="0" borderId="2" xfId="51" applyFont="1" applyFill="1" applyBorder="1" applyAlignment="1">
      <alignment vertical="center"/>
    </xf>
    <xf numFmtId="0" fontId="0" fillId="0" borderId="3" xfId="51" applyFont="1" applyFill="1" applyBorder="1" applyAlignment="1">
      <alignment vertical="center"/>
    </xf>
    <xf numFmtId="0" fontId="14" fillId="0" borderId="2" xfId="51" applyFont="1" applyFill="1" applyBorder="1" applyAlignment="1">
      <alignment horizontal="center" vertical="center"/>
    </xf>
    <xf numFmtId="0" fontId="15" fillId="0" borderId="0" xfId="51" applyFont="1" applyFill="1" applyAlignment="1">
      <alignment vertical="center"/>
    </xf>
    <xf numFmtId="0" fontId="16" fillId="0" borderId="0" xfId="51" applyFont="1" applyFill="1" applyAlignment="1">
      <alignment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样式 1 10 2 2" xfId="76"/>
    <cellStyle name="常规 2 10" xfId="77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wmf"/><Relationship Id="rId7" Type="http://schemas.openxmlformats.org/officeDocument/2006/relationships/image" Target="../media/image7.png"/><Relationship Id="rId6" Type="http://schemas.openxmlformats.org/officeDocument/2006/relationships/image" Target="../media/image6.wmf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png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94615</xdr:colOff>
      <xdr:row>7</xdr:row>
      <xdr:rowOff>101600</xdr:rowOff>
    </xdr:from>
    <xdr:to>
      <xdr:col>6</xdr:col>
      <xdr:colOff>456565</xdr:colOff>
      <xdr:row>7</xdr:row>
      <xdr:rowOff>408305</xdr:rowOff>
    </xdr:to>
    <xdr:pic>
      <xdr:nvPicPr>
        <xdr:cNvPr id="2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69105" y="164782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147955</xdr:colOff>
      <xdr:row>9</xdr:row>
      <xdr:rowOff>63500</xdr:rowOff>
    </xdr:from>
    <xdr:to>
      <xdr:col>6</xdr:col>
      <xdr:colOff>405130</xdr:colOff>
      <xdr:row>9</xdr:row>
      <xdr:rowOff>398780</xdr:rowOff>
    </xdr:to>
    <xdr:pic>
      <xdr:nvPicPr>
        <xdr:cNvPr id="3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2445" y="249872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107315</xdr:colOff>
      <xdr:row>8</xdr:row>
      <xdr:rowOff>62865</xdr:rowOff>
    </xdr:from>
    <xdr:to>
      <xdr:col>6</xdr:col>
      <xdr:colOff>469265</xdr:colOff>
      <xdr:row>8</xdr:row>
      <xdr:rowOff>369570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81805" y="205359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137795</xdr:colOff>
      <xdr:row>10</xdr:row>
      <xdr:rowOff>75565</xdr:rowOff>
    </xdr:from>
    <xdr:to>
      <xdr:col>6</xdr:col>
      <xdr:colOff>394970</xdr:colOff>
      <xdr:row>10</xdr:row>
      <xdr:rowOff>410845</xdr:rowOff>
    </xdr:to>
    <xdr:pic>
      <xdr:nvPicPr>
        <xdr:cNvPr id="5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12285" y="295529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14</xdr:row>
      <xdr:rowOff>76200</xdr:rowOff>
    </xdr:from>
    <xdr:to>
      <xdr:col>6</xdr:col>
      <xdr:colOff>339725</xdr:colOff>
      <xdr:row>14</xdr:row>
      <xdr:rowOff>368300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4294505" y="4733925"/>
          <a:ext cx="21971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15</xdr:row>
      <xdr:rowOff>57150</xdr:rowOff>
    </xdr:from>
    <xdr:to>
      <xdr:col>6</xdr:col>
      <xdr:colOff>408940</xdr:colOff>
      <xdr:row>15</xdr:row>
      <xdr:rowOff>382270</xdr:rowOff>
    </xdr:to>
    <xdr:pic>
      <xdr:nvPicPr>
        <xdr:cNvPr id="7" name="Picture 21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4281805" y="5159375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16</xdr:row>
      <xdr:rowOff>107950</xdr:rowOff>
    </xdr:from>
    <xdr:to>
      <xdr:col>6</xdr:col>
      <xdr:colOff>448945</xdr:colOff>
      <xdr:row>16</xdr:row>
      <xdr:rowOff>349885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62755" y="5654675"/>
          <a:ext cx="360680" cy="241935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17</xdr:row>
      <xdr:rowOff>215900</xdr:rowOff>
    </xdr:from>
    <xdr:to>
      <xdr:col>6</xdr:col>
      <xdr:colOff>452120</xdr:colOff>
      <xdr:row>17</xdr:row>
      <xdr:rowOff>292100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18305" y="6207125"/>
          <a:ext cx="40830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84455</xdr:colOff>
      <xdr:row>18</xdr:row>
      <xdr:rowOff>88900</xdr:rowOff>
    </xdr:from>
    <xdr:to>
      <xdr:col>6</xdr:col>
      <xdr:colOff>454660</xdr:colOff>
      <xdr:row>18</xdr:row>
      <xdr:rowOff>337185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58945" y="6524625"/>
          <a:ext cx="370205" cy="248285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19</xdr:row>
      <xdr:rowOff>74295</xdr:rowOff>
    </xdr:from>
    <xdr:to>
      <xdr:col>6</xdr:col>
      <xdr:colOff>452120</xdr:colOff>
      <xdr:row>19</xdr:row>
      <xdr:rowOff>311150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3705" y="6954520"/>
          <a:ext cx="382905" cy="236855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13</xdr:row>
      <xdr:rowOff>107950</xdr:rowOff>
    </xdr:from>
    <xdr:to>
      <xdr:col>6</xdr:col>
      <xdr:colOff>445135</xdr:colOff>
      <xdr:row>13</xdr:row>
      <xdr:rowOff>364490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56405" y="4321175"/>
          <a:ext cx="36322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88265</xdr:colOff>
      <xdr:row>28</xdr:row>
      <xdr:rowOff>63500</xdr:rowOff>
    </xdr:from>
    <xdr:to>
      <xdr:col>6</xdr:col>
      <xdr:colOff>455295</xdr:colOff>
      <xdr:row>28</xdr:row>
      <xdr:rowOff>379095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62755" y="10944225"/>
          <a:ext cx="367030" cy="315595"/>
        </a:xfrm>
        <a:prstGeom prst="rect">
          <a:avLst/>
        </a:prstGeom>
      </xdr:spPr>
    </xdr:pic>
    <xdr:clientData/>
  </xdr:twoCellAnchor>
  <xdr:twoCellAnchor>
    <xdr:from>
      <xdr:col>6</xdr:col>
      <xdr:colOff>195580</xdr:colOff>
      <xdr:row>20</xdr:row>
      <xdr:rowOff>69850</xdr:rowOff>
    </xdr:from>
    <xdr:to>
      <xdr:col>6</xdr:col>
      <xdr:colOff>307340</xdr:colOff>
      <xdr:row>20</xdr:row>
      <xdr:rowOff>370205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70070" y="7394575"/>
          <a:ext cx="111760" cy="300355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26</xdr:row>
      <xdr:rowOff>127635</xdr:rowOff>
    </xdr:from>
    <xdr:to>
      <xdr:col>6</xdr:col>
      <xdr:colOff>464820</xdr:colOff>
      <xdr:row>26</xdr:row>
      <xdr:rowOff>311150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0119360"/>
          <a:ext cx="395605" cy="18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29</xdr:row>
      <xdr:rowOff>63500</xdr:rowOff>
    </xdr:from>
    <xdr:to>
      <xdr:col>6</xdr:col>
      <xdr:colOff>455295</xdr:colOff>
      <xdr:row>29</xdr:row>
      <xdr:rowOff>379095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62755" y="11388725"/>
          <a:ext cx="367030" cy="315595"/>
        </a:xfrm>
        <a:prstGeom prst="rect">
          <a:avLst/>
        </a:prstGeom>
      </xdr:spPr>
    </xdr:pic>
    <xdr:clientData/>
  </xdr:twoCellAnchor>
  <xdr:twoCellAnchor>
    <xdr:from>
      <xdr:col>6</xdr:col>
      <xdr:colOff>88265</xdr:colOff>
      <xdr:row>30</xdr:row>
      <xdr:rowOff>88900</xdr:rowOff>
    </xdr:from>
    <xdr:to>
      <xdr:col>6</xdr:col>
      <xdr:colOff>386715</xdr:colOff>
      <xdr:row>30</xdr:row>
      <xdr:rowOff>386080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62755" y="11858625"/>
          <a:ext cx="298450" cy="29718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>
    <xdr:from>
      <xdr:col>6</xdr:col>
      <xdr:colOff>88265</xdr:colOff>
      <xdr:row>31</xdr:row>
      <xdr:rowOff>88900</xdr:rowOff>
    </xdr:from>
    <xdr:to>
      <xdr:col>6</xdr:col>
      <xdr:colOff>386715</xdr:colOff>
      <xdr:row>31</xdr:row>
      <xdr:rowOff>386080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62755" y="12303125"/>
          <a:ext cx="298450" cy="29718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>
    <xdr:from>
      <xdr:col>6</xdr:col>
      <xdr:colOff>94615</xdr:colOff>
      <xdr:row>32</xdr:row>
      <xdr:rowOff>139700</xdr:rowOff>
    </xdr:from>
    <xdr:to>
      <xdr:col>6</xdr:col>
      <xdr:colOff>408940</xdr:colOff>
      <xdr:row>32</xdr:row>
      <xdr:rowOff>395605</xdr:rowOff>
    </xdr:to>
    <xdr:pic>
      <xdr:nvPicPr>
        <xdr:cNvPr id="19" name="Picture 25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4269105" y="12798425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153035</xdr:colOff>
      <xdr:row>33</xdr:row>
      <xdr:rowOff>89535</xdr:rowOff>
    </xdr:from>
    <xdr:to>
      <xdr:col>6</xdr:col>
      <xdr:colOff>387350</xdr:colOff>
      <xdr:row>33</xdr:row>
      <xdr:rowOff>387350</xdr:rowOff>
    </xdr:to>
    <xdr:pic>
      <xdr:nvPicPr>
        <xdr:cNvPr id="20" name="图片 1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27525" y="13192760"/>
          <a:ext cx="234315" cy="297815"/>
        </a:xfrm>
        <a:prstGeom prst="rect">
          <a:avLst/>
        </a:prstGeom>
      </xdr:spPr>
    </xdr:pic>
    <xdr:clientData/>
  </xdr:twoCellAnchor>
  <xdr:twoCellAnchor>
    <xdr:from>
      <xdr:col>6</xdr:col>
      <xdr:colOff>145415</xdr:colOff>
      <xdr:row>34</xdr:row>
      <xdr:rowOff>63500</xdr:rowOff>
    </xdr:from>
    <xdr:to>
      <xdr:col>6</xdr:col>
      <xdr:colOff>342900</xdr:colOff>
      <xdr:row>34</xdr:row>
      <xdr:rowOff>353695</xdr:rowOff>
    </xdr:to>
    <xdr:pic>
      <xdr:nvPicPr>
        <xdr:cNvPr id="21" name="Picture 4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4319905" y="1361122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11</xdr:row>
      <xdr:rowOff>107950</xdr:rowOff>
    </xdr:from>
    <xdr:to>
      <xdr:col>6</xdr:col>
      <xdr:colOff>485140</xdr:colOff>
      <xdr:row>11</xdr:row>
      <xdr:rowOff>370205</xdr:rowOff>
    </xdr:to>
    <xdr:pic>
      <xdr:nvPicPr>
        <xdr:cNvPr id="24" name="Picture 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50055" y="343217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12</xdr:row>
      <xdr:rowOff>107950</xdr:rowOff>
    </xdr:from>
    <xdr:to>
      <xdr:col>6</xdr:col>
      <xdr:colOff>485140</xdr:colOff>
      <xdr:row>12</xdr:row>
      <xdr:rowOff>370205</xdr:rowOff>
    </xdr:to>
    <xdr:pic>
      <xdr:nvPicPr>
        <xdr:cNvPr id="25" name="Picture 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50055" y="3876675"/>
          <a:ext cx="409575" cy="2622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A4" sqref="A4:P4"/>
    </sheetView>
  </sheetViews>
  <sheetFormatPr defaultColWidth="9" defaultRowHeight="14"/>
  <cols>
    <col min="1" max="16383" width="9" style="56"/>
  </cols>
  <sheetData>
    <row r="1" ht="48" customHeight="1" spans="1:16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ht="70" customHeight="1" spans="1:16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ht="70" customHeight="1" spans="1:16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ht="70" customHeight="1" spans="1:16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6" ht="45" customHeight="1" spans="5:10">
      <c r="E6" s="67"/>
      <c r="F6" s="67" t="s">
        <v>2</v>
      </c>
      <c r="G6" s="67"/>
      <c r="H6" s="68"/>
      <c r="I6" s="70" t="s">
        <v>3</v>
      </c>
      <c r="J6" s="68"/>
    </row>
    <row r="7" ht="45" customHeight="1" spans="5:10">
      <c r="E7" s="67"/>
      <c r="F7" s="67" t="s">
        <v>4</v>
      </c>
      <c r="G7" s="67"/>
      <c r="H7" s="69"/>
      <c r="I7" s="69"/>
      <c r="J7" s="69"/>
    </row>
    <row r="8" ht="45" customHeight="1" spans="5:10">
      <c r="E8" s="67"/>
      <c r="F8" s="67" t="s">
        <v>5</v>
      </c>
      <c r="G8" s="67"/>
      <c r="H8" s="69"/>
      <c r="I8" s="69"/>
      <c r="J8" s="69"/>
    </row>
    <row r="9" ht="45" customHeight="1" spans="5:15">
      <c r="E9" s="67"/>
      <c r="F9" s="67" t="s">
        <v>6</v>
      </c>
      <c r="G9" s="67"/>
      <c r="H9" s="69"/>
      <c r="I9" s="69"/>
      <c r="J9" s="69"/>
      <c r="N9" s="71" t="s">
        <v>7</v>
      </c>
      <c r="O9" s="72" t="s">
        <v>8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C4" sqref="C4"/>
    </sheetView>
  </sheetViews>
  <sheetFormatPr defaultColWidth="8" defaultRowHeight="14" outlineLevelCol="5"/>
  <cols>
    <col min="1" max="1" width="14.8727272727273" style="56" customWidth="1"/>
    <col min="2" max="2" width="9.12727272727273" style="56" customWidth="1"/>
    <col min="3" max="3" width="10.6272727272727" style="56" customWidth="1"/>
    <col min="4" max="4" width="84.8727272727273" style="56" customWidth="1"/>
    <col min="5" max="5" width="9.37272727272727" style="56" customWidth="1"/>
    <col min="6" max="6" width="7.37272727272727" style="56" customWidth="1"/>
    <col min="7" max="16384" width="8" style="56"/>
  </cols>
  <sheetData>
    <row r="1" ht="22.5" customHeight="1" spans="1:6">
      <c r="A1" s="57" t="s">
        <v>9</v>
      </c>
      <c r="B1" s="57"/>
      <c r="C1" s="57"/>
      <c r="D1" s="57"/>
      <c r="E1" s="57"/>
      <c r="F1" s="57"/>
    </row>
    <row r="2" spans="1:6">
      <c r="A2" s="57"/>
      <c r="B2" s="57"/>
      <c r="C2" s="57"/>
      <c r="D2" s="57"/>
      <c r="E2" s="57"/>
      <c r="F2" s="57"/>
    </row>
    <row r="3" ht="26.25" customHeight="1" spans="1:6">
      <c r="A3" s="58" t="s">
        <v>10</v>
      </c>
      <c r="B3" s="58" t="s">
        <v>11</v>
      </c>
      <c r="C3" s="58" t="s">
        <v>12</v>
      </c>
      <c r="D3" s="58" t="s">
        <v>13</v>
      </c>
      <c r="E3" s="58" t="s">
        <v>14</v>
      </c>
      <c r="F3" s="58" t="s">
        <v>15</v>
      </c>
    </row>
    <row r="4" ht="40" customHeight="1" spans="1:6">
      <c r="A4" s="59" t="s">
        <v>16</v>
      </c>
      <c r="B4" s="60" t="s">
        <v>8</v>
      </c>
      <c r="C4" s="61" t="s">
        <v>17</v>
      </c>
      <c r="D4" s="62" t="s">
        <v>18</v>
      </c>
      <c r="E4" s="60" t="s">
        <v>3</v>
      </c>
      <c r="F4" s="58"/>
    </row>
    <row r="5" ht="30" customHeight="1" spans="1:6">
      <c r="A5" s="59"/>
      <c r="B5" s="60"/>
      <c r="C5" s="61"/>
      <c r="D5" s="62"/>
      <c r="E5" s="60"/>
      <c r="F5" s="58"/>
    </row>
    <row r="6" ht="30" customHeight="1" spans="1:6">
      <c r="A6" s="59"/>
      <c r="B6" s="60"/>
      <c r="C6" s="61"/>
      <c r="D6" s="62"/>
      <c r="E6" s="60"/>
      <c r="F6" s="58"/>
    </row>
    <row r="7" ht="30" customHeight="1" spans="1:6">
      <c r="A7" s="60"/>
      <c r="B7" s="60"/>
      <c r="C7" s="61"/>
      <c r="D7" s="62"/>
      <c r="E7" s="60"/>
      <c r="F7" s="58"/>
    </row>
    <row r="8" ht="30" customHeight="1" spans="1:6">
      <c r="A8" s="60"/>
      <c r="B8" s="60"/>
      <c r="C8" s="61"/>
      <c r="D8" s="63"/>
      <c r="E8" s="60"/>
      <c r="F8" s="58"/>
    </row>
    <row r="9" ht="30" customHeight="1" spans="1:6">
      <c r="A9" s="60"/>
      <c r="B9" s="60"/>
      <c r="C9" s="61"/>
      <c r="D9" s="62"/>
      <c r="E9" s="60"/>
      <c r="F9" s="58"/>
    </row>
    <row r="10" ht="30" customHeight="1" spans="1:6">
      <c r="A10" s="60"/>
      <c r="B10" s="60"/>
      <c r="C10" s="61"/>
      <c r="D10" s="62"/>
      <c r="E10" s="60"/>
      <c r="F10" s="58"/>
    </row>
    <row r="11" ht="30" customHeight="1" spans="1:6">
      <c r="A11" s="60"/>
      <c r="B11" s="60"/>
      <c r="C11" s="61"/>
      <c r="D11" s="62"/>
      <c r="E11" s="60"/>
      <c r="F11" s="58"/>
    </row>
    <row r="12" ht="30" customHeight="1" spans="1:6">
      <c r="A12" s="60"/>
      <c r="B12" s="60"/>
      <c r="C12" s="61"/>
      <c r="D12" s="62"/>
      <c r="E12" s="60"/>
      <c r="F12" s="58"/>
    </row>
    <row r="13" ht="30" customHeight="1" spans="1:6">
      <c r="A13" s="60"/>
      <c r="B13" s="60"/>
      <c r="C13" s="61"/>
      <c r="D13" s="62"/>
      <c r="E13" s="60"/>
      <c r="F13" s="58"/>
    </row>
    <row r="14" ht="30" customHeight="1" spans="1:6">
      <c r="A14" s="60"/>
      <c r="B14" s="60"/>
      <c r="C14" s="61"/>
      <c r="D14" s="62"/>
      <c r="E14" s="60"/>
      <c r="F14" s="58"/>
    </row>
    <row r="15" ht="30" customHeight="1" spans="1:6">
      <c r="A15" s="60"/>
      <c r="B15" s="60"/>
      <c r="C15" s="61"/>
      <c r="D15" s="62"/>
      <c r="E15" s="60"/>
      <c r="F15" s="58"/>
    </row>
    <row r="16" spans="4:4">
      <c r="D16" s="6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39"/>
  <sheetViews>
    <sheetView showGridLines="0" tabSelected="1" view="pageBreakPreview" zoomScaleNormal="100" workbookViewId="0">
      <selection activeCell="D11" sqref="D11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6" width="7.62727272727273" style="6" customWidth="1"/>
    <col min="17" max="17" width="12" style="6" customWidth="1"/>
    <col min="18" max="16347" width="8.87272727272727" style="6"/>
    <col min="16348" max="16384" width="9" style="6"/>
  </cols>
  <sheetData>
    <row r="1" s="2" customFormat="1" ht="17.25" customHeight="1" spans="1:17">
      <c r="A1" s="8"/>
      <c r="B1" s="8"/>
      <c r="C1" s="9" t="s">
        <v>19</v>
      </c>
      <c r="D1" s="9"/>
      <c r="E1" s="9"/>
      <c r="F1" s="9"/>
      <c r="G1" s="9"/>
      <c r="H1" s="9"/>
      <c r="I1" s="9"/>
      <c r="J1" s="9"/>
      <c r="K1" s="9"/>
      <c r="L1" s="39" t="s">
        <v>20</v>
      </c>
      <c r="M1" s="39"/>
      <c r="N1" s="40" t="s">
        <v>21</v>
      </c>
      <c r="O1" s="40"/>
      <c r="P1" s="40"/>
      <c r="Q1" s="40"/>
    </row>
    <row r="2" s="2" customFormat="1" ht="17.25" customHeight="1" spans="1:17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9" t="s">
        <v>22</v>
      </c>
      <c r="M2" s="39"/>
      <c r="N2" s="40" t="s">
        <v>23</v>
      </c>
      <c r="O2" s="40"/>
      <c r="P2" s="40"/>
      <c r="Q2" s="40"/>
    </row>
    <row r="3" s="2" customFormat="1" ht="17.25" customHeight="1" spans="1:17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9" t="s">
        <v>24</v>
      </c>
      <c r="M3" s="39"/>
      <c r="N3" s="39" t="s">
        <v>8</v>
      </c>
      <c r="O3" s="39"/>
      <c r="P3" s="39"/>
      <c r="Q3" s="39"/>
    </row>
    <row r="4" s="2" customFormat="1" ht="20" customHeight="1" spans="1:17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9" t="s">
        <v>25</v>
      </c>
      <c r="M4" s="39"/>
      <c r="N4" s="39" t="s">
        <v>26</v>
      </c>
      <c r="O4" s="39"/>
      <c r="P4" s="39"/>
      <c r="Q4" s="39"/>
    </row>
    <row r="5" s="2" customFormat="1" ht="20" customHeight="1" spans="1:17">
      <c r="A5" s="10" t="s">
        <v>27</v>
      </c>
      <c r="B5" s="10"/>
      <c r="C5" s="10"/>
      <c r="D5" s="10"/>
      <c r="E5" s="10"/>
      <c r="F5" s="10" t="s">
        <v>28</v>
      </c>
      <c r="G5" s="10"/>
      <c r="H5" s="10"/>
      <c r="I5" s="10"/>
      <c r="J5" s="10"/>
      <c r="K5" s="10"/>
      <c r="L5" s="39" t="s">
        <v>29</v>
      </c>
      <c r="M5" s="39"/>
      <c r="N5" s="39" t="s">
        <v>17</v>
      </c>
      <c r="O5" s="39"/>
      <c r="P5" s="39"/>
      <c r="Q5" s="39"/>
    </row>
    <row r="6" s="3" customFormat="1" ht="15" customHeight="1" spans="1:17">
      <c r="A6" s="11" t="s">
        <v>30</v>
      </c>
      <c r="B6" s="12" t="s">
        <v>31</v>
      </c>
      <c r="C6" s="12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4" t="s">
        <v>37</v>
      </c>
      <c r="I6" s="14" t="s">
        <v>38</v>
      </c>
      <c r="J6" s="13" t="s">
        <v>39</v>
      </c>
      <c r="K6" s="41" t="s">
        <v>40</v>
      </c>
      <c r="L6" s="41" t="s">
        <v>41</v>
      </c>
      <c r="M6" s="41" t="s">
        <v>42</v>
      </c>
      <c r="N6" s="42" t="s">
        <v>43</v>
      </c>
      <c r="O6" s="42" t="s">
        <v>44</v>
      </c>
      <c r="P6" s="43" t="s">
        <v>45</v>
      </c>
      <c r="Q6" s="42" t="s">
        <v>15</v>
      </c>
    </row>
    <row r="7" s="4" customFormat="1" ht="15" customHeight="1" spans="1:17">
      <c r="A7" s="11"/>
      <c r="B7" s="12"/>
      <c r="C7" s="12"/>
      <c r="D7" s="13"/>
      <c r="E7" s="13"/>
      <c r="F7" s="13"/>
      <c r="G7" s="13"/>
      <c r="H7" s="14"/>
      <c r="I7" s="14"/>
      <c r="J7" s="13"/>
      <c r="K7" s="41"/>
      <c r="L7" s="41"/>
      <c r="M7" s="41"/>
      <c r="N7" s="42"/>
      <c r="O7" s="42"/>
      <c r="P7" s="43"/>
      <c r="Q7" s="42"/>
    </row>
    <row r="8" s="5" customFormat="1" ht="35" customHeight="1" spans="1:17">
      <c r="A8" s="15">
        <f t="shared" ref="A8:A21" si="0">ROW()-7</f>
        <v>1</v>
      </c>
      <c r="B8" s="16" t="s">
        <v>46</v>
      </c>
      <c r="C8" s="16" t="s">
        <v>46</v>
      </c>
      <c r="D8" s="17" t="s">
        <v>47</v>
      </c>
      <c r="E8" s="16"/>
      <c r="F8" s="16" t="s">
        <v>48</v>
      </c>
      <c r="G8" s="16"/>
      <c r="H8" s="16" t="s">
        <v>49</v>
      </c>
      <c r="I8" s="44" t="s">
        <v>50</v>
      </c>
      <c r="J8" s="45"/>
      <c r="K8" s="46" t="s">
        <v>40</v>
      </c>
      <c r="L8" s="46"/>
      <c r="M8" s="15">
        <v>1</v>
      </c>
      <c r="N8" s="15">
        <v>2000</v>
      </c>
      <c r="O8" s="15" t="s">
        <v>51</v>
      </c>
      <c r="P8" s="47" t="s">
        <v>52</v>
      </c>
      <c r="Q8" s="15"/>
    </row>
    <row r="9" s="5" customFormat="1" ht="35" customHeight="1" spans="1:17">
      <c r="A9" s="15">
        <f t="shared" si="0"/>
        <v>2</v>
      </c>
      <c r="B9" s="16" t="s">
        <v>53</v>
      </c>
      <c r="C9" s="16" t="s">
        <v>53</v>
      </c>
      <c r="D9" s="16" t="s">
        <v>54</v>
      </c>
      <c r="E9" s="16"/>
      <c r="F9" s="16" t="s">
        <v>48</v>
      </c>
      <c r="G9" s="16"/>
      <c r="H9" s="16" t="s">
        <v>49</v>
      </c>
      <c r="I9" s="44" t="s">
        <v>50</v>
      </c>
      <c r="J9" s="45"/>
      <c r="K9" s="46" t="s">
        <v>40</v>
      </c>
      <c r="L9" s="46"/>
      <c r="M9" s="15">
        <v>1</v>
      </c>
      <c r="N9" s="15">
        <v>2000</v>
      </c>
      <c r="O9" s="15" t="s">
        <v>51</v>
      </c>
      <c r="P9" s="47" t="s">
        <v>52</v>
      </c>
      <c r="Q9" s="15"/>
    </row>
    <row r="10" s="5" customFormat="1" ht="35" customHeight="1" spans="1:17">
      <c r="A10" s="15">
        <f t="shared" si="0"/>
        <v>3</v>
      </c>
      <c r="B10" s="16" t="s">
        <v>55</v>
      </c>
      <c r="C10" s="16" t="s">
        <v>55</v>
      </c>
      <c r="D10" s="17" t="s">
        <v>56</v>
      </c>
      <c r="E10" s="16"/>
      <c r="F10" s="16" t="s">
        <v>48</v>
      </c>
      <c r="G10" s="16"/>
      <c r="H10" s="16" t="s">
        <v>49</v>
      </c>
      <c r="I10" s="44" t="s">
        <v>50</v>
      </c>
      <c r="J10" s="48"/>
      <c r="K10" s="46" t="s">
        <v>40</v>
      </c>
      <c r="L10" s="49"/>
      <c r="M10" s="15">
        <v>1</v>
      </c>
      <c r="N10" s="15">
        <v>2000</v>
      </c>
      <c r="O10" s="15" t="s">
        <v>51</v>
      </c>
      <c r="P10" s="47" t="s">
        <v>52</v>
      </c>
      <c r="Q10" s="15"/>
    </row>
    <row r="11" s="5" customFormat="1" ht="35" customHeight="1" spans="1:17">
      <c r="A11" s="15">
        <f t="shared" si="0"/>
        <v>4</v>
      </c>
      <c r="B11" s="16" t="s">
        <v>57</v>
      </c>
      <c r="C11" s="16" t="s">
        <v>57</v>
      </c>
      <c r="D11" s="16" t="s">
        <v>58</v>
      </c>
      <c r="E11" s="16"/>
      <c r="F11" s="16" t="s">
        <v>48</v>
      </c>
      <c r="G11" s="16"/>
      <c r="H11" s="16" t="s">
        <v>49</v>
      </c>
      <c r="I11" s="44" t="s">
        <v>50</v>
      </c>
      <c r="J11" s="48"/>
      <c r="K11" s="46" t="s">
        <v>40</v>
      </c>
      <c r="L11" s="49"/>
      <c r="M11" s="15">
        <v>1</v>
      </c>
      <c r="N11" s="15">
        <v>2000</v>
      </c>
      <c r="O11" s="15" t="s">
        <v>51</v>
      </c>
      <c r="P11" s="47" t="s">
        <v>52</v>
      </c>
      <c r="Q11" s="15"/>
    </row>
    <row r="12" s="5" customFormat="1" ht="35" customHeight="1" spans="1:17">
      <c r="A12" s="15">
        <f t="shared" si="0"/>
        <v>5</v>
      </c>
      <c r="B12" s="16" t="s">
        <v>59</v>
      </c>
      <c r="C12" s="16" t="s">
        <v>59</v>
      </c>
      <c r="D12" s="17" t="s">
        <v>60</v>
      </c>
      <c r="E12" s="16"/>
      <c r="F12" s="16" t="s">
        <v>48</v>
      </c>
      <c r="G12" s="16"/>
      <c r="H12" s="16" t="s">
        <v>49</v>
      </c>
      <c r="I12" s="44" t="s">
        <v>50</v>
      </c>
      <c r="J12" s="48"/>
      <c r="K12" s="46" t="s">
        <v>40</v>
      </c>
      <c r="L12" s="49"/>
      <c r="M12" s="15">
        <v>1</v>
      </c>
      <c r="N12" s="15">
        <v>2000</v>
      </c>
      <c r="O12" s="15" t="s">
        <v>51</v>
      </c>
      <c r="P12" s="47" t="s">
        <v>52</v>
      </c>
      <c r="Q12" s="15"/>
    </row>
    <row r="13" s="5" customFormat="1" ht="35" customHeight="1" spans="1:17">
      <c r="A13" s="15">
        <f t="shared" si="0"/>
        <v>6</v>
      </c>
      <c r="B13" s="16" t="s">
        <v>61</v>
      </c>
      <c r="C13" s="16" t="s">
        <v>61</v>
      </c>
      <c r="D13" s="16" t="s">
        <v>62</v>
      </c>
      <c r="E13" s="16"/>
      <c r="F13" s="16" t="s">
        <v>48</v>
      </c>
      <c r="G13" s="16"/>
      <c r="H13" s="16" t="s">
        <v>49</v>
      </c>
      <c r="I13" s="44" t="s">
        <v>50</v>
      </c>
      <c r="J13" s="48"/>
      <c r="K13" s="46" t="s">
        <v>40</v>
      </c>
      <c r="L13" s="49"/>
      <c r="M13" s="15">
        <v>1</v>
      </c>
      <c r="N13" s="15">
        <v>2000</v>
      </c>
      <c r="O13" s="15" t="s">
        <v>51</v>
      </c>
      <c r="P13" s="47" t="s">
        <v>52</v>
      </c>
      <c r="Q13" s="15"/>
    </row>
    <row r="14" s="5" customFormat="1" ht="35" customHeight="1" spans="1:17">
      <c r="A14" s="15">
        <f t="shared" si="0"/>
        <v>7</v>
      </c>
      <c r="B14" s="16" t="s">
        <v>63</v>
      </c>
      <c r="C14" s="16" t="s">
        <v>63</v>
      </c>
      <c r="D14" s="16" t="s">
        <v>64</v>
      </c>
      <c r="E14" s="16"/>
      <c r="F14" s="16" t="s">
        <v>48</v>
      </c>
      <c r="G14" s="16"/>
      <c r="H14" s="18" t="s">
        <v>65</v>
      </c>
      <c r="I14" s="44"/>
      <c r="J14" s="46" t="s">
        <v>66</v>
      </c>
      <c r="K14" s="46" t="s">
        <v>40</v>
      </c>
      <c r="L14" s="49"/>
      <c r="M14" s="38">
        <v>1</v>
      </c>
      <c r="N14" s="15">
        <v>2000</v>
      </c>
      <c r="O14" s="15" t="s">
        <v>67</v>
      </c>
      <c r="P14" s="47" t="s">
        <v>68</v>
      </c>
      <c r="Q14" s="15" t="s">
        <v>69</v>
      </c>
    </row>
    <row r="15" s="5" customFormat="1" ht="35" customHeight="1" spans="1:17">
      <c r="A15" s="15">
        <f t="shared" si="0"/>
        <v>8</v>
      </c>
      <c r="B15" s="16" t="s">
        <v>70</v>
      </c>
      <c r="C15" s="16" t="s">
        <v>70</v>
      </c>
      <c r="D15" s="16" t="s">
        <v>71</v>
      </c>
      <c r="E15" s="16"/>
      <c r="F15" s="16" t="s">
        <v>48</v>
      </c>
      <c r="G15" s="19"/>
      <c r="H15" s="16" t="s">
        <v>72</v>
      </c>
      <c r="I15" s="23" t="s">
        <v>50</v>
      </c>
      <c r="J15" s="48"/>
      <c r="K15" s="46" t="s">
        <v>73</v>
      </c>
      <c r="L15" s="49"/>
      <c r="M15" s="15">
        <v>1</v>
      </c>
      <c r="N15" s="15">
        <v>2000</v>
      </c>
      <c r="O15" s="15" t="s">
        <v>67</v>
      </c>
      <c r="P15" s="47" t="s">
        <v>68</v>
      </c>
      <c r="Q15" s="15"/>
    </row>
    <row r="16" s="5" customFormat="1" ht="35" customHeight="1" spans="1:17">
      <c r="A16" s="15">
        <f t="shared" si="0"/>
        <v>9</v>
      </c>
      <c r="B16" s="20" t="s">
        <v>74</v>
      </c>
      <c r="C16" s="21" t="s">
        <v>74</v>
      </c>
      <c r="D16" s="22" t="s">
        <v>75</v>
      </c>
      <c r="E16" s="23"/>
      <c r="F16" s="16" t="s">
        <v>48</v>
      </c>
      <c r="G16" s="19"/>
      <c r="H16" s="16" t="s">
        <v>72</v>
      </c>
      <c r="I16" s="23" t="s">
        <v>50</v>
      </c>
      <c r="J16" s="48"/>
      <c r="K16" s="46" t="s">
        <v>73</v>
      </c>
      <c r="L16" s="49"/>
      <c r="M16" s="19">
        <v>1</v>
      </c>
      <c r="N16" s="15">
        <v>2000</v>
      </c>
      <c r="O16" s="15" t="s">
        <v>67</v>
      </c>
      <c r="P16" s="47" t="s">
        <v>68</v>
      </c>
      <c r="Q16" s="15"/>
    </row>
    <row r="17" s="5" customFormat="1" ht="35" customHeight="1" spans="1:17">
      <c r="A17" s="15">
        <f t="shared" si="0"/>
        <v>10</v>
      </c>
      <c r="B17" s="24" t="s">
        <v>76</v>
      </c>
      <c r="C17" s="16" t="s">
        <v>76</v>
      </c>
      <c r="D17" s="25" t="s">
        <v>77</v>
      </c>
      <c r="E17" s="23"/>
      <c r="F17" s="16" t="s">
        <v>48</v>
      </c>
      <c r="G17" s="26"/>
      <c r="H17" s="27" t="s">
        <v>78</v>
      </c>
      <c r="I17" s="16" t="s">
        <v>79</v>
      </c>
      <c r="J17" s="48"/>
      <c r="K17" s="46" t="s">
        <v>73</v>
      </c>
      <c r="L17" s="49"/>
      <c r="M17" s="50">
        <v>1</v>
      </c>
      <c r="N17" s="15">
        <v>2000</v>
      </c>
      <c r="O17" s="15" t="s">
        <v>67</v>
      </c>
      <c r="P17" s="47" t="s">
        <v>68</v>
      </c>
      <c r="Q17" s="15"/>
    </row>
    <row r="18" s="5" customFormat="1" ht="35" customHeight="1" spans="1:17">
      <c r="A18" s="15">
        <f t="shared" si="0"/>
        <v>11</v>
      </c>
      <c r="B18" s="28" t="s">
        <v>80</v>
      </c>
      <c r="C18" s="21" t="s">
        <v>80</v>
      </c>
      <c r="D18" s="22" t="s">
        <v>81</v>
      </c>
      <c r="E18" s="23"/>
      <c r="F18" s="16" t="s">
        <v>48</v>
      </c>
      <c r="G18" s="29"/>
      <c r="H18" s="18" t="s">
        <v>78</v>
      </c>
      <c r="I18" s="38" t="s">
        <v>82</v>
      </c>
      <c r="J18" s="48"/>
      <c r="K18" s="46" t="s">
        <v>73</v>
      </c>
      <c r="L18" s="49"/>
      <c r="M18" s="38">
        <v>1</v>
      </c>
      <c r="N18" s="15">
        <v>2000</v>
      </c>
      <c r="O18" s="15" t="s">
        <v>67</v>
      </c>
      <c r="P18" s="47" t="s">
        <v>68</v>
      </c>
      <c r="Q18" s="15"/>
    </row>
    <row r="19" s="5" customFormat="1" ht="35" customHeight="1" spans="1:17">
      <c r="A19" s="15">
        <f t="shared" si="0"/>
        <v>12</v>
      </c>
      <c r="B19" s="28" t="s">
        <v>83</v>
      </c>
      <c r="C19" s="21" t="s">
        <v>83</v>
      </c>
      <c r="D19" s="22" t="s">
        <v>84</v>
      </c>
      <c r="E19" s="23"/>
      <c r="F19" s="16" t="s">
        <v>48</v>
      </c>
      <c r="G19" s="29"/>
      <c r="H19" s="18" t="s">
        <v>65</v>
      </c>
      <c r="I19" s="23" t="s">
        <v>50</v>
      </c>
      <c r="J19" s="46" t="s">
        <v>66</v>
      </c>
      <c r="K19" s="46" t="s">
        <v>40</v>
      </c>
      <c r="L19" s="49"/>
      <c r="M19" s="38">
        <v>1</v>
      </c>
      <c r="N19" s="15">
        <v>2000</v>
      </c>
      <c r="O19" s="15" t="s">
        <v>67</v>
      </c>
      <c r="P19" s="47" t="s">
        <v>68</v>
      </c>
      <c r="Q19" s="15" t="s">
        <v>69</v>
      </c>
    </row>
    <row r="20" s="5" customFormat="1" ht="35" customHeight="1" spans="1:17">
      <c r="A20" s="15">
        <f t="shared" si="0"/>
        <v>13</v>
      </c>
      <c r="B20" s="28" t="s">
        <v>85</v>
      </c>
      <c r="C20" s="21" t="s">
        <v>85</v>
      </c>
      <c r="D20" s="22" t="s">
        <v>86</v>
      </c>
      <c r="E20" s="23"/>
      <c r="F20" s="16" t="s">
        <v>48</v>
      </c>
      <c r="G20" s="29"/>
      <c r="H20" s="18" t="s">
        <v>87</v>
      </c>
      <c r="I20" s="23" t="s">
        <v>50</v>
      </c>
      <c r="J20" s="46"/>
      <c r="K20" s="46" t="s">
        <v>40</v>
      </c>
      <c r="L20" s="49"/>
      <c r="M20" s="38">
        <v>1</v>
      </c>
      <c r="N20" s="15">
        <v>2000</v>
      </c>
      <c r="O20" s="15" t="s">
        <v>67</v>
      </c>
      <c r="P20" s="47" t="s">
        <v>68</v>
      </c>
      <c r="Q20" s="15"/>
    </row>
    <row r="21" s="5" customFormat="1" ht="35" customHeight="1" spans="1:17">
      <c r="A21" s="30">
        <f t="shared" si="0"/>
        <v>14</v>
      </c>
      <c r="B21" s="31" t="s">
        <v>88</v>
      </c>
      <c r="C21" s="32" t="s">
        <v>88</v>
      </c>
      <c r="D21" s="33" t="s">
        <v>89</v>
      </c>
      <c r="E21" s="34" t="s">
        <v>90</v>
      </c>
      <c r="F21" s="35" t="s">
        <v>48</v>
      </c>
      <c r="G21" s="36"/>
      <c r="H21" s="37" t="s">
        <v>91</v>
      </c>
      <c r="I21" s="51" t="s">
        <v>50</v>
      </c>
      <c r="J21" s="52"/>
      <c r="K21" s="53" t="s">
        <v>73</v>
      </c>
      <c r="L21" s="54"/>
      <c r="M21" s="51">
        <v>1</v>
      </c>
      <c r="N21" s="30">
        <v>2000</v>
      </c>
      <c r="O21" s="30" t="s">
        <v>67</v>
      </c>
      <c r="P21" s="30"/>
      <c r="Q21" s="30"/>
    </row>
    <row r="22" s="5" customFormat="1" ht="35" customHeight="1" spans="1:17">
      <c r="A22" s="30"/>
      <c r="B22" s="31"/>
      <c r="C22" s="32"/>
      <c r="D22" s="33" t="s">
        <v>92</v>
      </c>
      <c r="E22" s="34"/>
      <c r="F22" s="35" t="s">
        <v>48</v>
      </c>
      <c r="G22" s="36"/>
      <c r="H22" s="37" t="s">
        <v>91</v>
      </c>
      <c r="I22" s="51" t="s">
        <v>50</v>
      </c>
      <c r="J22" s="52"/>
      <c r="K22" s="53" t="s">
        <v>73</v>
      </c>
      <c r="L22" s="54"/>
      <c r="M22" s="51">
        <v>1</v>
      </c>
      <c r="N22" s="30">
        <v>2000</v>
      </c>
      <c r="O22" s="30" t="s">
        <v>67</v>
      </c>
      <c r="P22" s="30"/>
      <c r="Q22" s="30"/>
    </row>
    <row r="23" s="5" customFormat="1" ht="35" customHeight="1" spans="1:17">
      <c r="A23" s="30"/>
      <c r="B23" s="31"/>
      <c r="C23" s="32"/>
      <c r="D23" s="33" t="s">
        <v>93</v>
      </c>
      <c r="E23" s="34" t="s">
        <v>94</v>
      </c>
      <c r="F23" s="35"/>
      <c r="G23" s="36"/>
      <c r="H23" s="37"/>
      <c r="I23" s="51"/>
      <c r="J23" s="52"/>
      <c r="K23" s="53" t="s">
        <v>73</v>
      </c>
      <c r="L23" s="54"/>
      <c r="M23" s="51"/>
      <c r="N23" s="30"/>
      <c r="O23" s="30"/>
      <c r="P23" s="30"/>
      <c r="Q23" s="30"/>
    </row>
    <row r="24" s="5" customFormat="1" ht="35" customHeight="1" spans="1:17">
      <c r="A24" s="30"/>
      <c r="B24" s="31"/>
      <c r="C24" s="32"/>
      <c r="D24" s="33" t="s">
        <v>95</v>
      </c>
      <c r="E24" s="34" t="s">
        <v>94</v>
      </c>
      <c r="F24" s="35"/>
      <c r="G24" s="36"/>
      <c r="H24" s="37"/>
      <c r="I24" s="51"/>
      <c r="J24" s="52"/>
      <c r="K24" s="53" t="s">
        <v>73</v>
      </c>
      <c r="L24" s="54"/>
      <c r="M24" s="51"/>
      <c r="N24" s="30"/>
      <c r="O24" s="30"/>
      <c r="P24" s="30"/>
      <c r="Q24" s="30"/>
    </row>
    <row r="25" s="5" customFormat="1" ht="35" customHeight="1" spans="1:17">
      <c r="A25" s="30"/>
      <c r="B25" s="31"/>
      <c r="C25" s="32"/>
      <c r="D25" s="33" t="s">
        <v>96</v>
      </c>
      <c r="E25" s="34" t="s">
        <v>97</v>
      </c>
      <c r="F25" s="35"/>
      <c r="G25" s="36"/>
      <c r="H25" s="37"/>
      <c r="I25" s="51"/>
      <c r="J25" s="53" t="s">
        <v>66</v>
      </c>
      <c r="K25" s="53" t="s">
        <v>73</v>
      </c>
      <c r="L25" s="54"/>
      <c r="M25" s="51"/>
      <c r="N25" s="30"/>
      <c r="O25" s="30"/>
      <c r="P25" s="30"/>
      <c r="Q25" s="30"/>
    </row>
    <row r="26" s="5" customFormat="1" ht="35" customHeight="1" spans="1:17">
      <c r="A26" s="30"/>
      <c r="B26" s="31"/>
      <c r="C26" s="32"/>
      <c r="D26" s="33" t="s">
        <v>98</v>
      </c>
      <c r="E26" s="34" t="s">
        <v>97</v>
      </c>
      <c r="F26" s="35"/>
      <c r="G26" s="36"/>
      <c r="H26" s="37"/>
      <c r="I26" s="51"/>
      <c r="J26" s="53" t="s">
        <v>66</v>
      </c>
      <c r="K26" s="53" t="s">
        <v>73</v>
      </c>
      <c r="L26" s="54"/>
      <c r="M26" s="51"/>
      <c r="N26" s="30"/>
      <c r="O26" s="30"/>
      <c r="P26" s="30"/>
      <c r="Q26" s="30"/>
    </row>
    <row r="27" s="5" customFormat="1" ht="35" customHeight="1" spans="1:17">
      <c r="A27" s="30">
        <f>ROW()-7</f>
        <v>20</v>
      </c>
      <c r="B27" s="31" t="s">
        <v>99</v>
      </c>
      <c r="C27" s="32" t="s">
        <v>99</v>
      </c>
      <c r="D27" s="33" t="s">
        <v>100</v>
      </c>
      <c r="E27" s="34"/>
      <c r="F27" s="35" t="s">
        <v>48</v>
      </c>
      <c r="G27" s="36"/>
      <c r="H27" s="37" t="s">
        <v>101</v>
      </c>
      <c r="I27" s="51" t="s">
        <v>102</v>
      </c>
      <c r="J27" s="53"/>
      <c r="K27" s="53" t="s">
        <v>73</v>
      </c>
      <c r="L27" s="54"/>
      <c r="M27" s="51">
        <v>1</v>
      </c>
      <c r="N27" s="30">
        <v>2000</v>
      </c>
      <c r="O27" s="30" t="s">
        <v>67</v>
      </c>
      <c r="P27" s="30"/>
      <c r="Q27" s="30"/>
    </row>
    <row r="28" s="5" customFormat="1" ht="35" customHeight="1" spans="1:17">
      <c r="A28" s="30"/>
      <c r="B28" s="31"/>
      <c r="C28" s="32"/>
      <c r="D28" s="33" t="s">
        <v>103</v>
      </c>
      <c r="E28" s="34" t="s">
        <v>97</v>
      </c>
      <c r="F28" s="35"/>
      <c r="G28" s="36"/>
      <c r="H28" s="37"/>
      <c r="I28" s="51"/>
      <c r="J28" s="53" t="s">
        <v>66</v>
      </c>
      <c r="K28" s="53"/>
      <c r="L28" s="54"/>
      <c r="M28" s="51">
        <v>1</v>
      </c>
      <c r="N28" s="30">
        <v>2000</v>
      </c>
      <c r="O28" s="30" t="s">
        <v>67</v>
      </c>
      <c r="P28" s="30"/>
      <c r="Q28" s="30"/>
    </row>
    <row r="29" s="5" customFormat="1" ht="35" customHeight="1" spans="1:17">
      <c r="A29" s="15">
        <f>ROW()-7</f>
        <v>22</v>
      </c>
      <c r="B29" s="28" t="s">
        <v>104</v>
      </c>
      <c r="C29" s="21" t="s">
        <v>104</v>
      </c>
      <c r="D29" s="22" t="s">
        <v>105</v>
      </c>
      <c r="E29" s="23"/>
      <c r="F29" s="16" t="s">
        <v>48</v>
      </c>
      <c r="G29" s="29"/>
      <c r="H29" s="18" t="s">
        <v>106</v>
      </c>
      <c r="I29" s="38" t="s">
        <v>50</v>
      </c>
      <c r="J29" s="46" t="s">
        <v>66</v>
      </c>
      <c r="K29" s="46" t="s">
        <v>73</v>
      </c>
      <c r="L29" s="49"/>
      <c r="M29" s="38">
        <v>1</v>
      </c>
      <c r="N29" s="15">
        <v>2000</v>
      </c>
      <c r="O29" s="15" t="s">
        <v>67</v>
      </c>
      <c r="P29" s="47" t="s">
        <v>68</v>
      </c>
      <c r="Q29" s="15" t="s">
        <v>69</v>
      </c>
    </row>
    <row r="30" s="5" customFormat="1" ht="35" customHeight="1" spans="1:17">
      <c r="A30" s="15">
        <f>ROW()-7</f>
        <v>23</v>
      </c>
      <c r="B30" s="28" t="s">
        <v>107</v>
      </c>
      <c r="C30" s="21" t="s">
        <v>107</v>
      </c>
      <c r="D30" s="22" t="s">
        <v>108</v>
      </c>
      <c r="E30" s="23"/>
      <c r="F30" s="16" t="s">
        <v>48</v>
      </c>
      <c r="G30" s="29"/>
      <c r="H30" s="18" t="s">
        <v>87</v>
      </c>
      <c r="I30" s="23" t="s">
        <v>50</v>
      </c>
      <c r="J30" s="48"/>
      <c r="K30" s="46" t="s">
        <v>73</v>
      </c>
      <c r="L30" s="49"/>
      <c r="M30" s="38">
        <v>1</v>
      </c>
      <c r="N30" s="15">
        <v>2000</v>
      </c>
      <c r="O30" s="15" t="s">
        <v>67</v>
      </c>
      <c r="P30" s="47" t="s">
        <v>68</v>
      </c>
      <c r="Q30" s="15"/>
    </row>
    <row r="31" s="5" customFormat="1" ht="35" customHeight="1" spans="1:17">
      <c r="A31" s="30">
        <f t="shared" ref="A31:A39" si="1">ROW()-7</f>
        <v>24</v>
      </c>
      <c r="B31" s="31" t="s">
        <v>109</v>
      </c>
      <c r="C31" s="32" t="s">
        <v>109</v>
      </c>
      <c r="D31" s="33" t="s">
        <v>110</v>
      </c>
      <c r="E31" s="34"/>
      <c r="F31" s="35" t="s">
        <v>48</v>
      </c>
      <c r="G31" s="36"/>
      <c r="H31" s="37" t="s">
        <v>106</v>
      </c>
      <c r="I31" s="51" t="s">
        <v>50</v>
      </c>
      <c r="J31" s="53" t="s">
        <v>66</v>
      </c>
      <c r="K31" s="53" t="s">
        <v>73</v>
      </c>
      <c r="L31" s="54"/>
      <c r="M31" s="51">
        <v>1</v>
      </c>
      <c r="N31" s="30">
        <v>2000</v>
      </c>
      <c r="O31" s="30" t="s">
        <v>67</v>
      </c>
      <c r="P31" s="30"/>
      <c r="Q31" s="30" t="s">
        <v>69</v>
      </c>
    </row>
    <row r="32" s="5" customFormat="1" ht="35" customHeight="1" spans="1:17">
      <c r="A32" s="30">
        <f t="shared" si="1"/>
        <v>25</v>
      </c>
      <c r="B32" s="31" t="s">
        <v>111</v>
      </c>
      <c r="C32" s="32" t="s">
        <v>111</v>
      </c>
      <c r="D32" s="33" t="s">
        <v>112</v>
      </c>
      <c r="E32" s="34"/>
      <c r="F32" s="35" t="s">
        <v>48</v>
      </c>
      <c r="G32" s="36"/>
      <c r="H32" s="37" t="s">
        <v>87</v>
      </c>
      <c r="I32" s="34" t="s">
        <v>50</v>
      </c>
      <c r="J32" s="52"/>
      <c r="K32" s="53" t="s">
        <v>73</v>
      </c>
      <c r="L32" s="54"/>
      <c r="M32" s="51">
        <v>1</v>
      </c>
      <c r="N32" s="30">
        <v>2000</v>
      </c>
      <c r="O32" s="30" t="s">
        <v>67</v>
      </c>
      <c r="P32" s="30"/>
      <c r="Q32" s="30"/>
    </row>
    <row r="33" s="5" customFormat="1" ht="35" customHeight="1" spans="1:17">
      <c r="A33" s="15">
        <f t="shared" si="1"/>
        <v>26</v>
      </c>
      <c r="B33" s="28" t="s">
        <v>113</v>
      </c>
      <c r="C33" s="21" t="s">
        <v>113</v>
      </c>
      <c r="D33" s="22" t="s">
        <v>114</v>
      </c>
      <c r="E33" s="23"/>
      <c r="F33" s="16" t="s">
        <v>48</v>
      </c>
      <c r="G33" s="29"/>
      <c r="H33" s="18" t="s">
        <v>115</v>
      </c>
      <c r="I33" s="38" t="s">
        <v>116</v>
      </c>
      <c r="J33" s="48"/>
      <c r="K33" s="46" t="s">
        <v>40</v>
      </c>
      <c r="L33" s="49"/>
      <c r="M33" s="38">
        <v>1</v>
      </c>
      <c r="N33" s="15">
        <v>2000</v>
      </c>
      <c r="O33" s="15" t="s">
        <v>67</v>
      </c>
      <c r="P33" s="47" t="s">
        <v>52</v>
      </c>
      <c r="Q33" s="15"/>
    </row>
    <row r="34" s="5" customFormat="1" ht="35" customHeight="1" spans="1:17">
      <c r="A34" s="15">
        <f t="shared" si="1"/>
        <v>27</v>
      </c>
      <c r="B34" s="28" t="s">
        <v>117</v>
      </c>
      <c r="C34" s="21" t="s">
        <v>117</v>
      </c>
      <c r="D34" s="22" t="s">
        <v>118</v>
      </c>
      <c r="E34" s="23"/>
      <c r="F34" s="16" t="s">
        <v>48</v>
      </c>
      <c r="G34" s="29"/>
      <c r="H34" s="18" t="s">
        <v>87</v>
      </c>
      <c r="I34" s="38" t="s">
        <v>50</v>
      </c>
      <c r="J34" s="48"/>
      <c r="K34" s="46" t="s">
        <v>40</v>
      </c>
      <c r="L34" s="49"/>
      <c r="M34" s="38">
        <v>1</v>
      </c>
      <c r="N34" s="15">
        <v>2000</v>
      </c>
      <c r="O34" s="15" t="s">
        <v>67</v>
      </c>
      <c r="P34" s="47" t="s">
        <v>119</v>
      </c>
      <c r="Q34" s="15"/>
    </row>
    <row r="35" s="5" customFormat="1" ht="35" customHeight="1" spans="1:17">
      <c r="A35" s="15">
        <f t="shared" si="1"/>
        <v>28</v>
      </c>
      <c r="B35" s="27" t="s">
        <v>120</v>
      </c>
      <c r="C35" s="38" t="s">
        <v>120</v>
      </c>
      <c r="D35" s="38" t="s">
        <v>121</v>
      </c>
      <c r="E35" s="23"/>
      <c r="F35" s="16" t="s">
        <v>48</v>
      </c>
      <c r="G35" s="27"/>
      <c r="H35" s="27" t="s">
        <v>91</v>
      </c>
      <c r="I35" s="26" t="s">
        <v>50</v>
      </c>
      <c r="J35" s="48"/>
      <c r="K35" s="46" t="s">
        <v>40</v>
      </c>
      <c r="L35" s="49"/>
      <c r="M35" s="55" t="s">
        <v>122</v>
      </c>
      <c r="N35" s="15">
        <v>2000</v>
      </c>
      <c r="O35" s="15" t="s">
        <v>67</v>
      </c>
      <c r="P35" s="47" t="s">
        <v>52</v>
      </c>
      <c r="Q35" s="15"/>
    </row>
    <row r="36" s="5" customFormat="1" ht="35" customHeight="1" spans="1:17">
      <c r="A36" s="15">
        <f t="shared" si="1"/>
        <v>29</v>
      </c>
      <c r="B36" s="27" t="s">
        <v>123</v>
      </c>
      <c r="C36" s="38" t="s">
        <v>123</v>
      </c>
      <c r="D36" s="38" t="s">
        <v>124</v>
      </c>
      <c r="E36" s="23"/>
      <c r="F36" s="16" t="s">
        <v>48</v>
      </c>
      <c r="G36" s="27"/>
      <c r="H36" s="27" t="s">
        <v>91</v>
      </c>
      <c r="I36" s="26" t="s">
        <v>50</v>
      </c>
      <c r="J36" s="48"/>
      <c r="K36" s="46" t="s">
        <v>40</v>
      </c>
      <c r="L36" s="49"/>
      <c r="M36" s="55" t="s">
        <v>122</v>
      </c>
      <c r="N36" s="15">
        <v>2000</v>
      </c>
      <c r="O36" s="15" t="s">
        <v>67</v>
      </c>
      <c r="P36" s="47" t="s">
        <v>52</v>
      </c>
      <c r="Q36" s="15"/>
    </row>
    <row r="37" s="5" customFormat="1" ht="35" customHeight="1" spans="1:17">
      <c r="A37" s="15">
        <f t="shared" si="1"/>
        <v>30</v>
      </c>
      <c r="B37" s="27" t="s">
        <v>125</v>
      </c>
      <c r="C37" s="38" t="s">
        <v>125</v>
      </c>
      <c r="D37" s="38" t="s">
        <v>126</v>
      </c>
      <c r="E37" s="23"/>
      <c r="F37" s="16" t="s">
        <v>48</v>
      </c>
      <c r="G37" s="27"/>
      <c r="H37" s="27" t="s">
        <v>78</v>
      </c>
      <c r="I37" s="26" t="s">
        <v>127</v>
      </c>
      <c r="J37" s="48"/>
      <c r="K37" s="46" t="s">
        <v>40</v>
      </c>
      <c r="L37" s="49"/>
      <c r="M37" s="55" t="s">
        <v>122</v>
      </c>
      <c r="N37" s="15">
        <v>2000</v>
      </c>
      <c r="O37" s="15" t="s">
        <v>67</v>
      </c>
      <c r="P37" s="47" t="s">
        <v>128</v>
      </c>
      <c r="Q37" s="15"/>
    </row>
    <row r="38" s="5" customFormat="1" ht="35" customHeight="1" spans="1:17">
      <c r="A38" s="15">
        <f t="shared" si="1"/>
        <v>31</v>
      </c>
      <c r="B38" s="27" t="s">
        <v>125</v>
      </c>
      <c r="C38" s="38" t="s">
        <v>125</v>
      </c>
      <c r="D38" s="38" t="s">
        <v>129</v>
      </c>
      <c r="E38" s="23" t="s">
        <v>130</v>
      </c>
      <c r="F38" s="16" t="s">
        <v>48</v>
      </c>
      <c r="G38" s="27"/>
      <c r="H38" s="27" t="s">
        <v>131</v>
      </c>
      <c r="I38" s="26"/>
      <c r="J38" s="48"/>
      <c r="K38" s="46" t="s">
        <v>40</v>
      </c>
      <c r="L38" s="49"/>
      <c r="M38" s="55" t="s">
        <v>122</v>
      </c>
      <c r="N38" s="15"/>
      <c r="O38" s="15" t="s">
        <v>67</v>
      </c>
      <c r="P38" s="47"/>
      <c r="Q38" s="15"/>
    </row>
    <row r="39" s="5" customFormat="1" ht="35" customHeight="1" spans="1:17">
      <c r="A39" s="15">
        <f t="shared" si="1"/>
        <v>32</v>
      </c>
      <c r="B39" s="27" t="s">
        <v>132</v>
      </c>
      <c r="C39" s="27" t="s">
        <v>132</v>
      </c>
      <c r="D39" s="38" t="s">
        <v>133</v>
      </c>
      <c r="E39" s="23"/>
      <c r="F39" s="16" t="s">
        <v>48</v>
      </c>
      <c r="G39" s="27"/>
      <c r="H39" s="27" t="s">
        <v>131</v>
      </c>
      <c r="I39" s="26"/>
      <c r="J39" s="48"/>
      <c r="K39" s="46" t="s">
        <v>40</v>
      </c>
      <c r="L39" s="49"/>
      <c r="M39" s="55" t="s">
        <v>122</v>
      </c>
      <c r="N39" s="15"/>
      <c r="O39" s="15" t="s">
        <v>134</v>
      </c>
      <c r="P39" s="47"/>
      <c r="Q39" s="15"/>
    </row>
  </sheetData>
  <autoFilter ref="A7:Q38">
    <extLst/>
  </autoFilter>
  <mergeCells count="31">
    <mergeCell ref="L1:M1"/>
    <mergeCell ref="N1:Q1"/>
    <mergeCell ref="L2:M2"/>
    <mergeCell ref="N2:Q2"/>
    <mergeCell ref="L3:M3"/>
    <mergeCell ref="N3:Q3"/>
    <mergeCell ref="L4:M4"/>
    <mergeCell ref="N4:Q4"/>
    <mergeCell ref="A5:E5"/>
    <mergeCell ref="F5:K5"/>
    <mergeCell ref="L5:M5"/>
    <mergeCell ref="N5:Q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C1:K4"/>
    <mergeCell ref="A1:B4"/>
  </mergeCells>
  <conditionalFormatting sqref="B9">
    <cfRule type="cellIs" dxfId="0" priority="77" operator="equal">
      <formula>"L6000"</formula>
    </cfRule>
  </conditionalFormatting>
  <conditionalFormatting sqref="C9">
    <cfRule type="duplicateValues" dxfId="1" priority="81"/>
  </conditionalFormatting>
  <conditionalFormatting sqref="D9">
    <cfRule type="duplicateValues" dxfId="1" priority="76"/>
  </conditionalFormatting>
  <conditionalFormatting sqref="B12">
    <cfRule type="cellIs" dxfId="0" priority="45" operator="equal">
      <formula>"L6000"</formula>
    </cfRule>
  </conditionalFormatting>
  <conditionalFormatting sqref="C12">
    <cfRule type="duplicateValues" dxfId="1" priority="49"/>
  </conditionalFormatting>
  <conditionalFormatting sqref="B13">
    <cfRule type="duplicateValues" dxfId="1" priority="42"/>
  </conditionalFormatting>
  <conditionalFormatting sqref="C13">
    <cfRule type="duplicateValues" dxfId="1" priority="44"/>
  </conditionalFormatting>
  <conditionalFormatting sqref="D13">
    <cfRule type="duplicateValues" dxfId="1" priority="43"/>
  </conditionalFormatting>
  <conditionalFormatting sqref="E16">
    <cfRule type="duplicateValues" dxfId="1" priority="159"/>
  </conditionalFormatting>
  <conditionalFormatting sqref="E17">
    <cfRule type="duplicateValues" dxfId="1" priority="158"/>
  </conditionalFormatting>
  <conditionalFormatting sqref="E28">
    <cfRule type="duplicateValues" dxfId="1" priority="13"/>
  </conditionalFormatting>
  <conditionalFormatting sqref="B35">
    <cfRule type="cellIs" dxfId="0" priority="52" operator="equal">
      <formula>"L6000"</formula>
    </cfRule>
    <cfRule type="cellIs" dxfId="0" priority="53" operator="equal">
      <formula>"L6000"</formula>
    </cfRule>
    <cfRule type="cellIs" dxfId="2" priority="54" operator="equal">
      <formula>"L6000"</formula>
    </cfRule>
  </conditionalFormatting>
  <conditionalFormatting sqref="C35">
    <cfRule type="duplicateValues" dxfId="1" priority="50"/>
    <cfRule type="duplicateValues" dxfId="1" priority="51"/>
  </conditionalFormatting>
  <conditionalFormatting sqref="E35">
    <cfRule type="duplicateValues" dxfId="1" priority="55"/>
  </conditionalFormatting>
  <conditionalFormatting sqref="F35">
    <cfRule type="cellIs" dxfId="3" priority="56" operator="equal">
      <formula>"Y"</formula>
    </cfRule>
    <cfRule type="cellIs" dxfId="0" priority="57" operator="equal">
      <formula>"N"</formula>
    </cfRule>
    <cfRule type="cellIs" dxfId="0" priority="58" operator="equal">
      <formula>"Y"</formula>
    </cfRule>
  </conditionalFormatting>
  <conditionalFormatting sqref="B36">
    <cfRule type="cellIs" dxfId="0" priority="33" operator="equal">
      <formula>"L6000"</formula>
    </cfRule>
    <cfRule type="cellIs" dxfId="0" priority="34" operator="equal">
      <formula>"L6000"</formula>
    </cfRule>
    <cfRule type="cellIs" dxfId="2" priority="35" operator="equal">
      <formula>"L6000"</formula>
    </cfRule>
  </conditionalFormatting>
  <conditionalFormatting sqref="C36">
    <cfRule type="duplicateValues" dxfId="1" priority="31"/>
    <cfRule type="duplicateValues" dxfId="1" priority="32"/>
  </conditionalFormatting>
  <conditionalFormatting sqref="E36">
    <cfRule type="duplicateValues" dxfId="1" priority="36"/>
  </conditionalFormatting>
  <conditionalFormatting sqref="F36">
    <cfRule type="cellIs" dxfId="3" priority="37" operator="equal">
      <formula>"Y"</formula>
    </cfRule>
    <cfRule type="cellIs" dxfId="0" priority="38" operator="equal">
      <formula>"N"</formula>
    </cfRule>
    <cfRule type="cellIs" dxfId="0" priority="39" operator="equal">
      <formula>"Y"</formula>
    </cfRule>
  </conditionalFormatting>
  <conditionalFormatting sqref="B37">
    <cfRule type="cellIs" dxfId="0" priority="61" operator="equal">
      <formula>"L6000"</formula>
    </cfRule>
    <cfRule type="cellIs" dxfId="0" priority="62" operator="equal">
      <formula>"L6000"</formula>
    </cfRule>
    <cfRule type="cellIs" dxfId="2" priority="63" operator="equal">
      <formula>"L6000"</formula>
    </cfRule>
  </conditionalFormatting>
  <conditionalFormatting sqref="E37">
    <cfRule type="duplicateValues" dxfId="1" priority="64"/>
  </conditionalFormatting>
  <conditionalFormatting sqref="B38">
    <cfRule type="cellIs" dxfId="0" priority="24" operator="equal">
      <formula>"L6000"</formula>
    </cfRule>
    <cfRule type="cellIs" dxfId="0" priority="25" operator="equal">
      <formula>"L6000"</formula>
    </cfRule>
    <cfRule type="cellIs" dxfId="2" priority="26" operator="equal">
      <formula>"L6000"</formula>
    </cfRule>
  </conditionalFormatting>
  <conditionalFormatting sqref="C38">
    <cfRule type="duplicateValues" dxfId="1" priority="22"/>
    <cfRule type="duplicateValues" dxfId="1" priority="23"/>
  </conditionalFormatting>
  <conditionalFormatting sqref="E38">
    <cfRule type="duplicateValues" dxfId="1" priority="27"/>
  </conditionalFormatting>
  <conditionalFormatting sqref="F38">
    <cfRule type="cellIs" dxfId="3" priority="28" operator="equal">
      <formula>"Y"</formula>
    </cfRule>
    <cfRule type="cellIs" dxfId="0" priority="29" operator="equal">
      <formula>"N"</formula>
    </cfRule>
    <cfRule type="cellIs" dxfId="0" priority="30" operator="equal">
      <formula>"Y"</formula>
    </cfRule>
  </conditionalFormatting>
  <conditionalFormatting sqref="B39">
    <cfRule type="cellIs" dxfId="2" priority="8" operator="equal">
      <formula>"L6000"</formula>
    </cfRule>
    <cfRule type="cellIs" dxfId="0" priority="7" operator="equal">
      <formula>"L6000"</formula>
    </cfRule>
    <cfRule type="cellIs" dxfId="0" priority="6" operator="equal">
      <formula>"L6000"</formula>
    </cfRule>
  </conditionalFormatting>
  <conditionalFormatting sqref="C39">
    <cfRule type="cellIs" dxfId="2" priority="3" operator="equal">
      <formula>"L6000"</formula>
    </cfRule>
    <cfRule type="cellIs" dxfId="0" priority="2" operator="equal">
      <formula>"L6000"</formula>
    </cfRule>
    <cfRule type="cellIs" dxfId="0" priority="1" operator="equal">
      <formula>"L6000"</formula>
    </cfRule>
  </conditionalFormatting>
  <conditionalFormatting sqref="E39">
    <cfRule type="duplicateValues" dxfId="1" priority="9"/>
  </conditionalFormatting>
  <conditionalFormatting sqref="F39">
    <cfRule type="cellIs" dxfId="0" priority="12" operator="equal">
      <formula>"Y"</formula>
    </cfRule>
    <cfRule type="cellIs" dxfId="0" priority="11" operator="equal">
      <formula>"N"</formula>
    </cfRule>
    <cfRule type="cellIs" dxfId="3" priority="10" operator="equal">
      <formula>"Y"</formula>
    </cfRule>
  </conditionalFormatting>
  <conditionalFormatting sqref="B25:B26">
    <cfRule type="cellIs" dxfId="2" priority="17" operator="equal">
      <formula>"L6000"</formula>
    </cfRule>
    <cfRule type="cellIs" dxfId="0" priority="16" operator="equal">
      <formula>"L6000"</formula>
    </cfRule>
  </conditionalFormatting>
  <conditionalFormatting sqref="C12:C13">
    <cfRule type="duplicateValues" dxfId="1" priority="41"/>
    <cfRule type="duplicateValues" dxfId="1" priority="40"/>
  </conditionalFormatting>
  <conditionalFormatting sqref="C25:C26">
    <cfRule type="duplicateValues" dxfId="1" priority="15"/>
    <cfRule type="duplicateValues" dxfId="1" priority="14"/>
  </conditionalFormatting>
  <conditionalFormatting sqref="E25:E26">
    <cfRule type="duplicateValues" dxfId="1" priority="21"/>
  </conditionalFormatting>
  <conditionalFormatting sqref="F12:F13">
    <cfRule type="cellIs" dxfId="0" priority="48" operator="equal">
      <formula>"Y"</formula>
    </cfRule>
    <cfRule type="cellIs" dxfId="0" priority="47" operator="equal">
      <formula>"N"</formula>
    </cfRule>
    <cfRule type="cellIs" dxfId="3" priority="46" operator="equal">
      <formula>"Y"</formula>
    </cfRule>
  </conditionalFormatting>
  <conditionalFormatting sqref="F25:F26">
    <cfRule type="cellIs" dxfId="0" priority="20" operator="equal">
      <formula>"Y"</formula>
    </cfRule>
    <cfRule type="cellIs" dxfId="0" priority="19" operator="equal">
      <formula>"N"</formula>
    </cfRule>
    <cfRule type="cellIs" dxfId="3" priority="18" operator="equal">
      <formula>"Y"</formula>
    </cfRule>
  </conditionalFormatting>
  <conditionalFormatting sqref="B1:B7 B40:B1048576">
    <cfRule type="duplicateValues" dxfId="1" priority="188"/>
    <cfRule type="duplicateValues" dxfId="1" priority="192"/>
  </conditionalFormatting>
  <conditionalFormatting sqref="C1:C11 C14:C24 C27:C34 C37 C40:C1048576">
    <cfRule type="duplicateValues" dxfId="1" priority="59"/>
    <cfRule type="duplicateValues" dxfId="1" priority="60"/>
  </conditionalFormatting>
  <conditionalFormatting sqref="B8 B10 B15">
    <cfRule type="cellIs" dxfId="0" priority="86" operator="equal">
      <formula>"L6000"</formula>
    </cfRule>
  </conditionalFormatting>
  <conditionalFormatting sqref="C8 C10 C15">
    <cfRule type="duplicateValues" dxfId="1" priority="90"/>
  </conditionalFormatting>
  <conditionalFormatting sqref="F8:F11 F14:F24 F27:F34 F37">
    <cfRule type="cellIs" dxfId="3" priority="87" operator="equal">
      <formula>"Y"</formula>
    </cfRule>
    <cfRule type="cellIs" dxfId="0" priority="88" operator="equal">
      <formula>"N"</formula>
    </cfRule>
    <cfRule type="cellIs" dxfId="0" priority="89" operator="equal">
      <formula>"Y"</formula>
    </cfRule>
  </conditionalFormatting>
  <conditionalFormatting sqref="B11 B14">
    <cfRule type="duplicateValues" dxfId="1" priority="70"/>
  </conditionalFormatting>
  <conditionalFormatting sqref="C11 C14">
    <cfRule type="duplicateValues" dxfId="1" priority="75"/>
  </conditionalFormatting>
  <conditionalFormatting sqref="D11 D14">
    <cfRule type="duplicateValues" dxfId="1" priority="71"/>
  </conditionalFormatting>
  <conditionalFormatting sqref="B16:B24 B27:B34">
    <cfRule type="cellIs" dxfId="0" priority="68" operator="equal">
      <formula>"L6000"</formula>
    </cfRule>
    <cfRule type="cellIs" dxfId="2" priority="69" operator="equal">
      <formula>"L6000"</formula>
    </cfRule>
  </conditionalFormatting>
  <conditionalFormatting sqref="E18:E24 E27 E29:E34">
    <cfRule type="duplicateValues" dxfId="1" priority="154"/>
  </conditionalFormatting>
  <dataValidations count="1">
    <dataValidation allowBlank="1" showErrorMessage="1" sqref="I18 I21 I22 I23 I24 I25 I26 I27 I28 I29 I31 I33:I34"/>
  </dataValidations>
  <printOptions horizontalCentered="1"/>
  <pageMargins left="0.314583333333333" right="0.275" top="0.314583333333333" bottom="0.314583333333333" header="0.314583333333333" footer="0.314583333333333"/>
  <pageSetup paperSize="9" scale="94" orientation="landscape" horizontalDpi="600"/>
  <headerFooter>
    <oddFooter>&amp;C第 &amp;P 页，共 &amp;N 页</oddFooter>
  </headerFooter>
  <rowBreaks count="1" manualBreakCount="1">
    <brk id="19" max="1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135</v>
      </c>
    </row>
    <row r="2" spans="1:1">
      <c r="A2" s="1" t="s">
        <v>136</v>
      </c>
    </row>
    <row r="3" spans="1:1">
      <c r="A3" s="1" t="s">
        <v>137</v>
      </c>
    </row>
    <row r="4" spans="1:1">
      <c r="A4" s="1" t="s">
        <v>138</v>
      </c>
    </row>
    <row r="5" spans="1:1">
      <c r="A5" s="1" t="s">
        <v>139</v>
      </c>
    </row>
    <row r="6" spans="1:1">
      <c r="A6" s="1" t="s">
        <v>140</v>
      </c>
    </row>
    <row r="7" spans="1:1">
      <c r="A7" s="1" t="s">
        <v>141</v>
      </c>
    </row>
    <row r="8" spans="1:1">
      <c r="A8" s="1" t="s">
        <v>142</v>
      </c>
    </row>
    <row r="9" spans="1:1">
      <c r="A9" s="1" t="s">
        <v>143</v>
      </c>
    </row>
    <row r="10" spans="1:1">
      <c r="A10" s="1" t="s">
        <v>144</v>
      </c>
    </row>
    <row r="11" spans="1:1">
      <c r="A11" s="1" t="s">
        <v>145</v>
      </c>
    </row>
    <row r="12" spans="1:1">
      <c r="A12" s="1" t="s">
        <v>91</v>
      </c>
    </row>
    <row r="13" spans="1:1">
      <c r="A13" s="1" t="s">
        <v>146</v>
      </c>
    </row>
    <row r="14" spans="1:1">
      <c r="A14" s="1" t="s">
        <v>147</v>
      </c>
    </row>
    <row r="15" spans="1:1">
      <c r="A15" s="1" t="s">
        <v>148</v>
      </c>
    </row>
    <row r="16" spans="1:1">
      <c r="A16" s="1" t="s">
        <v>149</v>
      </c>
    </row>
    <row r="17" spans="1:1">
      <c r="A17" s="1" t="s">
        <v>150</v>
      </c>
    </row>
    <row r="18" spans="1:1">
      <c r="A18" s="1" t="s">
        <v>151</v>
      </c>
    </row>
    <row r="19" spans="1:1">
      <c r="A19" s="1" t="s">
        <v>152</v>
      </c>
    </row>
    <row r="20" spans="1:1">
      <c r="A20" s="1" t="s">
        <v>153</v>
      </c>
    </row>
    <row r="21" spans="1:1">
      <c r="A21" s="1" t="s">
        <v>101</v>
      </c>
    </row>
    <row r="22" spans="1:1">
      <c r="A22" s="1" t="s">
        <v>154</v>
      </c>
    </row>
    <row r="23" spans="1:1">
      <c r="A23" s="1" t="s">
        <v>155</v>
      </c>
    </row>
    <row r="24" spans="1:1">
      <c r="A24" s="1" t="s">
        <v>78</v>
      </c>
    </row>
    <row r="25" spans="1:1">
      <c r="A25" s="1" t="s">
        <v>156</v>
      </c>
    </row>
    <row r="26" spans="1:1">
      <c r="A26" s="1" t="s">
        <v>157</v>
      </c>
    </row>
    <row r="27" spans="1:1">
      <c r="A27" s="1" t="s">
        <v>158</v>
      </c>
    </row>
    <row r="28" spans="1:1">
      <c r="A28" s="1" t="s">
        <v>159</v>
      </c>
    </row>
    <row r="29" spans="1:1">
      <c r="A29" s="1" t="s">
        <v>160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2006-09-13T11:21:00Z</dcterms:created>
  <cp:lastPrinted>2020-07-07T00:54:00Z</cp:lastPrinted>
  <dcterms:modified xsi:type="dcterms:W3CDTF">2022-08-30T03:43:32Z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7F38DFF3B32B4C3EB45D6B96BB459D45</vt:lpwstr>
  </property>
</Properties>
</file>