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<sst xmlns="http://schemas.openxmlformats.org/spreadsheetml/2006/main" count="44" uniqueCount="34">
  <si>
    <t>2022年度业务外出差旅费明细汇总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</si>
  <si>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</si>
  <si>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</si>
  <si>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</si>
  <si>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</si>
  <si>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</si>
  <si>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</si>
  <si>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</si>
  <si>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</si>
  <si>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</si>
  <si>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</si>
  <si>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</si>
  <si>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</si>
  <si>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</si>
  <si>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</si>
  <si>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</si>
  <si>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</si>
  <si>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2022.7.30</t>
  </si>
  <si>
    <t>接支援湖南工厂生产人员</t>
  </si>
  <si>
    <t>自驾</t>
  </si>
  <si>
    <t>高陵区</t>
  </si>
  <si>
    <t>西安火车站</t>
  </si>
  <si>
    <t>2022.8.3</t>
  </si>
  <si>
    <t>高铁站送人</t>
  </si>
  <si>
    <t>高铁站</t>
  </si>
  <si>
    <t>2022.7.29</t>
  </si>
  <si>
    <t>去管委会开会</t>
  </si>
  <si>
    <t>庆油石化</t>
  </si>
  <si>
    <t>管委会</t>
  </si>
  <si>
    <t>2022.8.10</t>
  </si>
  <si>
    <t>高铁站接商用车技术</t>
  </si>
  <si>
    <t>2022.8.18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</si>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</sst>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workbookViewId="0">
      <selection activeCell="H13" sqref="H13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70</v>
      </c>
      <c r="H5" s="4"/>
      <c r="I5" s="4"/>
      <c r="J5" s="4"/>
      <c r="K5" s="4"/>
      <c r="L5" s="4">
        <f>G5*0.8+H5+I5+J5+K5</f>
        <v>56</v>
      </c>
      <c r="M5" s="4"/>
    </row>
    <row r="6" ht="30" customHeight="1" spans="1:13">
      <c r="A6" s="4" t="s">
        <v>22</v>
      </c>
      <c r="B6" s="4" t="s">
        <v>23</v>
      </c>
      <c r="C6" s="4">
        <v>1</v>
      </c>
      <c r="D6" s="4" t="s">
        <v>19</v>
      </c>
      <c r="E6" s="4" t="s">
        <v>20</v>
      </c>
      <c r="F6" s="4" t="s">
        <v>24</v>
      </c>
      <c r="G6" s="4">
        <v>50</v>
      </c>
      <c r="H6" s="4"/>
      <c r="I6" s="4"/>
      <c r="J6" s="4"/>
      <c r="K6" s="4"/>
      <c r="L6" s="4">
        <f>G6*0.8+H6+I6+J6+K6</f>
        <v>40</v>
      </c>
      <c r="M6" s="4"/>
    </row>
    <row r="7" ht="30" customHeight="1" spans="1:13">
      <c r="A7" s="4" t="s">
        <v>25</v>
      </c>
      <c r="B7" s="4" t="s">
        <v>26</v>
      </c>
      <c r="C7" s="4">
        <v>1</v>
      </c>
      <c r="D7" s="4" t="s">
        <v>19</v>
      </c>
      <c r="E7" s="4" t="s">
        <v>27</v>
      </c>
      <c r="F7" s="4" t="s">
        <v>28</v>
      </c>
      <c r="G7" s="4">
        <v>26</v>
      </c>
      <c r="H7" s="4"/>
      <c r="I7" s="4"/>
      <c r="J7" s="4"/>
      <c r="K7" s="4"/>
      <c r="L7" s="4">
        <f>G7*0.8+H7+I7+J7+K7</f>
        <v>20.8</v>
      </c>
      <c r="M7" s="4"/>
    </row>
    <row r="8" ht="30" customHeight="1" spans="1:13">
      <c r="A8" s="4" t="s">
        <v>29</v>
      </c>
      <c r="B8" s="4" t="s">
        <v>30</v>
      </c>
      <c r="C8" s="4">
        <v>1</v>
      </c>
      <c r="D8" s="4" t="s">
        <v>19</v>
      </c>
      <c r="E8" s="4" t="s">
        <v>20</v>
      </c>
      <c r="F8" s="4" t="s">
        <v>24</v>
      </c>
      <c r="G8" s="4">
        <v>50</v>
      </c>
      <c r="H8" s="4"/>
      <c r="I8" s="4"/>
      <c r="J8" s="4"/>
      <c r="K8" s="4"/>
      <c r="L8" s="4">
        <f>G8*0.8+H8+I8+J8+K8</f>
        <v>40</v>
      </c>
      <c r="M8" s="4"/>
    </row>
    <row r="9" ht="36" customHeight="1" spans="1:13">
      <c r="A9" s="4" t="s">
        <v>31</v>
      </c>
      <c r="B9" s="4" t="s">
        <v>23</v>
      </c>
      <c r="C9" s="4">
        <v>1</v>
      </c>
      <c r="D9" s="4" t="s">
        <v>19</v>
      </c>
      <c r="E9" s="4" t="s">
        <v>20</v>
      </c>
      <c r="F9" s="4" t="s">
        <v>24</v>
      </c>
      <c r="G9" s="4">
        <v>50</v>
      </c>
      <c r="H9" s="4"/>
      <c r="I9" s="4"/>
      <c r="J9" s="4"/>
      <c r="K9" s="4"/>
      <c r="L9" s="4">
        <f t="shared" ref="L9:L16" si="0">G9*0.8+H9+I9+J9+K9</f>
        <v>40</v>
      </c>
      <c r="M9" s="4"/>
    </row>
    <row r="10" ht="30" customHeight="1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>
        <f t="shared" si="0"/>
        <v>0</v>
      </c>
      <c r="M10" s="4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4">
        <f t="shared" si="0"/>
        <v>0</v>
      </c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4">
        <f t="shared" si="0"/>
        <v>0</v>
      </c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4">
        <f t="shared" si="0"/>
        <v>0</v>
      </c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4">
        <f t="shared" si="0"/>
        <v>0</v>
      </c>
      <c r="M14" s="5"/>
    </row>
    <row r="15" ht="30" customHeight="1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4">
        <f t="shared" si="0"/>
        <v>0</v>
      </c>
      <c r="M15" s="5"/>
    </row>
    <row r="16" ht="30" customHeight="1" spans="1:13">
      <c r="A16" s="5"/>
      <c r="B16" s="5"/>
      <c r="C16" s="5"/>
      <c r="D16" s="5"/>
      <c r="E16" s="5"/>
      <c r="F16" s="5"/>
      <c r="G16" s="6"/>
      <c r="H16" s="6"/>
      <c r="I16" s="6"/>
      <c r="J16" s="6"/>
      <c r="K16" s="6"/>
      <c r="L16" s="4">
        <f t="shared" si="0"/>
        <v>0</v>
      </c>
      <c r="M16" s="6"/>
    </row>
    <row r="17" ht="30" customHeight="1" spans="1:13">
      <c r="A17" s="5" t="s">
        <v>32</v>
      </c>
      <c r="B17" s="5"/>
      <c r="C17" s="5"/>
      <c r="D17" s="5"/>
      <c r="E17" s="5"/>
      <c r="F17" s="5"/>
      <c r="G17" s="5">
        <f>SUM(G5:G16)</f>
        <v>246</v>
      </c>
      <c r="H17" s="5">
        <f>SUM(H5:H16)</f>
        <v>0</v>
      </c>
      <c r="I17" s="5">
        <f>SUM(I5:I16)</f>
        <v>0</v>
      </c>
      <c r="J17" s="5">
        <f>SUM(J5:J16)</f>
        <v>0</v>
      </c>
      <c r="K17" s="5"/>
      <c r="L17" s="6">
        <f>SUM(L5:L16)</f>
        <v>196.8</v>
      </c>
      <c r="M17" s="6"/>
    </row>
    <row r="18" ht="30" customHeight="1" spans="1:13">
      <c r="A18" s="7" t="s">
        <v>33</v>
      </c>
      <c r="B18" s="8">
        <f>L17</f>
        <v>196.8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2021-07-02T00:39:00Z</dcterms:created>
  <dcterms:modified xsi:type="dcterms:W3CDTF">2022-08-31T00:08:42Z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6BE11D03E11A4FCFAB0A5BD83A8A4E10</vt:lpwstr>
  </property>
</Properties>
</file>