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<sst xmlns="http://schemas.openxmlformats.org/spreadsheetml/2006/main" count="18" uniqueCount="18">
  <si>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西安工厂9月份供应商付款明细</t>
  </si>
  <si>
    <t xml:space="preserve">编号 </t>
  </si>
  <si>
    <t>供应商</t>
  </si>
  <si>
    <t>付款金额（元）</t>
  </si>
  <si>
    <t>扣点</t>
  </si>
  <si>
    <t>贴息费（元）</t>
  </si>
  <si>
    <t>实付金额（元）</t>
  </si>
  <si>
    <t>备注</t>
  </si>
  <si>
    <t>文安县德实汽车配件有限公司</t>
  </si>
  <si>
    <t>武汉德锐隆科技有限公司</t>
  </si>
  <si>
    <t>河北省南皮县利辉五金接插件厂</t>
  </si>
  <si>
    <t>湖北伟士通汽车零件有限公司</t>
  </si>
  <si>
    <t>厦门凯平化工有限公司</t>
  </si>
  <si>
    <t>湘乡简美新材料科技有限公司</t>
  </si>
  <si>
    <t>大连浩煜新材料科技有限公司</t>
  </si>
  <si>
    <t>合计</t>
  </si>
  <si>
    <t>制表：</t>
  </si>
  <si>
    <t>日期：2022.9.7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</si>
</sst>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theme="1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19" applyNumberFormat="0" applyAlignment="0" applyProtection="0">
      <alignment vertical="center"/>
    </xf>
    <xf numFmtId="0" fontId="23" fillId="15" borderId="15" applyNumberFormat="0" applyAlignment="0" applyProtection="0">
      <alignment vertical="center"/>
    </xf>
    <xf numFmtId="0" fontId="24" fillId="16" borderId="20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9" fontId="9" fillId="5" borderId="2" xfId="11" applyNumberFormat="1" applyFont="1" applyFill="1" applyBorder="1" applyAlignment="1">
      <alignment horizontal="center" vertical="center"/>
    </xf>
    <xf numFmtId="43" fontId="3" fillId="5" borderId="2" xfId="11" applyNumberFormat="1" applyFont="1" applyFill="1" applyBorder="1" applyAlignment="1">
      <alignment horizontal="center" vertical="center"/>
    </xf>
    <xf numFmtId="43" fontId="3" fillId="5" borderId="2" xfId="0" applyNumberFormat="1" applyFont="1" applyFill="1" applyBorder="1" applyAlignment="1">
      <alignment horizontal="center" vertical="center"/>
    </xf>
    <xf numFmtId="0" fontId="3" fillId="5" borderId="3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NumberFormat="1" applyFont="1" applyFill="1" applyBorder="1" applyAlignment="1">
      <alignment horizontal="center" vertical="center"/>
    </xf>
    <xf numFmtId="176" fontId="3" fillId="5" borderId="8" xfId="0" applyNumberFormat="1" applyFont="1" applyFill="1" applyBorder="1" applyAlignment="1">
      <alignment horizontal="center" vertical="center"/>
    </xf>
    <xf numFmtId="9" fontId="9" fillId="5" borderId="8" xfId="11" applyNumberFormat="1" applyFont="1" applyFill="1" applyBorder="1" applyAlignment="1">
      <alignment horizontal="center" vertical="center"/>
    </xf>
    <xf numFmtId="43" fontId="3" fillId="5" borderId="8" xfId="11" applyNumberFormat="1" applyFont="1" applyFill="1" applyBorder="1" applyAlignment="1">
      <alignment horizontal="center" vertical="center"/>
    </xf>
    <xf numFmtId="43" fontId="3" fillId="5" borderId="8" xfId="0" applyNumberFormat="1" applyFont="1" applyFill="1" applyBorder="1" applyAlignment="1">
      <alignment horizontal="center" vertical="center"/>
    </xf>
    <xf numFmtId="0" fontId="3" fillId="5" borderId="9" xfId="0" applyNumberFormat="1" applyFont="1" applyFill="1" applyBorder="1" applyAlignment="1">
      <alignment horizontal="center" vertical="center" wrapText="1"/>
    </xf>
    <xf numFmtId="9" fontId="9" fillId="5" borderId="10" xfId="11" applyNumberFormat="1" applyFont="1" applyFill="1" applyBorder="1" applyAlignment="1">
      <alignment horizontal="center" vertical="center"/>
    </xf>
    <xf numFmtId="0" fontId="3" fillId="5" borderId="11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176" fontId="2" fillId="5" borderId="13" xfId="0" applyNumberFormat="1" applyFont="1" applyFill="1" applyBorder="1" applyAlignment="1">
      <alignment horizontal="right" vertical="center"/>
    </xf>
    <xf numFmtId="177" fontId="2" fillId="5" borderId="13" xfId="0" applyNumberFormat="1" applyFont="1" applyFill="1" applyBorder="1" applyAlignment="1">
      <alignment horizontal="right" vertical="center"/>
    </xf>
    <xf numFmtId="0" fontId="4" fillId="5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tabSelected="1" workbookViewId="0">
      <selection activeCell="H10" sqref="H9:H10"/>
    </sheetView>
  </sheetViews>
  <sheetFormatPr defaultColWidth="9" defaultRowHeight="16.5"/>
  <cols>
    <col min="1" max="1" width="4.375" style="6" customWidth="1"/>
    <col min="2" max="2" width="32.85" style="7" customWidth="1"/>
    <col min="3" max="3" width="14.6916666666667" style="4" customWidth="1"/>
    <col min="4" max="4" width="5.60833333333333" style="4" customWidth="1"/>
    <col min="5" max="5" width="14.0333333333333" style="4" customWidth="1"/>
    <col min="6" max="6" width="16.6083333333333" style="4" customWidth="1"/>
    <col min="7" max="7" width="10.5583333333333" style="8" customWidth="1"/>
    <col min="8" max="8" width="30.125" style="4" customWidth="1"/>
    <col min="9" max="16382" width="9" style="4"/>
    <col min="16383" max="16384" width="9" style="9"/>
  </cols>
  <sheetData>
    <row r="1" s="1" customFormat="1" ht="32" customHeight="1" spans="1:7">
      <c r="A1" s="10" t="s">
        <v>0</v>
      </c>
      <c r="B1" s="10"/>
      <c r="C1" s="10"/>
      <c r="D1" s="10"/>
      <c r="E1" s="10"/>
      <c r="F1" s="10"/>
      <c r="G1" s="10"/>
    </row>
    <row r="2" s="2" customFormat="1" ht="15" customHeight="1" spans="1:7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</row>
    <row r="3" s="2" customFormat="1" ht="15" customHeight="1" spans="1:7">
      <c r="A3" s="15"/>
      <c r="B3" s="16"/>
      <c r="C3" s="16"/>
      <c r="D3" s="16"/>
      <c r="E3" s="16"/>
      <c r="F3" s="17"/>
      <c r="G3" s="18"/>
    </row>
    <row r="4" s="3" customFormat="1" ht="31" customHeight="1" spans="1:7">
      <c r="A4" s="19">
        <v>1</v>
      </c>
      <c r="B4" s="20" t="s">
        <v>8</v>
      </c>
      <c r="C4" s="21">
        <v>100000</v>
      </c>
      <c r="D4" s="22">
        <v>0.03</v>
      </c>
      <c r="E4" s="23">
        <f t="shared" ref="E4:E10" si="0">C4*D4</f>
        <v>3000</v>
      </c>
      <c r="F4" s="24">
        <f t="shared" ref="F4:F10" si="1">C4-E4</f>
        <v>97000</v>
      </c>
      <c r="G4" s="25"/>
    </row>
    <row r="5" s="3" customFormat="1" ht="31" customHeight="1" spans="1:7">
      <c r="A5" s="26">
        <v>2</v>
      </c>
      <c r="B5" s="27" t="s">
        <v>9</v>
      </c>
      <c r="C5" s="28">
        <v>20000</v>
      </c>
      <c r="D5" s="29">
        <v>0.03</v>
      </c>
      <c r="E5" s="30">
        <f t="shared" si="0"/>
        <v>600</v>
      </c>
      <c r="F5" s="31">
        <f t="shared" si="1"/>
        <v>19400</v>
      </c>
      <c r="G5" s="32"/>
    </row>
    <row r="6" s="3" customFormat="1" ht="31" customHeight="1" spans="1:7">
      <c r="A6" s="26">
        <v>3</v>
      </c>
      <c r="B6" s="27" t="s">
        <v>10</v>
      </c>
      <c r="C6" s="28">
        <v>20000</v>
      </c>
      <c r="D6" s="29">
        <v>0.03</v>
      </c>
      <c r="E6" s="30">
        <f t="shared" si="0"/>
        <v>600</v>
      </c>
      <c r="F6" s="31">
        <f t="shared" si="1"/>
        <v>19400</v>
      </c>
      <c r="G6" s="32"/>
    </row>
    <row r="7" s="3" customFormat="1" ht="31" customHeight="1" spans="1:7">
      <c r="A7" s="26">
        <v>4</v>
      </c>
      <c r="B7" s="27" t="s">
        <v>11</v>
      </c>
      <c r="C7" s="28">
        <v>100000</v>
      </c>
      <c r="D7" s="29">
        <v>0.02</v>
      </c>
      <c r="E7" s="30">
        <f t="shared" si="0"/>
        <v>2000</v>
      </c>
      <c r="F7" s="31">
        <f t="shared" si="1"/>
        <v>98000</v>
      </c>
      <c r="G7" s="32"/>
    </row>
    <row r="8" s="3" customFormat="1" ht="31" customHeight="1" spans="1:7">
      <c r="A8" s="26">
        <v>5</v>
      </c>
      <c r="B8" s="27" t="s">
        <v>12</v>
      </c>
      <c r="C8" s="28">
        <v>50000</v>
      </c>
      <c r="D8" s="33">
        <v>0.02</v>
      </c>
      <c r="E8" s="30">
        <f t="shared" si="0"/>
        <v>1000</v>
      </c>
      <c r="F8" s="31">
        <f t="shared" si="1"/>
        <v>49000</v>
      </c>
      <c r="G8" s="34"/>
    </row>
    <row r="9" s="3" customFormat="1" ht="31" customHeight="1" spans="1:7">
      <c r="A9" s="26">
        <v>6</v>
      </c>
      <c r="B9" s="35" t="s">
        <v>13</v>
      </c>
      <c r="C9" s="28">
        <v>150000</v>
      </c>
      <c r="D9" s="33">
        <v>0.02</v>
      </c>
      <c r="E9" s="30">
        <f t="shared" si="0"/>
        <v>3000</v>
      </c>
      <c r="F9" s="31">
        <f t="shared" si="1"/>
        <v>147000</v>
      </c>
      <c r="G9" s="34"/>
    </row>
    <row r="10" s="3" customFormat="1" ht="31" customHeight="1" spans="1:7">
      <c r="A10" s="26">
        <v>7</v>
      </c>
      <c r="B10" s="35" t="s">
        <v>14</v>
      </c>
      <c r="C10" s="28">
        <v>150000</v>
      </c>
      <c r="D10" s="33">
        <v>0</v>
      </c>
      <c r="E10" s="30">
        <f t="shared" si="0"/>
        <v>0</v>
      </c>
      <c r="F10" s="31">
        <f t="shared" si="1"/>
        <v>150000</v>
      </c>
      <c r="G10" s="34"/>
    </row>
    <row r="11" s="3" customFormat="1" ht="31" customHeight="1" spans="1:7">
      <c r="A11" s="36">
        <v>8</v>
      </c>
      <c r="B11" s="37" t="s">
        <v>15</v>
      </c>
      <c r="C11" s="38">
        <f t="shared" ref="C11:F11" si="2">SUM(C4:C10)</f>
        <v>590000</v>
      </c>
      <c r="D11" s="39"/>
      <c r="E11" s="39">
        <f t="shared" si="2"/>
        <v>10200</v>
      </c>
      <c r="F11" s="39">
        <f t="shared" si="2"/>
        <v>579800</v>
      </c>
      <c r="G11" s="40"/>
    </row>
    <row r="12" s="4" customFormat="1" ht="3" customHeight="1" spans="1:7">
      <c r="A12" s="6"/>
      <c r="B12" s="7"/>
      <c r="G12" s="8"/>
    </row>
    <row r="13" s="5" customFormat="1" ht="25.5" customHeight="1" spans="1:7">
      <c r="A13" s="41" t="s">
        <v>16</v>
      </c>
      <c r="B13" s="41"/>
      <c r="C13" s="5"/>
      <c r="D13" s="5"/>
      <c r="E13" s="5"/>
      <c r="F13" s="42" t="s">
        <v>17</v>
      </c>
      <c r="G13" s="42"/>
    </row>
    <row r="14" s="3" customFormat="1" spans="1:16384">
      <c r="A14" s="6"/>
      <c r="B14" s="7"/>
      <c r="C14" s="4"/>
      <c r="D14" s="4"/>
      <c r="E14" s="4"/>
      <c r="F14" s="4"/>
      <c r="G14" s="8"/>
      <c r="H14" s="4"/>
      <c r="XFC14" s="9"/>
      <c r="XFD14" s="9"/>
    </row>
    <row r="15" s="3" customFormat="1" spans="1:16384">
      <c r="A15" s="6"/>
      <c r="B15" s="7"/>
      <c r="C15" s="4"/>
      <c r="D15" s="4"/>
      <c r="E15" s="4"/>
      <c r="F15" s="4"/>
      <c r="G15" s="8"/>
      <c r="H15" s="4"/>
      <c r="XFC15" s="9"/>
      <c r="XFD15" s="9"/>
    </row>
    <row r="16" s="3" customFormat="1" spans="1:16384">
      <c r="A16" s="6"/>
      <c r="B16" s="7"/>
      <c r="C16" s="4"/>
      <c r="D16" s="4"/>
      <c r="E16" s="4"/>
      <c r="F16" s="4"/>
      <c r="G16" s="8"/>
      <c r="H16" s="4"/>
      <c r="XFC16" s="9"/>
      <c r="XFD16" s="9"/>
    </row>
    <row r="17" s="3" customFormat="1" spans="1:16384">
      <c r="A17" s="6"/>
      <c r="B17" s="7"/>
      <c r="C17" s="4"/>
      <c r="D17" s="4"/>
      <c r="E17" s="4"/>
      <c r="F17" s="4"/>
      <c r="G17" s="8"/>
      <c r="H17" s="4"/>
      <c r="XFC17" s="9"/>
      <c r="XFD17" s="9"/>
    </row>
    <row r="18" s="3" customFormat="1" spans="1:16384">
      <c r="A18" s="6"/>
      <c r="B18" s="7"/>
      <c r="C18" s="4"/>
      <c r="D18" s="4"/>
      <c r="E18" s="4"/>
      <c r="F18" s="4"/>
      <c r="G18" s="8"/>
      <c r="H18" s="4"/>
      <c r="XFC18" s="9"/>
      <c r="XFD18" s="9"/>
    </row>
    <row r="19" s="3" customFormat="1" spans="1:16384">
      <c r="A19" s="6"/>
      <c r="B19" s="7"/>
      <c r="C19" s="4"/>
      <c r="D19" s="4"/>
      <c r="E19" s="4"/>
      <c r="F19" s="4"/>
      <c r="G19" s="8"/>
      <c r="H19" s="4"/>
      <c r="XFC19" s="9"/>
      <c r="XFD19" s="9"/>
    </row>
    <row r="20" s="4" customFormat="1" spans="1:16384">
      <c r="A20" s="6"/>
      <c r="B20" s="7"/>
      <c r="C20" s="4"/>
      <c r="D20" s="4"/>
      <c r="E20" s="4"/>
      <c r="F20" s="4"/>
      <c r="G20" s="8"/>
      <c r="H20" s="4"/>
      <c r="XFC20" s="9"/>
      <c r="XFD20" s="9"/>
    </row>
    <row r="21" s="5" customFormat="1" ht="18" spans="1:16384">
      <c r="A21" s="6"/>
      <c r="B21" s="7"/>
      <c r="C21" s="4"/>
      <c r="D21" s="4"/>
      <c r="E21" s="4"/>
      <c r="F21" s="4"/>
      <c r="G21" s="8"/>
      <c r="H21" s="4"/>
      <c r="XFC21" s="9"/>
      <c r="XFD21" s="9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354166666666667" right="0.156944444444444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2022-09-07T03:07:27Z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E96720238DD0489A9FA374A040DA38D2</vt:lpwstr>
  </property>
  <property fmtid="{D5CDD505-2E9C-101B-9397-08002B2CF9AE}" pid="3" name="KSOProductBuildVer">
    <vt:lpwstr>2052-11.1.0.12358</vt:lpwstr>
  </property>
</Properties>
</file>