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\feiq\Recv Files\"/>
    </mc:Choice>
  </mc:AlternateContent>
  <xr:revisionPtr revIDLastSave="0" documentId="13_ncr:1_{7A5E4884-B39B-4AB3-9F44-BA8E19460C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definedNames>
    <definedName name="_xlnm.Print_Area" localSheetId="0">Sheet1!$B$2:$K$16</definedName>
    <definedName name="_xlnm.Print_Titles" localSheetId="0">Sheet1!$4:$4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4" l="1"/>
  <c r="M7" i="4"/>
  <c r="M6" i="4"/>
  <c r="M8" i="4"/>
  <c r="M9" i="4"/>
  <c r="M16" i="4" l="1"/>
</calcChain>
</file>

<file path=xl/sharedStrings.xml><?xml version="1.0" encoding="utf-8"?>
<sst xmlns="http://schemas.openxmlformats.org/spreadsheetml/2006/main" count="58" uniqueCount="44">
  <si>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</si>
  <si>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</si>
  <si>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</si>
  <si>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</si>
  <si>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</si>
  <si>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</si>
  <si>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</si>
  <si>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</si>
  <si>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</si>
  <si>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</si>
  <si>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4" type="noConversion"/>
  </si>
  <si>
    <t>50W，24V，2.2A</t>
    <phoneticPr fontId="4" type="noConversion"/>
  </si>
  <si>
    <t>https://item.jd.com/100005048714.html#crumb-wrap</t>
    <phoneticPr fontId="4" type="noConversion"/>
  </si>
  <si>
    <t>个</t>
    <phoneticPr fontId="4" type="noConversion"/>
  </si>
  <si>
    <t>德力西/
CDKU-S50-24</t>
    <phoneticPr fontId="8" type="noConversion"/>
  </si>
  <si>
    <t>开关电源</t>
    <phoneticPr fontId="4" type="noConversion"/>
  </si>
  <si>
    <t>要求到货日期：2022.09.30前</t>
    <phoneticPr fontId="4" type="noConversion"/>
  </si>
  <si>
    <t>三芯U型电源线</t>
    <phoneticPr fontId="4" type="noConversion"/>
  </si>
  <si>
    <t>1.5M 0.75平方</t>
    <phoneticPr fontId="4" type="noConversion"/>
  </si>
  <si>
    <t>个</t>
    <phoneticPr fontId="4" type="noConversion"/>
  </si>
  <si>
    <t>明纬</t>
    <phoneticPr fontId="4" type="noConversion"/>
  </si>
  <si>
    <t>https://i-item.jd.com/100012735839.html</t>
    <phoneticPr fontId="4" type="noConversion"/>
  </si>
  <si>
    <t>免螺丝弹簧式接线端子</t>
    <phoneticPr fontId="4" type="noConversion"/>
  </si>
  <si>
    <t>https://item.taobao.com/item.htm?spm=a1z09.2.0.0.23ff2e8dIxyCAc&amp;id=575528342639&amp;_u=dal8a7qfe12&amp;mt=&amp;spm=a1z09.2.0.0.23ff2e8dIxyCAc&amp;_u=dal8a7qfe12&amp;mt=&amp;mt=&amp;spm=a1z09.2.0.0.23ff2e8dIxyCAc&amp;_u=dal8a7qfe12&amp;mt=&amp;spm=a1z09.2.0.0.23ff2e8dIxyCAc&amp;_u=dal8a7qfe12&amp;mt=&amp;mt=</t>
    <phoneticPr fontId="4" type="noConversion"/>
  </si>
  <si>
    <t>8P，直角</t>
    <phoneticPr fontId="4" type="noConversion"/>
  </si>
  <si>
    <t>——</t>
    <phoneticPr fontId="4" type="noConversion"/>
  </si>
  <si>
    <t>https://detail.tmall.com/item.htm?spm=4710s.1.14.11.7e106a52v44wgZ&amp;id=14466195609&amp;ns=1&amp;abbucket=4&amp;skuId=3936936817454</t>
    <phoneticPr fontId="4" type="noConversion"/>
  </si>
  <si>
    <t>2.54mm，间距21cm，母对母</t>
    <phoneticPr fontId="4" type="noConversion"/>
  </si>
  <si>
    <t>杜邦线</t>
    <phoneticPr fontId="4" type="noConversion"/>
  </si>
  <si>
    <t>https://detail.tmall.com/item.htm?spm=4710s.1.14.11.7e106a52v44wgZ&amp;id=14466195609&amp;ns=1&amp;abbucket=4&amp;skuId=3108214440216</t>
    <phoneticPr fontId="4" type="noConversion"/>
  </si>
  <si>
    <t>2.54mm，间距21cm，公对母</t>
    <phoneticPr fontId="4" type="noConversion"/>
  </si>
  <si>
    <t>排</t>
    <phoneticPr fontId="4" type="noConversion"/>
  </si>
  <si>
    <t>2.54mm，间距21cm，公对公</t>
    <phoneticPr fontId="4" type="noConversion"/>
  </si>
  <si>
    <t>https://detail.tmall.com/item.htm?spm=4710s.1.14.11.7e106a52v44wgZ&amp;id=14466195609&amp;ns=1&amp;abbucket=4&amp;skuId=3108214440220</t>
    <phoneticPr fontId="4" type="noConversion"/>
  </si>
  <si>
    <t>开关电源、电源线、端子、杜邦线采购明细表-2022.09.09</t>
    <phoneticPr fontId="4" type="noConversion"/>
  </si>
  <si>
    <t>套</t>
    <phoneticPr fontId="4" type="noConversion"/>
  </si>
  <si>
    <t>https://item.taobao.com/item.htm?id=653962390987&amp;ali_refid=a3_430582_1006:1103820992:N:%2Ftq86iBKLMm332sCEkfLGFwulRBfwp8m:70faf49ce257d04d2c4ecd0f370a71e9&amp;ali_trackid=1_70faf49ce257d04d2c4ecd0f370a71e9&amp;spm=3503f.1.14.1#detail</t>
    <phoneticPr fontId="4" type="noConversion"/>
  </si>
  <si>
    <t>软针钢针表笔</t>
    <phoneticPr fontId="4" type="noConversion"/>
  </si>
  <si>
    <t>20A,钢针软线，高硬</t>
    <phoneticPr fontId="4" type="noConversion"/>
  </si>
  <si>
    <t>鳄鱼夹转香蕉插头</t>
    <phoneticPr fontId="4" type="noConversion"/>
  </si>
  <si>
    <t>扬州惠民电气</t>
    <phoneticPr fontId="4" type="noConversion"/>
  </si>
  <si>
    <t>2.5平方,1m，红色</t>
    <phoneticPr fontId="4" type="noConversion"/>
  </si>
  <si>
    <t>https://item.taobao.com/item.htm?spm=3471c.1.14.82.3ba81fd7gt3pPK&amp;id=584242811630&amp;ns=1&amp;abbucket=4#detail</t>
  </si>
  <si>
    <t>2.5平方,1m，黑色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</si>
</sst>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[Red]\¥\-#,##0.00"/>
  </numFmts>
  <fonts count="11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76" fontId="1" fillId="0" borderId="14" xfId="0" applyNumberFormat="1" applyFont="1" applyFill="1" applyBorder="1" applyAlignment="1">
      <alignment horizontal="center" vertical="center" wrapText="1"/>
    </xf>
    <xf numFmtId="0" fontId="3" fillId="0" borderId="14" xfId="1" applyFill="1" applyBorder="1" applyAlignment="1">
      <alignment vertical="center" wrapText="1"/>
    </xf>
    <xf numFmtId="0" fontId="3" fillId="0" borderId="15" xfId="1" applyFill="1" applyBorder="1" applyAlignment="1">
      <alignment vertical="center" wrapText="1"/>
    </xf>
    <xf numFmtId="0" fontId="3" fillId="0" borderId="16" xfId="1" applyFill="1" applyBorder="1" applyAlignment="1">
      <alignment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3">
    <cellStyle name="常规" xfId="0" builtinId="0"/>
    <cellStyle name="常规 2 27" xfId="2" xr:uid="{00000000-0005-0000-0000-000001000000}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54431</xdr:colOff>
      <xdr:row>6</xdr:row>
      <xdr:rowOff>81643</xdr:rowOff>
    </xdr:from>
    <xdr:to>
      <xdr:col>9</xdr:col>
      <xdr:colOff>966109</xdr:colOff>
      <xdr:row>6</xdr:row>
      <xdr:rowOff>1063134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9571" t="30741" r="63782" b="38127"/>
        <a:stretch>
          <a:fillRect/>
        </a:stretch>
      </xdr:blipFill>
      <xdr:spPr bwMode="auto">
        <a:xfrm>
          <a:off x="12246431" y="2775857"/>
          <a:ext cx="911678" cy="9814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966108</xdr:colOff>
      <xdr:row>6</xdr:row>
      <xdr:rowOff>68035</xdr:rowOff>
    </xdr:from>
    <xdr:to>
      <xdr:col>9</xdr:col>
      <xdr:colOff>1948676</xdr:colOff>
      <xdr:row>6</xdr:row>
      <xdr:rowOff>1074964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8221" t="30126" r="63632" b="37670"/>
        <a:stretch>
          <a:fillRect/>
        </a:stretch>
      </xdr:blipFill>
      <xdr:spPr bwMode="auto">
        <a:xfrm>
          <a:off x="13158108" y="2762249"/>
          <a:ext cx="982568" cy="10069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204107</xdr:colOff>
      <xdr:row>5</xdr:row>
      <xdr:rowOff>27214</xdr:rowOff>
    </xdr:from>
    <xdr:to>
      <xdr:col>9</xdr:col>
      <xdr:colOff>1728107</xdr:colOff>
      <xdr:row>5</xdr:row>
      <xdr:rowOff>1125787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45516" t="39103" r="33263" b="34743"/>
        <a:stretch>
          <a:fillRect/>
        </a:stretch>
      </xdr:blipFill>
      <xdr:spPr bwMode="auto">
        <a:xfrm>
          <a:off x="12396107" y="1578428"/>
          <a:ext cx="1524000" cy="10985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204107</xdr:colOff>
      <xdr:row>7</xdr:row>
      <xdr:rowOff>27215</xdr:rowOff>
    </xdr:from>
    <xdr:to>
      <xdr:col>9</xdr:col>
      <xdr:colOff>1700893</xdr:colOff>
      <xdr:row>7</xdr:row>
      <xdr:rowOff>1115274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24520" t="28308" r="35663" b="21569"/>
        <a:stretch>
          <a:fillRect/>
        </a:stretch>
      </xdr:blipFill>
      <xdr:spPr bwMode="auto">
        <a:xfrm>
          <a:off x="12396107" y="3864429"/>
          <a:ext cx="1496786" cy="10880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149679</xdr:colOff>
      <xdr:row>8</xdr:row>
      <xdr:rowOff>95251</xdr:rowOff>
    </xdr:from>
    <xdr:to>
      <xdr:col>9</xdr:col>
      <xdr:colOff>1853187</xdr:colOff>
      <xdr:row>8</xdr:row>
      <xdr:rowOff>1047750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20246" t="38815" r="58833" b="41001"/>
        <a:stretch>
          <a:fillRect/>
        </a:stretch>
      </xdr:blipFill>
      <xdr:spPr bwMode="auto">
        <a:xfrm>
          <a:off x="12341679" y="5075465"/>
          <a:ext cx="1703508" cy="9524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68036</xdr:colOff>
      <xdr:row>10</xdr:row>
      <xdr:rowOff>54429</xdr:rowOff>
    </xdr:from>
    <xdr:to>
      <xdr:col>9</xdr:col>
      <xdr:colOff>1850571</xdr:colOff>
      <xdr:row>10</xdr:row>
      <xdr:rowOff>1094749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19674" t="37308" r="58408" b="40769"/>
        <a:stretch>
          <a:fillRect/>
        </a:stretch>
      </xdr:blipFill>
      <xdr:spPr bwMode="auto">
        <a:xfrm>
          <a:off x="12260036" y="7320643"/>
          <a:ext cx="1782535" cy="1040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40822</xdr:colOff>
      <xdr:row>9</xdr:row>
      <xdr:rowOff>176894</xdr:rowOff>
    </xdr:from>
    <xdr:to>
      <xdr:col>9</xdr:col>
      <xdr:colOff>1918608</xdr:colOff>
      <xdr:row>9</xdr:row>
      <xdr:rowOff>1044560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9796" t="42413" r="58458" b="40312"/>
        <a:stretch>
          <a:fillRect/>
        </a:stretch>
      </xdr:blipFill>
      <xdr:spPr bwMode="auto">
        <a:xfrm>
          <a:off x="12232822" y="6300108"/>
          <a:ext cx="1877786" cy="8676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27214</xdr:colOff>
      <xdr:row>11</xdr:row>
      <xdr:rowOff>1</xdr:rowOff>
    </xdr:from>
    <xdr:to>
      <xdr:col>9</xdr:col>
      <xdr:colOff>1945821</xdr:colOff>
      <xdr:row>12</xdr:row>
      <xdr:rowOff>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BA59F45B-07B5-ADEB-075C-02F20697B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19214" y="8409215"/>
          <a:ext cx="1918607" cy="1142999"/>
        </a:xfrm>
        <a:prstGeom prst="rect">
          <a:avLst/>
        </a:prstGeom>
      </xdr:spPr>
    </xdr:pic>
    <xdr:clientData/>
  </xdr:twoCellAnchor>
  <xdr:twoCellAnchor editAs="oneCell">
    <xdr:from>
      <xdr:col>9</xdr:col>
      <xdr:colOff>40820</xdr:colOff>
      <xdr:row>12</xdr:row>
      <xdr:rowOff>1</xdr:rowOff>
    </xdr:from>
    <xdr:to>
      <xdr:col>9</xdr:col>
      <xdr:colOff>1904999</xdr:colOff>
      <xdr:row>12</xdr:row>
      <xdr:rowOff>1115786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B589B7E-475B-D64C-7C01-BAD87DFD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232820" y="9552215"/>
          <a:ext cx="1864179" cy="1115785"/>
        </a:xfrm>
        <a:prstGeom prst="rect">
          <a:avLst/>
        </a:prstGeom>
      </xdr:spPr>
    </xdr:pic>
    <xdr:clientData/>
  </xdr:twoCellAnchor>
  <xdr:twoCellAnchor editAs="oneCell">
    <xdr:from>
      <xdr:col>9</xdr:col>
      <xdr:colOff>54429</xdr:colOff>
      <xdr:row>13</xdr:row>
      <xdr:rowOff>1</xdr:rowOff>
    </xdr:from>
    <xdr:to>
      <xdr:col>9</xdr:col>
      <xdr:colOff>1918607</xdr:colOff>
      <xdr:row>13</xdr:row>
      <xdr:rowOff>1088573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E3A69A5-3675-8054-F383-E731B5FAF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246429" y="10695215"/>
          <a:ext cx="1864178" cy="10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tem.taobao.com/item.htm?spm=3471c.1.14.82.3ba81fd7gt3pPK&amp;id=584242811630&amp;ns=1&amp;abbucket=4" TargetMode="External"/><Relationship Id="rId3" Type="http://schemas.openxmlformats.org/officeDocument/2006/relationships/hyperlink" Target="https://detail.tmall.com/item.htm?spm=4710s.1.14.11.7e106a52v44wgZ&amp;id=14466195609&amp;ns=1&amp;abbucket=4&amp;skuId=3936936817454" TargetMode="External"/><Relationship Id="rId7" Type="http://schemas.openxmlformats.org/officeDocument/2006/relationships/hyperlink" Target="https://item.taobao.com/item.htm?spm=3471c.1.14.82.3ba81fd7gt3pPK&amp;id=584242811630&amp;ns=1&amp;abbucket=4" TargetMode="External"/><Relationship Id="rId2" Type="http://schemas.openxmlformats.org/officeDocument/2006/relationships/hyperlink" Target="https://i-item.jd.com/100012735839.html" TargetMode="External"/><Relationship Id="rId1" Type="http://schemas.openxmlformats.org/officeDocument/2006/relationships/hyperlink" Target="https://item.jd.com/100005048714.html" TargetMode="External"/><Relationship Id="rId6" Type="http://schemas.openxmlformats.org/officeDocument/2006/relationships/hyperlink" Target="https://item.taobao.com/item.htm?id=653962390987&amp;ali_refid=a3_430582_1006:1103820992:N:%2Ftq86iBKLMm332sCEkfLGFwulRBfwp8m:70faf49ce257d04d2c4ecd0f370a71e9&amp;ali_trackid=1_70faf49ce257d04d2c4ecd0f370a71e9&amp;spm=3503f.1.14.1" TargetMode="External"/><Relationship Id="rId5" Type="http://schemas.openxmlformats.org/officeDocument/2006/relationships/hyperlink" Target="https://detail.tmall.com/item.htm?spm=4710s.1.14.11.7e106a52v44wgZ&amp;id=14466195609&amp;ns=1&amp;abbucket=4&amp;skuId=310821444022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detail.tmall.com/item.htm?spm=4710s.1.14.11.7e106a52v44wgZ&amp;id=14466195609&amp;ns=1&amp;abbucket=4&amp;skuId=310821444021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6"/>
  <sheetViews>
    <sheetView tabSelected="1" topLeftCell="A10" zoomScale="70" zoomScaleNormal="70" zoomScaleSheetLayoutView="70" zoomScalePageLayoutView="70" workbookViewId="0">
      <selection activeCell="Q7" sqref="Q7"/>
    </sheetView>
  </sheetViews>
  <sheetFormatPr defaultColWidth="9" defaultRowHeight="13.5" x14ac:dyDescent="0.1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31.25" style="1" customWidth="1"/>
    <col min="9" max="9" width="15" customWidth="1"/>
    <col min="10" max="10" width="25.875" customWidth="1"/>
    <col min="11" max="11" width="20.125" customWidth="1"/>
  </cols>
  <sheetData>
    <row r="2" spans="2:13" ht="30" customHeight="1" x14ac:dyDescent="0.15">
      <c r="B2" s="21" t="s">
        <v>34</v>
      </c>
      <c r="C2" s="22"/>
      <c r="D2" s="22"/>
      <c r="E2" s="22"/>
      <c r="F2" s="22"/>
      <c r="G2" s="22"/>
      <c r="H2" s="22"/>
      <c r="I2" s="22"/>
      <c r="J2" s="22"/>
      <c r="K2" s="22"/>
    </row>
    <row r="3" spans="2:13" ht="30" customHeight="1" thickBot="1" x14ac:dyDescent="0.2"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2:13" ht="48" customHeight="1" thickBot="1" x14ac:dyDescent="0.2">
      <c r="B4" s="13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5" t="s">
        <v>9</v>
      </c>
    </row>
    <row r="5" spans="2:13" ht="22.5" hidden="1" customHeight="1" x14ac:dyDescent="0.15">
      <c r="B5" s="23"/>
      <c r="C5" s="24"/>
      <c r="D5" s="24"/>
      <c r="E5" s="24"/>
      <c r="F5" s="24"/>
      <c r="G5" s="24"/>
      <c r="H5" s="24"/>
      <c r="I5" s="24"/>
      <c r="J5" s="24"/>
      <c r="K5" s="12"/>
    </row>
    <row r="6" spans="2:13" ht="90" customHeight="1" x14ac:dyDescent="0.15">
      <c r="B6" s="3">
        <v>1</v>
      </c>
      <c r="C6" s="4" t="s">
        <v>15</v>
      </c>
      <c r="D6" s="5" t="s">
        <v>14</v>
      </c>
      <c r="E6" s="6" t="s">
        <v>13</v>
      </c>
      <c r="F6" s="6">
        <v>5</v>
      </c>
      <c r="G6" s="2" t="s">
        <v>11</v>
      </c>
      <c r="H6" s="10" t="s">
        <v>12</v>
      </c>
      <c r="I6" s="7">
        <v>65</v>
      </c>
      <c r="J6" s="8"/>
      <c r="K6" s="31"/>
      <c r="M6">
        <f t="shared" ref="M6:M10" si="0">F6*I6</f>
        <v>325</v>
      </c>
    </row>
    <row r="7" spans="2:13" ht="90" customHeight="1" x14ac:dyDescent="0.15">
      <c r="B7" s="3">
        <v>2</v>
      </c>
      <c r="C7" s="4" t="s">
        <v>17</v>
      </c>
      <c r="D7" s="5" t="s">
        <v>20</v>
      </c>
      <c r="E7" s="6" t="s">
        <v>19</v>
      </c>
      <c r="F7" s="6">
        <v>5</v>
      </c>
      <c r="G7" s="2" t="s">
        <v>18</v>
      </c>
      <c r="H7" s="10" t="s">
        <v>21</v>
      </c>
      <c r="I7" s="7">
        <v>30</v>
      </c>
      <c r="J7" s="8"/>
      <c r="K7" s="32"/>
      <c r="M7">
        <f t="shared" si="0"/>
        <v>150</v>
      </c>
    </row>
    <row r="8" spans="2:13" ht="90" customHeight="1" x14ac:dyDescent="0.15">
      <c r="B8" s="3">
        <v>3</v>
      </c>
      <c r="C8" s="4" t="s">
        <v>22</v>
      </c>
      <c r="D8" s="5" t="s">
        <v>25</v>
      </c>
      <c r="E8" s="6" t="s">
        <v>19</v>
      </c>
      <c r="F8" s="6">
        <v>30</v>
      </c>
      <c r="G8" s="2" t="s">
        <v>24</v>
      </c>
      <c r="H8" s="17" t="s">
        <v>23</v>
      </c>
      <c r="I8" s="16">
        <v>3</v>
      </c>
      <c r="J8" s="8"/>
      <c r="K8" s="32"/>
      <c r="M8">
        <f t="shared" si="0"/>
        <v>90</v>
      </c>
    </row>
    <row r="9" spans="2:13" ht="90" customHeight="1" x14ac:dyDescent="0.15">
      <c r="B9" s="3">
        <v>4</v>
      </c>
      <c r="C9" s="4" t="s">
        <v>28</v>
      </c>
      <c r="D9" s="5" t="s">
        <v>25</v>
      </c>
      <c r="E9" s="6" t="s">
        <v>31</v>
      </c>
      <c r="F9" s="6">
        <v>10</v>
      </c>
      <c r="G9" s="2" t="s">
        <v>27</v>
      </c>
      <c r="H9" s="18" t="s">
        <v>26</v>
      </c>
      <c r="I9" s="16">
        <v>5</v>
      </c>
      <c r="J9" s="11"/>
      <c r="K9" s="32"/>
      <c r="M9">
        <f t="shared" si="0"/>
        <v>50</v>
      </c>
    </row>
    <row r="10" spans="2:13" ht="90" customHeight="1" x14ac:dyDescent="0.15">
      <c r="B10" s="3">
        <v>5</v>
      </c>
      <c r="C10" s="4" t="s">
        <v>28</v>
      </c>
      <c r="D10" s="5" t="s">
        <v>25</v>
      </c>
      <c r="E10" s="6" t="s">
        <v>31</v>
      </c>
      <c r="F10" s="6">
        <v>10</v>
      </c>
      <c r="G10" s="2" t="s">
        <v>30</v>
      </c>
      <c r="H10" s="18" t="s">
        <v>29</v>
      </c>
      <c r="I10" s="16">
        <v>5</v>
      </c>
      <c r="J10" s="20"/>
      <c r="K10" s="32"/>
      <c r="M10">
        <f t="shared" si="0"/>
        <v>50</v>
      </c>
    </row>
    <row r="11" spans="2:13" ht="90" customHeight="1" thickBot="1" x14ac:dyDescent="0.2">
      <c r="B11" s="3">
        <v>6</v>
      </c>
      <c r="C11" s="4" t="s">
        <v>28</v>
      </c>
      <c r="D11" s="5" t="s">
        <v>25</v>
      </c>
      <c r="E11" s="6" t="s">
        <v>31</v>
      </c>
      <c r="F11" s="6">
        <v>10</v>
      </c>
      <c r="G11" s="2" t="s">
        <v>32</v>
      </c>
      <c r="H11" s="19" t="s">
        <v>33</v>
      </c>
      <c r="I11" s="16">
        <v>5</v>
      </c>
      <c r="J11" s="9"/>
      <c r="K11" s="32"/>
      <c r="M11">
        <v>50</v>
      </c>
    </row>
    <row r="12" spans="2:13" ht="90" customHeight="1" thickBot="1" x14ac:dyDescent="0.2">
      <c r="B12" s="3">
        <v>7</v>
      </c>
      <c r="C12" s="4" t="s">
        <v>37</v>
      </c>
      <c r="D12" s="5" t="s">
        <v>25</v>
      </c>
      <c r="E12" s="6" t="s">
        <v>35</v>
      </c>
      <c r="F12" s="6">
        <v>3</v>
      </c>
      <c r="G12" s="2" t="s">
        <v>38</v>
      </c>
      <c r="H12" s="19" t="s">
        <v>36</v>
      </c>
      <c r="I12" s="16">
        <v>32</v>
      </c>
      <c r="J12" s="9"/>
      <c r="K12" s="32"/>
      <c r="M12">
        <v>96</v>
      </c>
    </row>
    <row r="13" spans="2:13" ht="90" customHeight="1" thickBot="1" x14ac:dyDescent="0.2">
      <c r="B13" s="3">
        <v>8</v>
      </c>
      <c r="C13" s="4" t="s">
        <v>39</v>
      </c>
      <c r="D13" s="5" t="s">
        <v>40</v>
      </c>
      <c r="E13" s="6" t="s">
        <v>35</v>
      </c>
      <c r="F13" s="6">
        <v>3</v>
      </c>
      <c r="G13" s="2" t="s">
        <v>41</v>
      </c>
      <c r="H13" s="19" t="s">
        <v>42</v>
      </c>
      <c r="I13" s="16">
        <v>13</v>
      </c>
      <c r="J13" s="9"/>
      <c r="K13" s="32"/>
      <c r="M13">
        <v>39</v>
      </c>
    </row>
    <row r="14" spans="2:13" ht="90" customHeight="1" thickBot="1" x14ac:dyDescent="0.2">
      <c r="B14" s="3">
        <v>9</v>
      </c>
      <c r="C14" s="4" t="s">
        <v>39</v>
      </c>
      <c r="D14" s="5" t="s">
        <v>40</v>
      </c>
      <c r="E14" s="6" t="s">
        <v>35</v>
      </c>
      <c r="F14" s="6">
        <v>3</v>
      </c>
      <c r="G14" s="2" t="s">
        <v>43</v>
      </c>
      <c r="H14" s="19" t="s">
        <v>42</v>
      </c>
      <c r="I14" s="16">
        <v>13</v>
      </c>
      <c r="J14" s="9"/>
      <c r="K14" s="32"/>
      <c r="M14">
        <v>39</v>
      </c>
    </row>
    <row r="15" spans="2:13" ht="29.1" customHeight="1" x14ac:dyDescent="0.15">
      <c r="B15" s="25" t="s">
        <v>10</v>
      </c>
      <c r="C15" s="26"/>
      <c r="D15" s="26"/>
      <c r="E15" s="26"/>
      <c r="F15" s="26"/>
      <c r="G15" s="26"/>
      <c r="H15" s="26"/>
      <c r="I15" s="26"/>
      <c r="J15" s="26"/>
      <c r="K15" s="27"/>
    </row>
    <row r="16" spans="2:13" ht="29.25" customHeight="1" thickBot="1" x14ac:dyDescent="0.2">
      <c r="B16" s="28" t="s">
        <v>16</v>
      </c>
      <c r="C16" s="29"/>
      <c r="D16" s="29"/>
      <c r="E16" s="29"/>
      <c r="F16" s="29"/>
      <c r="G16" s="29"/>
      <c r="H16" s="29"/>
      <c r="I16" s="29"/>
      <c r="J16" s="29"/>
      <c r="K16" s="30"/>
      <c r="M16">
        <f>SUM(M6:M14)</f>
        <v>889</v>
      </c>
    </row>
  </sheetData>
  <mergeCells count="5">
    <mergeCell ref="B2:K3"/>
    <mergeCell ref="B5:J5"/>
    <mergeCell ref="B15:K15"/>
    <mergeCell ref="B16:K16"/>
    <mergeCell ref="K6:K14"/>
  </mergeCells>
  <phoneticPr fontId="4" type="noConversion"/>
  <hyperlinks>
    <hyperlink ref="H6" r:id="rId1" location="crumb-wrap" xr:uid="{00000000-0004-0000-0000-000000000000}"/>
    <hyperlink ref="H7" r:id="rId2" xr:uid="{00000000-0004-0000-0000-000001000000}"/>
    <hyperlink ref="H8" display="https://item.taobao.com/item.htm?spm=a1z09.2.0.0.23ff2e8dIxyCAc&amp;id=575528342639&amp;_u=dal8a7qfe12&amp;mt=&amp;spm=a1z09.2.0.0.23ff2e8dIxyCAc&amp;_u=dal8a7qfe12&amp;mt=&amp;mt=&amp;spm=a1z09.2.0.0.23ff2e8dIxyCAc&amp;_u=dal8a7qfe12&amp;mt=&amp;spm=a1z09.2.0.0.23ff2e8dIxyCAc&amp;_u=dal8a7qfe12&amp;mt=&amp;mt" xr:uid="{00000000-0004-0000-0000-000002000000}"/>
    <hyperlink ref="H9" r:id="rId3" xr:uid="{00000000-0004-0000-0000-000003000000}"/>
    <hyperlink ref="H10" r:id="rId4" xr:uid="{00000000-0004-0000-0000-000004000000}"/>
    <hyperlink ref="H11" r:id="rId5" xr:uid="{00000000-0004-0000-0000-000005000000}"/>
    <hyperlink ref="H12" r:id="rId6" location="detail" xr:uid="{596F104D-957C-4883-AC73-9CFA81E9A6C5}"/>
    <hyperlink ref="H13" r:id="rId7" location="detail" xr:uid="{72B17DF0-2810-4405-87AE-A07155E5B198}"/>
    <hyperlink ref="H14" r:id="rId8" location="detail" xr:uid="{5E015756-C76F-4F17-B450-79359B5580E0}"/>
  </hyperlinks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74" fitToHeight="0" orientation="landscape" r:id="rId9"/>
  <headerFooter>
    <oddFooter>第 &amp;P 页，共 &amp;N 页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2022-07-04T07:35:47Z</cp:lastPrinted>
  <dcterms:created xsi:type="dcterms:W3CDTF">2006-09-13T11:21:00Z</dcterms:created>
  <dcterms:modified xsi:type="dcterms:W3CDTF">2022-09-09T01:47:42Z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