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设备校准" sheetId="1" r:id="rId1"/>
    <sheet name="量具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75" i="1" l="1"/>
  <c r="K75" i="1"/>
  <c r="J75" i="1"/>
  <c r="I43" i="2" l="1"/>
  <c r="H43" i="2" l="1"/>
  <c r="G43" i="2" l="1"/>
</calcChain>
</file>

<file path=xl/sharedStrings.xml><?xml version="1.0" encoding="utf-8"?>
<sst xmlns="http://schemas.openxmlformats.org/spreadsheetml/2006/main" count="568" uniqueCount="359">
  <si>
    <t>序号</t>
  </si>
  <si>
    <t>仪器设备  名称</t>
  </si>
  <si>
    <t>型 号</t>
  </si>
  <si>
    <t>编号</t>
  </si>
  <si>
    <t>测量范围</t>
  </si>
  <si>
    <t>校准参数</t>
  </si>
  <si>
    <t>校准 周期</t>
  </si>
  <si>
    <t>计划校准日期</t>
  </si>
  <si>
    <t>低温箱</t>
  </si>
  <si>
    <t>DXF40-100</t>
  </si>
  <si>
    <t>R-005</t>
  </si>
  <si>
    <t>0~(-40)℃</t>
  </si>
  <si>
    <t>-20℃、-40℃</t>
  </si>
  <si>
    <t>2020.12.10</t>
  </si>
  <si>
    <t>一年</t>
  </si>
  <si>
    <t>2021.12.3</t>
  </si>
  <si>
    <t>高温试验箱</t>
  </si>
  <si>
    <t>WG3002</t>
  </si>
  <si>
    <t>R-004</t>
  </si>
  <si>
    <t>0~300℃</t>
  </si>
  <si>
    <t>80℃、120℃、180℃</t>
  </si>
  <si>
    <t>微机控制万能材料试验机</t>
  </si>
  <si>
    <t>WDW-100</t>
  </si>
  <si>
    <t>N-009</t>
  </si>
  <si>
    <t>0-100KN</t>
  </si>
  <si>
    <t>传感器AC51520：20KN、40KN、80KN.100KN</t>
  </si>
  <si>
    <t>传感器21070103：200N、400N、600N、800N、1000N</t>
  </si>
  <si>
    <t>传感器21070102：20N、40N、60N、80N、100N</t>
  </si>
  <si>
    <t>拉线传感器：1mm、10mm、50mm、200mm、500mm</t>
  </si>
  <si>
    <t>视频测量仪</t>
  </si>
  <si>
    <t>JVL-250</t>
  </si>
  <si>
    <t>Q-009</t>
  </si>
  <si>
    <t>150mm*250mm</t>
  </si>
  <si>
    <t>X向：0、50mm、100mm、150mm、200mm；Y向：0、50mm、100mm</t>
  </si>
  <si>
    <t>六通道座椅强度试验机</t>
  </si>
  <si>
    <t>QXII-CFY-06</t>
  </si>
  <si>
    <t>Q-008</t>
  </si>
  <si>
    <t>0~250KN</t>
  </si>
  <si>
    <t>6个力值传感器：</t>
  </si>
  <si>
    <t>2000N/4000N/5000N/6000N/8000N/10000N/15000N/20000N/30000N</t>
  </si>
  <si>
    <t>6个位移传感器：</t>
  </si>
  <si>
    <t>100mm/200mm/300mm/400mm/480mm/500mm/600mm/700mm</t>
  </si>
  <si>
    <t>2020.4.9</t>
  </si>
  <si>
    <t>2021.6.22</t>
  </si>
  <si>
    <t>直流稳压电源</t>
  </si>
  <si>
    <t>KXN-3030D</t>
  </si>
  <si>
    <t>Q-023</t>
  </si>
  <si>
    <t>/</t>
  </si>
  <si>
    <t>电压：5V、10V、20V、30V电流：5A、10A、20A、30A</t>
  </si>
  <si>
    <t>2021.9.1</t>
  </si>
  <si>
    <t>泡沫塑料落球回弹测定仪</t>
  </si>
  <si>
    <t>XLH-460/500</t>
  </si>
  <si>
    <t>Q-016</t>
  </si>
  <si>
    <t>GB/T6670  ISO8307</t>
  </si>
  <si>
    <t>下落高度：460mm</t>
  </si>
  <si>
    <t>落球直径：16mm</t>
  </si>
  <si>
    <t>落球质量：16.7g</t>
  </si>
  <si>
    <t>电子震动试验系统</t>
  </si>
  <si>
    <t>MPA406/M232A</t>
  </si>
  <si>
    <t>N-008</t>
  </si>
  <si>
    <t>2200kgf    981m/s²   300Kg</t>
  </si>
  <si>
    <t>频率：20Hz、</t>
  </si>
  <si>
    <t>33.3Hz，66.6Hz、100Hz、200Hz</t>
  </si>
  <si>
    <t>加速度：0.5g、3g、7g</t>
  </si>
  <si>
    <t>2020.9.10</t>
  </si>
  <si>
    <t>关节臂三坐标</t>
  </si>
  <si>
    <t>P10-05-10-42055</t>
  </si>
  <si>
    <t>Q-015</t>
  </si>
  <si>
    <t>0~2.4m</t>
  </si>
  <si>
    <t>X轴Y轴Z轴：30mm、250mm、500mm、800mm、1000mm</t>
  </si>
  <si>
    <t>2020.8.25</t>
  </si>
  <si>
    <t>织物阻燃性试验仪</t>
  </si>
  <si>
    <t>YG(B)-815D-II</t>
  </si>
  <si>
    <t>R-083</t>
  </si>
  <si>
    <t>0~999.9S、   0~99℃</t>
  </si>
  <si>
    <t>温度：18°</t>
  </si>
  <si>
    <t>时间：15S</t>
  </si>
  <si>
    <t>高度：38mm</t>
  </si>
  <si>
    <t>泡棉压缩硬度试验机</t>
  </si>
  <si>
    <t>WZN-9010</t>
  </si>
  <si>
    <t>Q-014</t>
  </si>
  <si>
    <t>0~4000N</t>
  </si>
  <si>
    <t xml:space="preserve">50N、100N 、500N、2000N、3000N </t>
  </si>
  <si>
    <t>示波器</t>
  </si>
  <si>
    <t>ZDS2024B</t>
  </si>
  <si>
    <t>Q-053</t>
  </si>
  <si>
    <t>20A</t>
  </si>
  <si>
    <t>时间、电流</t>
  </si>
  <si>
    <t>2020.7.29</t>
  </si>
  <si>
    <t>头枕强度试验机</t>
  </si>
  <si>
    <t>TATC-1</t>
  </si>
  <si>
    <t>N-155</t>
  </si>
  <si>
    <t>力：±2000N 位移：0-500mm</t>
  </si>
  <si>
    <t>角度：±45°</t>
  </si>
  <si>
    <r>
      <t>500N</t>
    </r>
    <r>
      <rPr>
        <sz val="9"/>
        <color theme="1"/>
        <rFont val="宋体"/>
        <family val="3"/>
        <charset val="134"/>
      </rPr>
      <t>/890N/2</t>
    </r>
    <r>
      <rPr>
        <sz val="9"/>
        <color rgb="FF000000"/>
        <rFont val="宋体"/>
        <family val="3"/>
        <charset val="134"/>
      </rPr>
      <t>000N</t>
    </r>
  </si>
  <si>
    <t>3个位移位移传感器：100mm/200mm/300mm/500mm</t>
  </si>
  <si>
    <t>3个角度传感器：</t>
  </si>
  <si>
    <t>18°、25°</t>
  </si>
  <si>
    <t>温度测试系统</t>
  </si>
  <si>
    <t>Q-050</t>
  </si>
  <si>
    <t>/　</t>
  </si>
  <si>
    <t>-20℃、0℃、23℃、60℃、80℃、100℃</t>
  </si>
  <si>
    <t>2020.12.17</t>
  </si>
  <si>
    <t>洛氏硬度机</t>
  </si>
  <si>
    <t>HR-150DT</t>
  </si>
  <si>
    <t>N-005</t>
  </si>
  <si>
    <t>HRC 62.3、HRC 45.2、HRC 23.7</t>
  </si>
  <si>
    <t>噪声测试系统（麦克风）</t>
  </si>
  <si>
    <t>DT9837</t>
  </si>
  <si>
    <t>Q-026</t>
  </si>
  <si>
    <t>分贝值50</t>
  </si>
  <si>
    <t>2020.12.21</t>
  </si>
  <si>
    <t>电动折叠耐久试验台</t>
  </si>
  <si>
    <t>N-083</t>
  </si>
  <si>
    <t>13V</t>
  </si>
  <si>
    <t>电压、次数</t>
  </si>
  <si>
    <t>直流可调稳压电源</t>
  </si>
  <si>
    <t>LW-6050KD</t>
  </si>
  <si>
    <t>Q-030</t>
  </si>
  <si>
    <t>60V/50A</t>
  </si>
  <si>
    <t>电压： 10V、20V、30V 40V、50V、60V</t>
  </si>
  <si>
    <t>电流：10A、20A、30A、40A</t>
  </si>
  <si>
    <t>后视镜曲率仪</t>
  </si>
  <si>
    <t>R32-TE</t>
  </si>
  <si>
    <t>L-133</t>
  </si>
  <si>
    <t>0-6mm</t>
  </si>
  <si>
    <t>0、2mm、4mm、6mm</t>
  </si>
  <si>
    <t>拉力试验机</t>
  </si>
  <si>
    <t>QT-1176</t>
  </si>
  <si>
    <t>N-074</t>
  </si>
  <si>
    <t>0.5-100%F.S</t>
  </si>
  <si>
    <t>传感器21070503：500N、1000N、2000N、3000N、4000N</t>
  </si>
  <si>
    <t>传感器21070103：100N、500N、800N</t>
  </si>
  <si>
    <t>传感器21070102：10N、20N、50N、80N</t>
  </si>
  <si>
    <t>引伸计：10mm、50mm、200mm、500mm、1000mm</t>
  </si>
  <si>
    <t>数字绝缘电阻测试仪</t>
  </si>
  <si>
    <t>BY2671</t>
  </si>
  <si>
    <t>Q-039</t>
  </si>
  <si>
    <t>0-19999MΩ</t>
  </si>
  <si>
    <t>电压：500V；电阻</t>
  </si>
  <si>
    <t>步入式环境试验仓</t>
  </si>
  <si>
    <t>GDWJS-24M</t>
  </si>
  <si>
    <t>R-023</t>
  </si>
  <si>
    <t xml:space="preserve">-40℃-100℃ 30%-98% </t>
  </si>
  <si>
    <r>
      <t>80℃90%RH</t>
    </r>
    <r>
      <rPr>
        <sz val="9"/>
        <color rgb="FF000000"/>
        <rFont val="宋体"/>
        <family val="3"/>
        <charset val="134"/>
      </rPr>
      <t>、-20℃、</t>
    </r>
  </si>
  <si>
    <t>-40℃、23℃、70℃、90℃</t>
  </si>
  <si>
    <t>汽车座椅综合性能试验台</t>
  </si>
  <si>
    <t>JYNJ-2</t>
  </si>
  <si>
    <t>Q-046</t>
  </si>
  <si>
    <t>0-2000N</t>
  </si>
  <si>
    <t>2个力值传感器:</t>
  </si>
  <si>
    <t>100N/500N/1000N/2000N</t>
  </si>
  <si>
    <t>附着力测试仪</t>
  </si>
  <si>
    <t>QFH-HD600-3</t>
  </si>
  <si>
    <t>Q-027</t>
  </si>
  <si>
    <t>1±0.1mm</t>
  </si>
  <si>
    <t>齿间距：1mm</t>
  </si>
  <si>
    <t>2020.9.1</t>
  </si>
  <si>
    <t>热老化试验箱</t>
  </si>
  <si>
    <t>QL-100</t>
  </si>
  <si>
    <t>R-006</t>
  </si>
  <si>
    <t>20~500pphm</t>
  </si>
  <si>
    <t>温度：70℃、80℃</t>
  </si>
  <si>
    <t>稳压电源</t>
  </si>
  <si>
    <t>MP6030D</t>
  </si>
  <si>
    <t>Q-047</t>
  </si>
  <si>
    <t>0-60V 、0-30A</t>
  </si>
  <si>
    <t>电压：10V、20V、30V 40V、50V、60V</t>
  </si>
  <si>
    <t>电流：10A、20A、30A、</t>
  </si>
  <si>
    <t>微机控制悬简组合冲击机</t>
  </si>
  <si>
    <t>XJ-5W</t>
  </si>
  <si>
    <t>Q-010</t>
  </si>
  <si>
    <t>0.5J\1J\2J\4J\5J\2.75J\5.5J\11J\22J</t>
  </si>
  <si>
    <t>简支梁：0.5J\1J\2J\4J\5J</t>
  </si>
  <si>
    <t>悬臂梁：2.75J\5.5J\11J\22J</t>
  </si>
  <si>
    <t>水冷氙灯老化试验箱</t>
  </si>
  <si>
    <t>BD/SN-900</t>
  </si>
  <si>
    <t>Q-040</t>
  </si>
  <si>
    <t>RT+10℃-70℃ 50%-98%       黑板温度：63℃-100℃＋3℃</t>
  </si>
  <si>
    <t>辐照度： 0.51W/㎡</t>
  </si>
  <si>
    <t>温度：47℃</t>
  </si>
  <si>
    <t xml:space="preserve"> 湿度：50%</t>
  </si>
  <si>
    <t>黑板温度：70</t>
  </si>
  <si>
    <t>2020.8.12</t>
  </si>
  <si>
    <t>机械式弹簧疲劳试验机（带环境）</t>
  </si>
  <si>
    <t>TPJ-15</t>
  </si>
  <si>
    <t>Q-011</t>
  </si>
  <si>
    <t>0mm~80mm</t>
  </si>
  <si>
    <t>温度：-30℃、80℃</t>
  </si>
  <si>
    <t>频率：1.5Hz、2.5Hz、3.5Hz</t>
  </si>
  <si>
    <t>振幅：15mm、25mm、35mm</t>
  </si>
  <si>
    <t>万用表</t>
  </si>
  <si>
    <t>12E+</t>
  </si>
  <si>
    <t>Q-044</t>
  </si>
  <si>
    <t>直流电压、60Hz交流电压、直流电流、60Hz交流电流</t>
  </si>
  <si>
    <t>高压加速老化试验机</t>
  </si>
  <si>
    <t>SRPCT-35</t>
  </si>
  <si>
    <t>R-087</t>
  </si>
  <si>
    <t>100℃-132℃</t>
  </si>
  <si>
    <t>温度：120℃</t>
  </si>
  <si>
    <t>压力</t>
  </si>
  <si>
    <t>盐雾试验箱</t>
  </si>
  <si>
    <t>Q-057</t>
  </si>
  <si>
    <t>箱体温度：35℃</t>
  </si>
  <si>
    <t>沉降量：</t>
  </si>
  <si>
    <t>TPJ-20A</t>
  </si>
  <si>
    <t>Q-055</t>
  </si>
  <si>
    <t xml:space="preserve">3000N </t>
  </si>
  <si>
    <t>ALP-ASY01</t>
  </si>
  <si>
    <t>Q-056</t>
  </si>
  <si>
    <t>位移：150mm，     压力0-12Mpa</t>
  </si>
  <si>
    <t>Q-017</t>
  </si>
  <si>
    <t>0~90°</t>
  </si>
  <si>
    <t>气阀耐久试验台</t>
  </si>
  <si>
    <t>200V-235V</t>
  </si>
  <si>
    <t>次数：1000</t>
  </si>
  <si>
    <t>频率：2.5Hz</t>
  </si>
  <si>
    <t>模拟人体进出座椅试验机</t>
  </si>
  <si>
    <t>　/</t>
  </si>
  <si>
    <t>Q-058</t>
  </si>
  <si>
    <t>传感器力值量程：±2000N</t>
  </si>
  <si>
    <t>机器人位移量程：0-2.4m 承载重量：160kg</t>
  </si>
  <si>
    <t>力值：750N，600N、450N</t>
  </si>
  <si>
    <t>后视镜折叠耐久试验台</t>
  </si>
  <si>
    <t>ZDNJ</t>
  </si>
  <si>
    <t>N-092</t>
  </si>
  <si>
    <t>方式1向后1次向前1次；方式2向前1次向后4次</t>
  </si>
  <si>
    <t>次数、时间</t>
  </si>
  <si>
    <t>原校准日期</t>
    <phoneticPr fontId="4" type="noConversion"/>
  </si>
  <si>
    <t>量具名称</t>
  </si>
  <si>
    <t>数显卡尺</t>
  </si>
  <si>
    <t>0-300mm</t>
  </si>
  <si>
    <t>L-145</t>
  </si>
  <si>
    <t>101.2mm、201.5mm、291.8mm</t>
  </si>
  <si>
    <t>0-150mm</t>
  </si>
  <si>
    <t>L-057</t>
  </si>
  <si>
    <t>41.2mm、81.5mm、121.8mm</t>
  </si>
  <si>
    <t>压力表</t>
  </si>
  <si>
    <t>Y60</t>
  </si>
  <si>
    <t>N-070</t>
  </si>
  <si>
    <t>0-0.25Mpa</t>
  </si>
  <si>
    <t>0 MPa、0.05 MPa、   0.10 MPa、0.20 MPa、0.25 MPa</t>
  </si>
  <si>
    <t>直角尺</t>
  </si>
  <si>
    <t>250*500</t>
  </si>
  <si>
    <t>L-095</t>
  </si>
  <si>
    <t>100mm、300mm、500mm</t>
  </si>
  <si>
    <t>塞尺</t>
  </si>
  <si>
    <t>0.02-1.0</t>
  </si>
  <si>
    <t>L-103</t>
  </si>
  <si>
    <t>1.0mm</t>
  </si>
  <si>
    <t>0.02 mm 0.03 mm 0.04 mm 0.05 mm 0.06 mm 0.07 mm 0.08 mm 0.09 mm 0.1mm</t>
  </si>
  <si>
    <t>百分表</t>
  </si>
  <si>
    <t>0-10mm</t>
  </si>
  <si>
    <t>L-096</t>
  </si>
  <si>
    <t>10mm</t>
  </si>
  <si>
    <t>任意1mm</t>
  </si>
  <si>
    <t>砝码</t>
  </si>
  <si>
    <t>10g</t>
  </si>
  <si>
    <t>N-136</t>
  </si>
  <si>
    <t>20g</t>
  </si>
  <si>
    <t>N-137</t>
  </si>
  <si>
    <t>50g</t>
  </si>
  <si>
    <t>N-138</t>
  </si>
  <si>
    <t>100g</t>
  </si>
  <si>
    <t>N-139</t>
  </si>
  <si>
    <t>200g</t>
  </si>
  <si>
    <t>N-140</t>
  </si>
  <si>
    <t>500g</t>
  </si>
  <si>
    <t>N-141</t>
  </si>
  <si>
    <t>1Kg</t>
  </si>
  <si>
    <t>N-142</t>
  </si>
  <si>
    <t>2Kg</t>
  </si>
  <si>
    <t>N-143</t>
  </si>
  <si>
    <t>5Kg</t>
  </si>
  <si>
    <t>N-144</t>
  </si>
  <si>
    <t>10Kg</t>
  </si>
  <si>
    <t>N-145</t>
  </si>
  <si>
    <t>N-146</t>
  </si>
  <si>
    <t>20Kg</t>
  </si>
  <si>
    <t>N-147</t>
  </si>
  <si>
    <t>N-148</t>
  </si>
  <si>
    <t>25Kg</t>
  </si>
  <si>
    <t>N-149</t>
  </si>
  <si>
    <t>N-150</t>
  </si>
  <si>
    <t>50Kg</t>
  </si>
  <si>
    <t>N-151</t>
  </si>
  <si>
    <t>N-152</t>
  </si>
  <si>
    <t>N-153</t>
  </si>
  <si>
    <t>N-154</t>
  </si>
  <si>
    <t>电子计数秤</t>
  </si>
  <si>
    <t>BCS-3-SX</t>
  </si>
  <si>
    <t>Q-025</t>
  </si>
  <si>
    <t>3000g</t>
  </si>
  <si>
    <t>20g、500g、1500g、2000g、3000g</t>
  </si>
  <si>
    <t>秒表</t>
  </si>
  <si>
    <t>JS-306</t>
  </si>
  <si>
    <t>Q-028</t>
  </si>
  <si>
    <t>23h59′</t>
  </si>
  <si>
    <t>10s、10min、1h</t>
  </si>
  <si>
    <t>数字倾角仪</t>
  </si>
  <si>
    <t>Q-002</t>
  </si>
  <si>
    <t>±180℃</t>
  </si>
  <si>
    <t>15°、30°、45°、50°、60°、75°、90°</t>
  </si>
  <si>
    <t>数显推拉力计</t>
  </si>
  <si>
    <t>HG-500</t>
  </si>
  <si>
    <t>N-075</t>
  </si>
  <si>
    <t>500N</t>
  </si>
  <si>
    <t>100N、200N、300N、</t>
  </si>
  <si>
    <t>温湿度表</t>
  </si>
  <si>
    <t>HE223A</t>
  </si>
  <si>
    <t>R-033</t>
  </si>
  <si>
    <t>温度：30℃、湿度：80%</t>
  </si>
  <si>
    <t>温度：10℃、20℃、30℃湿度40%、60%、80%</t>
  </si>
  <si>
    <t>扭矩测试仪</t>
  </si>
  <si>
    <t>TruCheckPlus</t>
  </si>
  <si>
    <t>N-019</t>
  </si>
  <si>
    <t>10-350N.m</t>
  </si>
  <si>
    <t>70Nm、140 Nm、210 Nm、280 Nm、350 Nm</t>
  </si>
  <si>
    <t>邵氏硬度计</t>
  </si>
  <si>
    <t>0-100HA</t>
  </si>
  <si>
    <t>0-100 HA</t>
  </si>
  <si>
    <t>20 HA、40 HA、60 HA、80 HA、90 HA</t>
  </si>
  <si>
    <t>红外测温仪</t>
  </si>
  <si>
    <t>AR842+</t>
  </si>
  <si>
    <t>R-037</t>
  </si>
  <si>
    <t>-50℃~600℃</t>
  </si>
  <si>
    <t>50℃、200℃、400℃</t>
  </si>
  <si>
    <t>台秤</t>
  </si>
  <si>
    <t>150kg</t>
  </si>
  <si>
    <t>2kg、50kg、75kg、</t>
  </si>
  <si>
    <t>数显扭矩测试仪</t>
  </si>
  <si>
    <t>ELS-10</t>
  </si>
  <si>
    <t>N-156</t>
  </si>
  <si>
    <t>0.5-10Nm</t>
  </si>
  <si>
    <t>2Nm、6Nm、8Nm、10Nm</t>
  </si>
  <si>
    <t>YTN-60</t>
  </si>
  <si>
    <t>N-158</t>
  </si>
  <si>
    <t>（0-1.6Mpa）</t>
  </si>
  <si>
    <t>0.4Mpa、0.8Mpa、1.2Mpa、1.6Mpa</t>
  </si>
  <si>
    <t>N-159</t>
  </si>
  <si>
    <t>N-160</t>
  </si>
  <si>
    <t>（0-6Mpa）</t>
  </si>
  <si>
    <t>1Mpa、2Mpa、3Mpa、4Mpa、5Mpa、6Mpa</t>
  </si>
  <si>
    <t>N-161</t>
  </si>
  <si>
    <t>（0-50）mm</t>
  </si>
  <si>
    <t>10mm、20mm、30mm、40mm、50mm</t>
  </si>
  <si>
    <t>航空</t>
    <phoneticPr fontId="4" type="noConversion"/>
  </si>
  <si>
    <t>SGS</t>
    <phoneticPr fontId="4" type="noConversion"/>
  </si>
  <si>
    <t>广电</t>
    <phoneticPr fontId="4" type="noConversion"/>
  </si>
  <si>
    <t>广电</t>
    <phoneticPr fontId="4" type="noConversion"/>
  </si>
  <si>
    <t>交通费</t>
    <phoneticPr fontId="4" type="noConversion"/>
  </si>
  <si>
    <t>总计</t>
    <phoneticPr fontId="4" type="noConversion"/>
  </si>
  <si>
    <t>弹簧疲劳试验机（待定）</t>
  </si>
  <si>
    <t>空气弹簧爆破试验机（待定）</t>
  </si>
  <si>
    <t>汽车室内尺寸测量用三维H点装置（待报废）</t>
  </si>
  <si>
    <t>备注</t>
    <phoneticPr fontId="4" type="noConversion"/>
  </si>
  <si>
    <t>2021年设备招标价格统计表</t>
    <phoneticPr fontId="4" type="noConversion"/>
  </si>
  <si>
    <t>2021年量具招标价格统计表</t>
    <phoneticPr fontId="4" type="noConversion"/>
  </si>
  <si>
    <t>会签：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</si>
</sst>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24"/>
      <color theme="1"/>
      <name val="宋体"/>
      <family val="2"/>
      <scheme val="minor"/>
    </font>
    <font>
      <sz val="2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1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>
      <selection sqref="A1:M1"/>
    </sheetView>
  </sheetViews>
  <sheetFormatPr defaultRowHeight="13.5" x14ac:dyDescent="0.15"/>
  <cols>
    <col min="1" max="1" width="5.5" customWidth="1"/>
    <col min="2" max="2" width="20.375" customWidth="1"/>
    <col min="3" max="3" width="14" customWidth="1"/>
    <col min="4" max="4" width="13.375" customWidth="1"/>
    <col min="5" max="5" width="24.875" customWidth="1"/>
    <col min="6" max="6" width="32.875" style="10" customWidth="1"/>
    <col min="7" max="7" width="13.875" hidden="1" customWidth="1"/>
    <col min="8" max="8" width="5.375" hidden="1" customWidth="1"/>
    <col min="9" max="9" width="13" hidden="1" customWidth="1"/>
    <col min="11" max="11" width="11.875" customWidth="1"/>
    <col min="12" max="12" width="10.5" style="7" customWidth="1"/>
  </cols>
  <sheetData>
    <row r="1" spans="1:13" ht="32.25" customHeight="1" thickBot="1" x14ac:dyDescent="0.2">
      <c r="A1" s="28" t="s">
        <v>356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6.25" customHeight="1" x14ac:dyDescent="0.1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228</v>
      </c>
      <c r="H2" s="13" t="s">
        <v>6</v>
      </c>
      <c r="I2" s="12" t="s">
        <v>7</v>
      </c>
      <c r="J2" s="12" t="s">
        <v>346</v>
      </c>
      <c r="K2" s="12" t="s">
        <v>347</v>
      </c>
      <c r="L2" s="12" t="s">
        <v>348</v>
      </c>
      <c r="M2" s="14" t="s">
        <v>355</v>
      </c>
    </row>
    <row r="3" spans="1:13" x14ac:dyDescent="0.15">
      <c r="A3" s="15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3" t="s">
        <v>13</v>
      </c>
      <c r="H3" s="2" t="s">
        <v>14</v>
      </c>
      <c r="I3" s="2" t="s">
        <v>15</v>
      </c>
      <c r="J3" s="2">
        <v>1000</v>
      </c>
      <c r="K3" s="1">
        <v>300</v>
      </c>
      <c r="L3" s="6">
        <v>551.20000000000005</v>
      </c>
      <c r="M3" s="16"/>
    </row>
    <row r="4" spans="1:13" x14ac:dyDescent="0.15">
      <c r="A4" s="15">
        <v>2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3" t="s">
        <v>13</v>
      </c>
      <c r="H4" s="2" t="s">
        <v>14</v>
      </c>
      <c r="I4" s="2" t="s">
        <v>15</v>
      </c>
      <c r="J4" s="2">
        <v>1000</v>
      </c>
      <c r="K4" s="1">
        <v>300</v>
      </c>
      <c r="L4" s="6">
        <v>466.4</v>
      </c>
      <c r="M4" s="16"/>
    </row>
    <row r="5" spans="1:13" x14ac:dyDescent="0.15">
      <c r="A5" s="31">
        <v>3</v>
      </c>
      <c r="B5" s="30" t="s">
        <v>21</v>
      </c>
      <c r="C5" s="30" t="s">
        <v>22</v>
      </c>
      <c r="D5" s="30" t="s">
        <v>23</v>
      </c>
      <c r="E5" s="30" t="s">
        <v>24</v>
      </c>
      <c r="F5" s="2" t="s">
        <v>25</v>
      </c>
      <c r="G5" s="34" t="s">
        <v>13</v>
      </c>
      <c r="H5" s="30" t="s">
        <v>14</v>
      </c>
      <c r="I5" s="30" t="s">
        <v>15</v>
      </c>
      <c r="J5" s="30">
        <v>2000</v>
      </c>
      <c r="K5" s="33">
        <v>2000</v>
      </c>
      <c r="L5" s="35">
        <v>5088</v>
      </c>
      <c r="M5" s="29"/>
    </row>
    <row r="6" spans="1:13" ht="10.5" customHeight="1" x14ac:dyDescent="0.15">
      <c r="A6" s="31"/>
      <c r="B6" s="30"/>
      <c r="C6" s="30"/>
      <c r="D6" s="30"/>
      <c r="E6" s="30"/>
      <c r="F6" s="2" t="s">
        <v>26</v>
      </c>
      <c r="G6" s="34"/>
      <c r="H6" s="30"/>
      <c r="I6" s="30"/>
      <c r="J6" s="30"/>
      <c r="K6" s="33"/>
      <c r="L6" s="35"/>
      <c r="M6" s="29"/>
    </row>
    <row r="7" spans="1:13" ht="22.5" hidden="1" customHeight="1" x14ac:dyDescent="0.15">
      <c r="A7" s="31"/>
      <c r="B7" s="30"/>
      <c r="C7" s="30"/>
      <c r="D7" s="30"/>
      <c r="E7" s="30"/>
      <c r="F7" s="2" t="s">
        <v>27</v>
      </c>
      <c r="G7" s="34"/>
      <c r="H7" s="30"/>
      <c r="I7" s="30"/>
      <c r="J7" s="30"/>
      <c r="K7" s="33"/>
      <c r="L7" s="35"/>
      <c r="M7" s="29"/>
    </row>
    <row r="8" spans="1:13" ht="22.5" customHeight="1" x14ac:dyDescent="0.15">
      <c r="A8" s="31"/>
      <c r="B8" s="30"/>
      <c r="C8" s="30"/>
      <c r="D8" s="30"/>
      <c r="E8" s="30"/>
      <c r="F8" s="2" t="s">
        <v>28</v>
      </c>
      <c r="G8" s="34"/>
      <c r="H8" s="30"/>
      <c r="I8" s="30"/>
      <c r="J8" s="30"/>
      <c r="K8" s="33"/>
      <c r="L8" s="35"/>
      <c r="M8" s="29"/>
    </row>
    <row r="9" spans="1:13" ht="42.75" customHeight="1" x14ac:dyDescent="0.15">
      <c r="A9" s="15">
        <v>4</v>
      </c>
      <c r="B9" s="2" t="s">
        <v>29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13</v>
      </c>
      <c r="H9" s="2" t="s">
        <v>14</v>
      </c>
      <c r="I9" s="2" t="s">
        <v>15</v>
      </c>
      <c r="J9" s="2">
        <v>1000</v>
      </c>
      <c r="K9" s="1">
        <v>600</v>
      </c>
      <c r="L9" s="6">
        <v>508.8</v>
      </c>
      <c r="M9" s="16"/>
    </row>
    <row r="10" spans="1:13" ht="20.25" customHeight="1" x14ac:dyDescent="0.15">
      <c r="A10" s="31">
        <v>5</v>
      </c>
      <c r="B10" s="32" t="s">
        <v>34</v>
      </c>
      <c r="C10" s="32" t="s">
        <v>35</v>
      </c>
      <c r="D10" s="30" t="s">
        <v>36</v>
      </c>
      <c r="E10" s="30" t="s">
        <v>37</v>
      </c>
      <c r="F10" s="2" t="s">
        <v>38</v>
      </c>
      <c r="G10" s="30" t="s">
        <v>42</v>
      </c>
      <c r="H10" s="30" t="s">
        <v>14</v>
      </c>
      <c r="I10" s="30" t="s">
        <v>43</v>
      </c>
      <c r="J10" s="30">
        <v>8000</v>
      </c>
      <c r="K10" s="33">
        <v>3000</v>
      </c>
      <c r="L10" s="35">
        <v>6784</v>
      </c>
      <c r="M10" s="29"/>
    </row>
    <row r="11" spans="1:13" ht="42.75" customHeight="1" x14ac:dyDescent="0.15">
      <c r="A11" s="31"/>
      <c r="B11" s="32"/>
      <c r="C11" s="32"/>
      <c r="D11" s="30"/>
      <c r="E11" s="30"/>
      <c r="F11" s="2" t="s">
        <v>39</v>
      </c>
      <c r="G11" s="30"/>
      <c r="H11" s="30"/>
      <c r="I11" s="30"/>
      <c r="J11" s="30"/>
      <c r="K11" s="33"/>
      <c r="L11" s="35"/>
      <c r="M11" s="29"/>
    </row>
    <row r="12" spans="1:13" x14ac:dyDescent="0.15">
      <c r="A12" s="31"/>
      <c r="B12" s="32"/>
      <c r="C12" s="32"/>
      <c r="D12" s="30"/>
      <c r="E12" s="30"/>
      <c r="F12" s="2" t="s">
        <v>40</v>
      </c>
      <c r="G12" s="30"/>
      <c r="H12" s="30"/>
      <c r="I12" s="30"/>
      <c r="J12" s="30"/>
      <c r="K12" s="33"/>
      <c r="L12" s="35"/>
      <c r="M12" s="29"/>
    </row>
    <row r="13" spans="1:13" ht="22.5" x14ac:dyDescent="0.15">
      <c r="A13" s="31"/>
      <c r="B13" s="32"/>
      <c r="C13" s="32"/>
      <c r="D13" s="30"/>
      <c r="E13" s="30"/>
      <c r="F13" s="2" t="s">
        <v>41</v>
      </c>
      <c r="G13" s="30"/>
      <c r="H13" s="30"/>
      <c r="I13" s="30"/>
      <c r="J13" s="30"/>
      <c r="K13" s="33"/>
      <c r="L13" s="35"/>
      <c r="M13" s="29"/>
    </row>
    <row r="14" spans="1:13" ht="22.5" x14ac:dyDescent="0.15">
      <c r="A14" s="15">
        <v>6</v>
      </c>
      <c r="B14" s="4" t="s">
        <v>44</v>
      </c>
      <c r="C14" s="4" t="s">
        <v>45</v>
      </c>
      <c r="D14" s="2" t="s">
        <v>46</v>
      </c>
      <c r="E14" s="2" t="s">
        <v>47</v>
      </c>
      <c r="F14" s="2" t="s">
        <v>48</v>
      </c>
      <c r="G14" s="2" t="s">
        <v>49</v>
      </c>
      <c r="H14" s="2" t="s">
        <v>14</v>
      </c>
      <c r="I14" s="2" t="s">
        <v>43</v>
      </c>
      <c r="J14" s="2">
        <v>1200</v>
      </c>
      <c r="K14" s="1">
        <v>200</v>
      </c>
      <c r="L14" s="6">
        <v>186.56</v>
      </c>
      <c r="M14" s="16"/>
    </row>
    <row r="15" spans="1:13" x14ac:dyDescent="0.15">
      <c r="A15" s="31">
        <v>7</v>
      </c>
      <c r="B15" s="30" t="s">
        <v>50</v>
      </c>
      <c r="C15" s="32" t="s">
        <v>51</v>
      </c>
      <c r="D15" s="30" t="s">
        <v>52</v>
      </c>
      <c r="E15" s="32" t="s">
        <v>53</v>
      </c>
      <c r="F15" s="2" t="s">
        <v>54</v>
      </c>
      <c r="G15" s="30" t="s">
        <v>13</v>
      </c>
      <c r="H15" s="30" t="s">
        <v>14</v>
      </c>
      <c r="I15" s="30" t="s">
        <v>15</v>
      </c>
      <c r="J15" s="30">
        <v>1500</v>
      </c>
      <c r="K15" s="33">
        <v>200</v>
      </c>
      <c r="L15" s="35">
        <v>296.8</v>
      </c>
      <c r="M15" s="29"/>
    </row>
    <row r="16" spans="1:13" x14ac:dyDescent="0.15">
      <c r="A16" s="31"/>
      <c r="B16" s="30"/>
      <c r="C16" s="32"/>
      <c r="D16" s="30"/>
      <c r="E16" s="32"/>
      <c r="F16" s="2" t="s">
        <v>55</v>
      </c>
      <c r="G16" s="30"/>
      <c r="H16" s="30"/>
      <c r="I16" s="30"/>
      <c r="J16" s="30"/>
      <c r="K16" s="33"/>
      <c r="L16" s="35"/>
      <c r="M16" s="29"/>
    </row>
    <row r="17" spans="1:13" x14ac:dyDescent="0.15">
      <c r="A17" s="31"/>
      <c r="B17" s="30"/>
      <c r="C17" s="32"/>
      <c r="D17" s="30"/>
      <c r="E17" s="32"/>
      <c r="F17" s="2" t="s">
        <v>56</v>
      </c>
      <c r="G17" s="30"/>
      <c r="H17" s="30"/>
      <c r="I17" s="30"/>
      <c r="J17" s="30"/>
      <c r="K17" s="33"/>
      <c r="L17" s="35"/>
      <c r="M17" s="29"/>
    </row>
    <row r="18" spans="1:13" x14ac:dyDescent="0.15">
      <c r="A18" s="31">
        <v>8</v>
      </c>
      <c r="B18" s="32" t="s">
        <v>57</v>
      </c>
      <c r="C18" s="32" t="s">
        <v>58</v>
      </c>
      <c r="D18" s="30" t="s">
        <v>59</v>
      </c>
      <c r="E18" s="32" t="s">
        <v>60</v>
      </c>
      <c r="F18" s="2" t="s">
        <v>61</v>
      </c>
      <c r="G18" s="30" t="s">
        <v>64</v>
      </c>
      <c r="H18" s="30" t="s">
        <v>14</v>
      </c>
      <c r="I18" s="30" t="s">
        <v>43</v>
      </c>
      <c r="J18" s="30">
        <v>3500</v>
      </c>
      <c r="K18" s="33">
        <v>2500</v>
      </c>
      <c r="L18" s="35">
        <v>2374.4</v>
      </c>
      <c r="M18" s="29"/>
    </row>
    <row r="19" spans="1:13" x14ac:dyDescent="0.15">
      <c r="A19" s="31"/>
      <c r="B19" s="32"/>
      <c r="C19" s="32"/>
      <c r="D19" s="30"/>
      <c r="E19" s="32"/>
      <c r="F19" s="2" t="s">
        <v>62</v>
      </c>
      <c r="G19" s="30"/>
      <c r="H19" s="30"/>
      <c r="I19" s="30"/>
      <c r="J19" s="30"/>
      <c r="K19" s="33"/>
      <c r="L19" s="35"/>
      <c r="M19" s="29"/>
    </row>
    <row r="20" spans="1:13" x14ac:dyDescent="0.15">
      <c r="A20" s="31"/>
      <c r="B20" s="32"/>
      <c r="C20" s="32"/>
      <c r="D20" s="30"/>
      <c r="E20" s="32"/>
      <c r="F20" s="2" t="s">
        <v>63</v>
      </c>
      <c r="G20" s="30"/>
      <c r="H20" s="30"/>
      <c r="I20" s="30"/>
      <c r="J20" s="30"/>
      <c r="K20" s="33"/>
      <c r="L20" s="35"/>
      <c r="M20" s="29"/>
    </row>
    <row r="21" spans="1:13" ht="22.5" x14ac:dyDescent="0.15">
      <c r="A21" s="15">
        <v>9</v>
      </c>
      <c r="B21" s="4" t="s">
        <v>65</v>
      </c>
      <c r="C21" s="4" t="s">
        <v>66</v>
      </c>
      <c r="D21" s="2" t="s">
        <v>67</v>
      </c>
      <c r="E21" s="4" t="s">
        <v>68</v>
      </c>
      <c r="F21" s="2" t="s">
        <v>69</v>
      </c>
      <c r="G21" s="2" t="s">
        <v>70</v>
      </c>
      <c r="H21" s="2" t="s">
        <v>14</v>
      </c>
      <c r="I21" s="2" t="s">
        <v>43</v>
      </c>
      <c r="J21" s="2">
        <v>4000</v>
      </c>
      <c r="K21" s="1">
        <v>2800</v>
      </c>
      <c r="L21" s="6">
        <v>1865.6</v>
      </c>
      <c r="M21" s="16"/>
    </row>
    <row r="22" spans="1:13" x14ac:dyDescent="0.15">
      <c r="A22" s="31">
        <v>10</v>
      </c>
      <c r="B22" s="32" t="s">
        <v>71</v>
      </c>
      <c r="C22" s="32" t="s">
        <v>72</v>
      </c>
      <c r="D22" s="32" t="s">
        <v>73</v>
      </c>
      <c r="E22" s="32" t="s">
        <v>74</v>
      </c>
      <c r="F22" s="2" t="s">
        <v>75</v>
      </c>
      <c r="G22" s="30" t="s">
        <v>13</v>
      </c>
      <c r="H22" s="30" t="s">
        <v>14</v>
      </c>
      <c r="I22" s="30" t="s">
        <v>15</v>
      </c>
      <c r="J22" s="30">
        <v>1000</v>
      </c>
      <c r="K22" s="33">
        <v>500</v>
      </c>
      <c r="L22" s="35">
        <v>296.8</v>
      </c>
      <c r="M22" s="29"/>
    </row>
    <row r="23" spans="1:13" x14ac:dyDescent="0.15">
      <c r="A23" s="31"/>
      <c r="B23" s="32"/>
      <c r="C23" s="32"/>
      <c r="D23" s="32"/>
      <c r="E23" s="32"/>
      <c r="F23" s="2" t="s">
        <v>76</v>
      </c>
      <c r="G23" s="30"/>
      <c r="H23" s="30"/>
      <c r="I23" s="30"/>
      <c r="J23" s="30"/>
      <c r="K23" s="33"/>
      <c r="L23" s="35"/>
      <c r="M23" s="29"/>
    </row>
    <row r="24" spans="1:13" x14ac:dyDescent="0.15">
      <c r="A24" s="31"/>
      <c r="B24" s="32"/>
      <c r="C24" s="32"/>
      <c r="D24" s="32"/>
      <c r="E24" s="32"/>
      <c r="F24" s="2" t="s">
        <v>77</v>
      </c>
      <c r="G24" s="30"/>
      <c r="H24" s="30"/>
      <c r="I24" s="30"/>
      <c r="J24" s="30"/>
      <c r="K24" s="33"/>
      <c r="L24" s="35"/>
      <c r="M24" s="29"/>
    </row>
    <row r="25" spans="1:13" x14ac:dyDescent="0.15">
      <c r="A25" s="15">
        <v>11</v>
      </c>
      <c r="B25" s="2" t="s">
        <v>78</v>
      </c>
      <c r="C25" s="4" t="s">
        <v>79</v>
      </c>
      <c r="D25" s="4" t="s">
        <v>80</v>
      </c>
      <c r="E25" s="4" t="s">
        <v>81</v>
      </c>
      <c r="F25" s="4" t="s">
        <v>82</v>
      </c>
      <c r="G25" s="2" t="s">
        <v>13</v>
      </c>
      <c r="H25" s="2" t="s">
        <v>14</v>
      </c>
      <c r="I25" s="2" t="s">
        <v>15</v>
      </c>
      <c r="J25" s="2">
        <v>1500</v>
      </c>
      <c r="K25" s="1">
        <v>500</v>
      </c>
      <c r="L25" s="6">
        <v>339.2</v>
      </c>
      <c r="M25" s="16"/>
    </row>
    <row r="26" spans="1:13" x14ac:dyDescent="0.15">
      <c r="A26" s="15">
        <v>12</v>
      </c>
      <c r="B26" s="4" t="s">
        <v>83</v>
      </c>
      <c r="C26" s="4" t="s">
        <v>84</v>
      </c>
      <c r="D26" s="4" t="s">
        <v>85</v>
      </c>
      <c r="E26" s="4" t="s">
        <v>86</v>
      </c>
      <c r="F26" s="4" t="s">
        <v>87</v>
      </c>
      <c r="G26" s="2" t="s">
        <v>88</v>
      </c>
      <c r="H26" s="2" t="s">
        <v>14</v>
      </c>
      <c r="I26" s="2" t="s">
        <v>43</v>
      </c>
      <c r="J26" s="2">
        <v>1600</v>
      </c>
      <c r="K26" s="1">
        <v>400</v>
      </c>
      <c r="L26" s="6">
        <v>381.6</v>
      </c>
      <c r="M26" s="16"/>
    </row>
    <row r="27" spans="1:13" x14ac:dyDescent="0.15">
      <c r="A27" s="31">
        <v>13</v>
      </c>
      <c r="B27" s="32" t="s">
        <v>89</v>
      </c>
      <c r="C27" s="32" t="s">
        <v>90</v>
      </c>
      <c r="D27" s="32" t="s">
        <v>91</v>
      </c>
      <c r="E27" s="5" t="s">
        <v>92</v>
      </c>
      <c r="F27" s="4" t="s">
        <v>38</v>
      </c>
      <c r="G27" s="30" t="s">
        <v>13</v>
      </c>
      <c r="H27" s="30" t="s">
        <v>14</v>
      </c>
      <c r="I27" s="30" t="s">
        <v>15</v>
      </c>
      <c r="J27" s="32">
        <v>3000</v>
      </c>
      <c r="K27" s="33">
        <v>2000</v>
      </c>
      <c r="L27" s="35">
        <v>3816</v>
      </c>
      <c r="M27" s="29"/>
    </row>
    <row r="28" spans="1:13" x14ac:dyDescent="0.15">
      <c r="A28" s="31"/>
      <c r="B28" s="32"/>
      <c r="C28" s="32"/>
      <c r="D28" s="32"/>
      <c r="E28" s="5" t="s">
        <v>93</v>
      </c>
      <c r="F28" s="4" t="s">
        <v>94</v>
      </c>
      <c r="G28" s="30"/>
      <c r="H28" s="30"/>
      <c r="I28" s="30"/>
      <c r="J28" s="32"/>
      <c r="K28" s="33"/>
      <c r="L28" s="35"/>
      <c r="M28" s="29"/>
    </row>
    <row r="29" spans="1:13" x14ac:dyDescent="0.15">
      <c r="A29" s="31"/>
      <c r="B29" s="32"/>
      <c r="C29" s="32"/>
      <c r="D29" s="32"/>
      <c r="E29" s="8"/>
      <c r="F29" s="4" t="s">
        <v>95</v>
      </c>
      <c r="G29" s="30"/>
      <c r="H29" s="30"/>
      <c r="I29" s="30"/>
      <c r="J29" s="32"/>
      <c r="K29" s="33"/>
      <c r="L29" s="35"/>
      <c r="M29" s="29"/>
    </row>
    <row r="30" spans="1:13" x14ac:dyDescent="0.15">
      <c r="A30" s="31"/>
      <c r="B30" s="32"/>
      <c r="C30" s="32"/>
      <c r="D30" s="32"/>
      <c r="E30" s="8"/>
      <c r="F30" s="4" t="s">
        <v>96</v>
      </c>
      <c r="G30" s="30"/>
      <c r="H30" s="30"/>
      <c r="I30" s="30"/>
      <c r="J30" s="32"/>
      <c r="K30" s="33"/>
      <c r="L30" s="35"/>
      <c r="M30" s="29"/>
    </row>
    <row r="31" spans="1:13" x14ac:dyDescent="0.15">
      <c r="A31" s="31"/>
      <c r="B31" s="32"/>
      <c r="C31" s="32"/>
      <c r="D31" s="32"/>
      <c r="E31" s="8"/>
      <c r="F31" s="4" t="s">
        <v>97</v>
      </c>
      <c r="G31" s="30"/>
      <c r="H31" s="30"/>
      <c r="I31" s="30"/>
      <c r="J31" s="32"/>
      <c r="K31" s="33"/>
      <c r="L31" s="35"/>
      <c r="M31" s="29"/>
    </row>
    <row r="32" spans="1:13" ht="19.5" customHeight="1" x14ac:dyDescent="0.15">
      <c r="A32" s="15">
        <v>14</v>
      </c>
      <c r="B32" s="4" t="s">
        <v>98</v>
      </c>
      <c r="C32" s="4" t="s">
        <v>47</v>
      </c>
      <c r="D32" s="4" t="s">
        <v>99</v>
      </c>
      <c r="E32" s="4" t="s">
        <v>100</v>
      </c>
      <c r="F32" s="4" t="s">
        <v>101</v>
      </c>
      <c r="G32" s="2" t="s">
        <v>102</v>
      </c>
      <c r="H32" s="2" t="s">
        <v>14</v>
      </c>
      <c r="I32" s="2" t="s">
        <v>15</v>
      </c>
      <c r="J32" s="4">
        <v>1200</v>
      </c>
      <c r="K32" s="1">
        <v>500</v>
      </c>
      <c r="L32" s="6">
        <v>1017.6</v>
      </c>
      <c r="M32" s="16"/>
    </row>
    <row r="33" spans="1:13" ht="19.5" customHeight="1" x14ac:dyDescent="0.15">
      <c r="A33" s="15">
        <v>15</v>
      </c>
      <c r="B33" s="4" t="s">
        <v>103</v>
      </c>
      <c r="C33" s="4" t="s">
        <v>104</v>
      </c>
      <c r="D33" s="4" t="s">
        <v>105</v>
      </c>
      <c r="E33" s="4" t="s">
        <v>47</v>
      </c>
      <c r="F33" s="4" t="s">
        <v>106</v>
      </c>
      <c r="G33" s="2" t="s">
        <v>13</v>
      </c>
      <c r="H33" s="2" t="s">
        <v>14</v>
      </c>
      <c r="I33" s="2" t="s">
        <v>15</v>
      </c>
      <c r="J33" s="4">
        <v>1000</v>
      </c>
      <c r="K33" s="1">
        <v>300</v>
      </c>
      <c r="L33" s="6">
        <v>296.8</v>
      </c>
      <c r="M33" s="16"/>
    </row>
    <row r="34" spans="1:13" ht="19.5" customHeight="1" x14ac:dyDescent="0.15">
      <c r="A34" s="15">
        <v>16</v>
      </c>
      <c r="B34" s="4" t="s">
        <v>107</v>
      </c>
      <c r="C34" s="4" t="s">
        <v>108</v>
      </c>
      <c r="D34" s="4" t="s">
        <v>109</v>
      </c>
      <c r="E34" s="4" t="s">
        <v>47</v>
      </c>
      <c r="F34" s="4" t="s">
        <v>110</v>
      </c>
      <c r="G34" s="2" t="s">
        <v>111</v>
      </c>
      <c r="H34" s="2" t="s">
        <v>14</v>
      </c>
      <c r="I34" s="2" t="s">
        <v>15</v>
      </c>
      <c r="J34" s="2">
        <v>600</v>
      </c>
      <c r="K34" s="1">
        <v>600</v>
      </c>
      <c r="L34" s="6">
        <v>1865.6</v>
      </c>
      <c r="M34" s="16"/>
    </row>
    <row r="35" spans="1:13" ht="19.5" customHeight="1" x14ac:dyDescent="0.15">
      <c r="A35" s="15">
        <v>17</v>
      </c>
      <c r="B35" s="4" t="s">
        <v>112</v>
      </c>
      <c r="C35" s="4" t="s">
        <v>47</v>
      </c>
      <c r="D35" s="4" t="s">
        <v>113</v>
      </c>
      <c r="E35" s="4" t="s">
        <v>114</v>
      </c>
      <c r="F35" s="4" t="s">
        <v>115</v>
      </c>
      <c r="G35" s="2" t="s">
        <v>13</v>
      </c>
      <c r="H35" s="2" t="s">
        <v>14</v>
      </c>
      <c r="I35" s="2" t="s">
        <v>15</v>
      </c>
      <c r="J35" s="2">
        <v>2500</v>
      </c>
      <c r="K35" s="1">
        <v>600</v>
      </c>
      <c r="L35" s="6">
        <v>339.2</v>
      </c>
      <c r="M35" s="16"/>
    </row>
    <row r="36" spans="1:13" x14ac:dyDescent="0.15">
      <c r="A36" s="31">
        <v>18</v>
      </c>
      <c r="B36" s="32" t="s">
        <v>116</v>
      </c>
      <c r="C36" s="32" t="s">
        <v>117</v>
      </c>
      <c r="D36" s="32" t="s">
        <v>118</v>
      </c>
      <c r="E36" s="32" t="s">
        <v>119</v>
      </c>
      <c r="F36" s="4" t="s">
        <v>120</v>
      </c>
      <c r="G36" s="30" t="s">
        <v>88</v>
      </c>
      <c r="H36" s="30" t="s">
        <v>14</v>
      </c>
      <c r="I36" s="30" t="s">
        <v>43</v>
      </c>
      <c r="J36" s="30">
        <v>1200</v>
      </c>
      <c r="K36" s="33">
        <v>200</v>
      </c>
      <c r="L36" s="35">
        <v>296.8</v>
      </c>
      <c r="M36" s="29"/>
    </row>
    <row r="37" spans="1:13" x14ac:dyDescent="0.15">
      <c r="A37" s="31"/>
      <c r="B37" s="32"/>
      <c r="C37" s="32"/>
      <c r="D37" s="32"/>
      <c r="E37" s="32"/>
      <c r="F37" s="4" t="s">
        <v>121</v>
      </c>
      <c r="G37" s="30"/>
      <c r="H37" s="30"/>
      <c r="I37" s="30"/>
      <c r="J37" s="30"/>
      <c r="K37" s="33"/>
      <c r="L37" s="35"/>
      <c r="M37" s="29"/>
    </row>
    <row r="38" spans="1:13" ht="20.25" customHeight="1" x14ac:dyDescent="0.15">
      <c r="A38" s="15">
        <v>19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126</v>
      </c>
      <c r="G38" s="2" t="s">
        <v>13</v>
      </c>
      <c r="H38" s="2" t="s">
        <v>14</v>
      </c>
      <c r="I38" s="2" t="s">
        <v>15</v>
      </c>
      <c r="J38" s="4"/>
      <c r="K38" s="1">
        <v>100</v>
      </c>
      <c r="L38" s="6">
        <v>212</v>
      </c>
      <c r="M38" s="16"/>
    </row>
    <row r="39" spans="1:13" ht="22.5" x14ac:dyDescent="0.15">
      <c r="A39" s="31">
        <v>20</v>
      </c>
      <c r="B39" s="32" t="s">
        <v>127</v>
      </c>
      <c r="C39" s="32" t="s">
        <v>128</v>
      </c>
      <c r="D39" s="32" t="s">
        <v>129</v>
      </c>
      <c r="E39" s="32" t="s">
        <v>130</v>
      </c>
      <c r="F39" s="4" t="s">
        <v>131</v>
      </c>
      <c r="G39" s="30" t="s">
        <v>88</v>
      </c>
      <c r="H39" s="30" t="s">
        <v>14</v>
      </c>
      <c r="I39" s="30" t="s">
        <v>43</v>
      </c>
      <c r="J39" s="30">
        <v>2500</v>
      </c>
      <c r="K39" s="33">
        <v>2500</v>
      </c>
      <c r="L39" s="35">
        <v>3392</v>
      </c>
      <c r="M39" s="29"/>
    </row>
    <row r="40" spans="1:13" x14ac:dyDescent="0.15">
      <c r="A40" s="31"/>
      <c r="B40" s="32"/>
      <c r="C40" s="32"/>
      <c r="D40" s="32"/>
      <c r="E40" s="32"/>
      <c r="F40" s="4" t="s">
        <v>132</v>
      </c>
      <c r="G40" s="30"/>
      <c r="H40" s="30"/>
      <c r="I40" s="30"/>
      <c r="J40" s="30"/>
      <c r="K40" s="33"/>
      <c r="L40" s="35"/>
      <c r="M40" s="29"/>
    </row>
    <row r="41" spans="1:13" x14ac:dyDescent="0.15">
      <c r="A41" s="31"/>
      <c r="B41" s="32"/>
      <c r="C41" s="32"/>
      <c r="D41" s="32"/>
      <c r="E41" s="32"/>
      <c r="F41" s="4" t="s">
        <v>133</v>
      </c>
      <c r="G41" s="30"/>
      <c r="H41" s="30"/>
      <c r="I41" s="30"/>
      <c r="J41" s="30"/>
      <c r="K41" s="33"/>
      <c r="L41" s="35"/>
      <c r="M41" s="29"/>
    </row>
    <row r="42" spans="1:13" x14ac:dyDescent="0.15">
      <c r="A42" s="31"/>
      <c r="B42" s="32"/>
      <c r="C42" s="32"/>
      <c r="D42" s="32"/>
      <c r="E42" s="32"/>
      <c r="F42" s="4" t="s">
        <v>134</v>
      </c>
      <c r="G42" s="30"/>
      <c r="H42" s="30"/>
      <c r="I42" s="30"/>
      <c r="J42" s="30"/>
      <c r="K42" s="33"/>
      <c r="L42" s="35"/>
      <c r="M42" s="29"/>
    </row>
    <row r="43" spans="1:13" x14ac:dyDescent="0.15">
      <c r="A43" s="15">
        <v>21</v>
      </c>
      <c r="B43" s="4" t="s">
        <v>135</v>
      </c>
      <c r="C43" s="4" t="s">
        <v>136</v>
      </c>
      <c r="D43" s="4" t="s">
        <v>137</v>
      </c>
      <c r="E43" s="4" t="s">
        <v>138</v>
      </c>
      <c r="F43" s="4" t="s">
        <v>139</v>
      </c>
      <c r="G43" s="2" t="s">
        <v>13</v>
      </c>
      <c r="H43" s="2" t="s">
        <v>14</v>
      </c>
      <c r="I43" s="2" t="s">
        <v>15</v>
      </c>
      <c r="J43" s="4">
        <v>1200</v>
      </c>
      <c r="K43" s="2">
        <v>200</v>
      </c>
      <c r="L43" s="6">
        <v>186.56</v>
      </c>
      <c r="M43" s="16"/>
    </row>
    <row r="44" spans="1:13" x14ac:dyDescent="0.15">
      <c r="A44" s="31">
        <v>22</v>
      </c>
      <c r="B44" s="32" t="s">
        <v>140</v>
      </c>
      <c r="C44" s="32" t="s">
        <v>141</v>
      </c>
      <c r="D44" s="32" t="s">
        <v>142</v>
      </c>
      <c r="E44" s="32" t="s">
        <v>143</v>
      </c>
      <c r="F44" s="2" t="s">
        <v>144</v>
      </c>
      <c r="G44" s="30" t="s">
        <v>13</v>
      </c>
      <c r="H44" s="30" t="s">
        <v>14</v>
      </c>
      <c r="I44" s="30" t="s">
        <v>15</v>
      </c>
      <c r="J44" s="32">
        <v>1200</v>
      </c>
      <c r="K44" s="30">
        <v>1100</v>
      </c>
      <c r="L44" s="35">
        <v>1526.4</v>
      </c>
      <c r="M44" s="29"/>
    </row>
    <row r="45" spans="1:13" x14ac:dyDescent="0.15">
      <c r="A45" s="31"/>
      <c r="B45" s="32"/>
      <c r="C45" s="32"/>
      <c r="D45" s="32"/>
      <c r="E45" s="32"/>
      <c r="F45" s="4" t="s">
        <v>145</v>
      </c>
      <c r="G45" s="30"/>
      <c r="H45" s="30"/>
      <c r="I45" s="30"/>
      <c r="J45" s="32"/>
      <c r="K45" s="30"/>
      <c r="L45" s="35"/>
      <c r="M45" s="29"/>
    </row>
    <row r="46" spans="1:13" x14ac:dyDescent="0.15">
      <c r="A46" s="31">
        <v>23</v>
      </c>
      <c r="B46" s="32" t="s">
        <v>146</v>
      </c>
      <c r="C46" s="32" t="s">
        <v>147</v>
      </c>
      <c r="D46" s="32" t="s">
        <v>148</v>
      </c>
      <c r="E46" s="32" t="s">
        <v>149</v>
      </c>
      <c r="F46" s="4" t="s">
        <v>150</v>
      </c>
      <c r="G46" s="30" t="s">
        <v>13</v>
      </c>
      <c r="H46" s="30" t="s">
        <v>14</v>
      </c>
      <c r="I46" s="30" t="s">
        <v>15</v>
      </c>
      <c r="J46" s="32">
        <v>1500</v>
      </c>
      <c r="K46" s="30">
        <v>800</v>
      </c>
      <c r="L46" s="35">
        <v>1526.4</v>
      </c>
      <c r="M46" s="29"/>
    </row>
    <row r="47" spans="1:13" x14ac:dyDescent="0.15">
      <c r="A47" s="31"/>
      <c r="B47" s="32"/>
      <c r="C47" s="32"/>
      <c r="D47" s="32"/>
      <c r="E47" s="32"/>
      <c r="F47" s="4" t="s">
        <v>151</v>
      </c>
      <c r="G47" s="30"/>
      <c r="H47" s="30"/>
      <c r="I47" s="30"/>
      <c r="J47" s="32"/>
      <c r="K47" s="30"/>
      <c r="L47" s="35"/>
      <c r="M47" s="29"/>
    </row>
    <row r="48" spans="1:13" x14ac:dyDescent="0.15">
      <c r="A48" s="15">
        <v>24</v>
      </c>
      <c r="B48" s="4" t="s">
        <v>152</v>
      </c>
      <c r="C48" s="4" t="s">
        <v>153</v>
      </c>
      <c r="D48" s="4" t="s">
        <v>154</v>
      </c>
      <c r="E48" s="4" t="s">
        <v>155</v>
      </c>
      <c r="F48" s="4" t="s">
        <v>156</v>
      </c>
      <c r="G48" s="4" t="s">
        <v>102</v>
      </c>
      <c r="H48" s="2" t="s">
        <v>14</v>
      </c>
      <c r="I48" s="2" t="s">
        <v>15</v>
      </c>
      <c r="J48" s="2">
        <v>1000</v>
      </c>
      <c r="K48" s="2">
        <v>300</v>
      </c>
      <c r="L48" s="6">
        <v>254.4</v>
      </c>
      <c r="M48" s="16"/>
    </row>
    <row r="49" spans="1:13" x14ac:dyDescent="0.15">
      <c r="A49" s="15">
        <v>25</v>
      </c>
      <c r="B49" s="4" t="s">
        <v>158</v>
      </c>
      <c r="C49" s="4" t="s">
        <v>159</v>
      </c>
      <c r="D49" s="4" t="s">
        <v>160</v>
      </c>
      <c r="E49" s="4" t="s">
        <v>161</v>
      </c>
      <c r="F49" s="4" t="s">
        <v>162</v>
      </c>
      <c r="G49" s="2" t="s">
        <v>13</v>
      </c>
      <c r="H49" s="2" t="s">
        <v>14</v>
      </c>
      <c r="I49" s="2" t="s">
        <v>15</v>
      </c>
      <c r="J49" s="2">
        <v>1000</v>
      </c>
      <c r="K49" s="2">
        <v>300</v>
      </c>
      <c r="L49" s="6">
        <v>381.6</v>
      </c>
      <c r="M49" s="16"/>
    </row>
    <row r="50" spans="1:13" x14ac:dyDescent="0.15">
      <c r="A50" s="31">
        <v>26</v>
      </c>
      <c r="B50" s="32" t="s">
        <v>163</v>
      </c>
      <c r="C50" s="32" t="s">
        <v>164</v>
      </c>
      <c r="D50" s="32" t="s">
        <v>165</v>
      </c>
      <c r="E50" s="32" t="s">
        <v>166</v>
      </c>
      <c r="F50" s="4" t="s">
        <v>167</v>
      </c>
      <c r="G50" s="30" t="s">
        <v>13</v>
      </c>
      <c r="H50" s="30" t="s">
        <v>14</v>
      </c>
      <c r="I50" s="30" t="s">
        <v>15</v>
      </c>
      <c r="J50" s="30">
        <v>800</v>
      </c>
      <c r="K50" s="30">
        <v>200</v>
      </c>
      <c r="L50" s="35">
        <v>381.6</v>
      </c>
      <c r="M50" s="29"/>
    </row>
    <row r="51" spans="1:13" x14ac:dyDescent="0.15">
      <c r="A51" s="31"/>
      <c r="B51" s="32"/>
      <c r="C51" s="32"/>
      <c r="D51" s="32"/>
      <c r="E51" s="32"/>
      <c r="F51" s="4" t="s">
        <v>168</v>
      </c>
      <c r="G51" s="30"/>
      <c r="H51" s="30"/>
      <c r="I51" s="30"/>
      <c r="J51" s="30"/>
      <c r="K51" s="30"/>
      <c r="L51" s="35"/>
      <c r="M51" s="29"/>
    </row>
    <row r="52" spans="1:13" x14ac:dyDescent="0.15">
      <c r="A52" s="31">
        <v>27</v>
      </c>
      <c r="B52" s="32" t="s">
        <v>169</v>
      </c>
      <c r="C52" s="32" t="s">
        <v>170</v>
      </c>
      <c r="D52" s="32" t="s">
        <v>171</v>
      </c>
      <c r="E52" s="32" t="s">
        <v>172</v>
      </c>
      <c r="F52" s="4" t="s">
        <v>173</v>
      </c>
      <c r="G52" s="30" t="s">
        <v>13</v>
      </c>
      <c r="H52" s="30" t="s">
        <v>14</v>
      </c>
      <c r="I52" s="30" t="s">
        <v>15</v>
      </c>
      <c r="J52" s="30">
        <v>1500</v>
      </c>
      <c r="K52" s="30">
        <v>800</v>
      </c>
      <c r="L52" s="35">
        <v>1017.6</v>
      </c>
      <c r="M52" s="29"/>
    </row>
    <row r="53" spans="1:13" x14ac:dyDescent="0.15">
      <c r="A53" s="31"/>
      <c r="B53" s="32"/>
      <c r="C53" s="32"/>
      <c r="D53" s="32"/>
      <c r="E53" s="32"/>
      <c r="F53" s="4" t="s">
        <v>174</v>
      </c>
      <c r="G53" s="30"/>
      <c r="H53" s="30"/>
      <c r="I53" s="30"/>
      <c r="J53" s="30"/>
      <c r="K53" s="30"/>
      <c r="L53" s="35"/>
      <c r="M53" s="29"/>
    </row>
    <row r="54" spans="1:13" x14ac:dyDescent="0.15">
      <c r="A54" s="31">
        <v>28</v>
      </c>
      <c r="B54" s="32" t="s">
        <v>175</v>
      </c>
      <c r="C54" s="32" t="s">
        <v>176</v>
      </c>
      <c r="D54" s="32" t="s">
        <v>177</v>
      </c>
      <c r="E54" s="32" t="s">
        <v>178</v>
      </c>
      <c r="F54" s="4" t="s">
        <v>179</v>
      </c>
      <c r="G54" s="32" t="s">
        <v>183</v>
      </c>
      <c r="H54" s="30" t="s">
        <v>14</v>
      </c>
      <c r="I54" s="30" t="s">
        <v>43</v>
      </c>
      <c r="J54" s="30">
        <v>2000</v>
      </c>
      <c r="K54" s="30">
        <v>300</v>
      </c>
      <c r="L54" s="35">
        <v>508.8</v>
      </c>
      <c r="M54" s="29"/>
    </row>
    <row r="55" spans="1:13" x14ac:dyDescent="0.15">
      <c r="A55" s="31"/>
      <c r="B55" s="32"/>
      <c r="C55" s="32"/>
      <c r="D55" s="32"/>
      <c r="E55" s="32"/>
      <c r="F55" s="4" t="s">
        <v>180</v>
      </c>
      <c r="G55" s="32"/>
      <c r="H55" s="30"/>
      <c r="I55" s="30"/>
      <c r="J55" s="30"/>
      <c r="K55" s="30"/>
      <c r="L55" s="35"/>
      <c r="M55" s="29"/>
    </row>
    <row r="56" spans="1:13" x14ac:dyDescent="0.15">
      <c r="A56" s="31"/>
      <c r="B56" s="32"/>
      <c r="C56" s="32"/>
      <c r="D56" s="32"/>
      <c r="E56" s="32"/>
      <c r="F56" s="4" t="s">
        <v>181</v>
      </c>
      <c r="G56" s="32"/>
      <c r="H56" s="30"/>
      <c r="I56" s="30"/>
      <c r="J56" s="30"/>
      <c r="K56" s="30"/>
      <c r="L56" s="35"/>
      <c r="M56" s="29"/>
    </row>
    <row r="57" spans="1:13" x14ac:dyDescent="0.15">
      <c r="A57" s="31"/>
      <c r="B57" s="32"/>
      <c r="C57" s="32"/>
      <c r="D57" s="32"/>
      <c r="E57" s="32"/>
      <c r="F57" s="4" t="s">
        <v>182</v>
      </c>
      <c r="G57" s="32"/>
      <c r="H57" s="30"/>
      <c r="I57" s="30"/>
      <c r="J57" s="30"/>
      <c r="K57" s="30"/>
      <c r="L57" s="35"/>
      <c r="M57" s="29"/>
    </row>
    <row r="58" spans="1:13" x14ac:dyDescent="0.15">
      <c r="A58" s="31">
        <v>29</v>
      </c>
      <c r="B58" s="32" t="s">
        <v>184</v>
      </c>
      <c r="C58" s="32" t="s">
        <v>185</v>
      </c>
      <c r="D58" s="32" t="s">
        <v>186</v>
      </c>
      <c r="E58" s="32" t="s">
        <v>187</v>
      </c>
      <c r="F58" s="4" t="s">
        <v>188</v>
      </c>
      <c r="G58" s="30" t="s">
        <v>13</v>
      </c>
      <c r="H58" s="30" t="s">
        <v>14</v>
      </c>
      <c r="I58" s="30" t="s">
        <v>15</v>
      </c>
      <c r="J58" s="30">
        <v>2500</v>
      </c>
      <c r="K58" s="30">
        <v>800</v>
      </c>
      <c r="L58" s="35">
        <v>678.4</v>
      </c>
      <c r="M58" s="29"/>
    </row>
    <row r="59" spans="1:13" x14ac:dyDescent="0.15">
      <c r="A59" s="31"/>
      <c r="B59" s="32"/>
      <c r="C59" s="32"/>
      <c r="D59" s="32"/>
      <c r="E59" s="32"/>
      <c r="F59" s="4" t="s">
        <v>189</v>
      </c>
      <c r="G59" s="30"/>
      <c r="H59" s="30"/>
      <c r="I59" s="30"/>
      <c r="J59" s="30"/>
      <c r="K59" s="30"/>
      <c r="L59" s="35"/>
      <c r="M59" s="29"/>
    </row>
    <row r="60" spans="1:13" x14ac:dyDescent="0.15">
      <c r="A60" s="31"/>
      <c r="B60" s="32"/>
      <c r="C60" s="32"/>
      <c r="D60" s="32"/>
      <c r="E60" s="32"/>
      <c r="F60" s="4" t="s">
        <v>190</v>
      </c>
      <c r="G60" s="30"/>
      <c r="H60" s="30"/>
      <c r="I60" s="30"/>
      <c r="J60" s="30"/>
      <c r="K60" s="30"/>
      <c r="L60" s="35"/>
      <c r="M60" s="29"/>
    </row>
    <row r="61" spans="1:13" ht="22.5" x14ac:dyDescent="0.15">
      <c r="A61" s="15">
        <v>30</v>
      </c>
      <c r="B61" s="4" t="s">
        <v>191</v>
      </c>
      <c r="C61" s="4" t="s">
        <v>192</v>
      </c>
      <c r="D61" s="4" t="s">
        <v>193</v>
      </c>
      <c r="E61" s="4" t="s">
        <v>100</v>
      </c>
      <c r="F61" s="4" t="s">
        <v>194</v>
      </c>
      <c r="G61" s="4" t="s">
        <v>157</v>
      </c>
      <c r="H61" s="2" t="s">
        <v>14</v>
      </c>
      <c r="I61" s="2" t="s">
        <v>43</v>
      </c>
      <c r="J61" s="2">
        <v>200</v>
      </c>
      <c r="K61" s="2">
        <v>240</v>
      </c>
      <c r="L61" s="6">
        <v>101.76</v>
      </c>
      <c r="M61" s="16"/>
    </row>
    <row r="62" spans="1:13" x14ac:dyDescent="0.15">
      <c r="A62" s="31">
        <v>31</v>
      </c>
      <c r="B62" s="32" t="s">
        <v>195</v>
      </c>
      <c r="C62" s="32" t="s">
        <v>196</v>
      </c>
      <c r="D62" s="32" t="s">
        <v>197</v>
      </c>
      <c r="E62" s="32" t="s">
        <v>198</v>
      </c>
      <c r="F62" s="4" t="s">
        <v>199</v>
      </c>
      <c r="G62" s="30" t="s">
        <v>13</v>
      </c>
      <c r="H62" s="30" t="s">
        <v>14</v>
      </c>
      <c r="I62" s="30" t="s">
        <v>15</v>
      </c>
      <c r="J62" s="30">
        <v>1500</v>
      </c>
      <c r="K62" s="30">
        <v>300</v>
      </c>
      <c r="L62" s="35">
        <v>678.4</v>
      </c>
      <c r="M62" s="29"/>
    </row>
    <row r="63" spans="1:13" x14ac:dyDescent="0.15">
      <c r="A63" s="31"/>
      <c r="B63" s="32"/>
      <c r="C63" s="32"/>
      <c r="D63" s="32"/>
      <c r="E63" s="32"/>
      <c r="F63" s="4" t="s">
        <v>200</v>
      </c>
      <c r="G63" s="30"/>
      <c r="H63" s="30"/>
      <c r="I63" s="30"/>
      <c r="J63" s="30"/>
      <c r="K63" s="30"/>
      <c r="L63" s="35"/>
      <c r="M63" s="29"/>
    </row>
    <row r="64" spans="1:13" x14ac:dyDescent="0.15">
      <c r="A64" s="31">
        <v>32</v>
      </c>
      <c r="B64" s="32" t="s">
        <v>201</v>
      </c>
      <c r="C64" s="32" t="s">
        <v>47</v>
      </c>
      <c r="D64" s="32" t="s">
        <v>202</v>
      </c>
      <c r="E64" s="32" t="s">
        <v>47</v>
      </c>
      <c r="F64" s="4" t="s">
        <v>203</v>
      </c>
      <c r="G64" s="30" t="s">
        <v>13</v>
      </c>
      <c r="H64" s="30" t="s">
        <v>14</v>
      </c>
      <c r="I64" s="30" t="s">
        <v>15</v>
      </c>
      <c r="J64" s="30">
        <v>1000</v>
      </c>
      <c r="K64" s="30">
        <v>600</v>
      </c>
      <c r="L64" s="35">
        <v>381.6</v>
      </c>
      <c r="M64" s="29"/>
    </row>
    <row r="65" spans="1:13" x14ac:dyDescent="0.15">
      <c r="A65" s="31"/>
      <c r="B65" s="32"/>
      <c r="C65" s="32"/>
      <c r="D65" s="32"/>
      <c r="E65" s="32"/>
      <c r="F65" s="4" t="s">
        <v>204</v>
      </c>
      <c r="G65" s="30"/>
      <c r="H65" s="30"/>
      <c r="I65" s="30"/>
      <c r="J65" s="30"/>
      <c r="K65" s="30"/>
      <c r="L65" s="35"/>
      <c r="M65" s="29"/>
    </row>
    <row r="66" spans="1:13" x14ac:dyDescent="0.15">
      <c r="A66" s="15">
        <v>33</v>
      </c>
      <c r="B66" s="2" t="s">
        <v>352</v>
      </c>
      <c r="C66" s="5" t="s">
        <v>205</v>
      </c>
      <c r="D66" s="4" t="s">
        <v>206</v>
      </c>
      <c r="E66" s="4" t="s">
        <v>207</v>
      </c>
      <c r="F66" s="4" t="s">
        <v>47</v>
      </c>
      <c r="G66" s="4" t="s">
        <v>47</v>
      </c>
      <c r="H66" s="4" t="s">
        <v>47</v>
      </c>
      <c r="I66" s="4" t="s">
        <v>47</v>
      </c>
      <c r="J66" s="2">
        <v>2500</v>
      </c>
      <c r="K66" s="2">
        <v>700</v>
      </c>
      <c r="L66" s="6">
        <v>508.8</v>
      </c>
      <c r="M66" s="16"/>
    </row>
    <row r="67" spans="1:13" x14ac:dyDescent="0.15">
      <c r="A67" s="15">
        <v>34</v>
      </c>
      <c r="B67" s="2" t="s">
        <v>353</v>
      </c>
      <c r="C67" s="4" t="s">
        <v>208</v>
      </c>
      <c r="D67" s="4" t="s">
        <v>209</v>
      </c>
      <c r="E67" s="5" t="s">
        <v>210</v>
      </c>
      <c r="F67" s="4" t="s">
        <v>47</v>
      </c>
      <c r="G67" s="4" t="s">
        <v>47</v>
      </c>
      <c r="H67" s="4" t="s">
        <v>47</v>
      </c>
      <c r="I67" s="4" t="s">
        <v>47</v>
      </c>
      <c r="J67" s="2">
        <v>2500</v>
      </c>
      <c r="K67" s="2">
        <v>600</v>
      </c>
      <c r="L67" s="6">
        <v>508.8</v>
      </c>
      <c r="M67" s="16"/>
    </row>
    <row r="68" spans="1:13" ht="22.5" x14ac:dyDescent="0.15">
      <c r="A68" s="15">
        <v>35</v>
      </c>
      <c r="B68" s="2" t="s">
        <v>354</v>
      </c>
      <c r="C68" s="4" t="s">
        <v>47</v>
      </c>
      <c r="D68" s="4" t="s">
        <v>211</v>
      </c>
      <c r="E68" s="4" t="s">
        <v>212</v>
      </c>
      <c r="F68" s="4" t="s">
        <v>47</v>
      </c>
      <c r="G68" s="4" t="s">
        <v>47</v>
      </c>
      <c r="H68" s="2" t="s">
        <v>47</v>
      </c>
      <c r="I68" s="4" t="s">
        <v>47</v>
      </c>
      <c r="J68" s="2">
        <v>4000</v>
      </c>
      <c r="K68" s="2">
        <v>600</v>
      </c>
      <c r="L68" s="6">
        <v>2544</v>
      </c>
      <c r="M68" s="16"/>
    </row>
    <row r="69" spans="1:13" x14ac:dyDescent="0.15">
      <c r="A69" s="31">
        <v>36</v>
      </c>
      <c r="B69" s="32" t="s">
        <v>213</v>
      </c>
      <c r="C69" s="32" t="s">
        <v>100</v>
      </c>
      <c r="D69" s="32" t="s">
        <v>197</v>
      </c>
      <c r="E69" s="32" t="s">
        <v>214</v>
      </c>
      <c r="F69" s="4" t="s">
        <v>215</v>
      </c>
      <c r="G69" s="32" t="s">
        <v>47</v>
      </c>
      <c r="H69" s="30" t="s">
        <v>14</v>
      </c>
      <c r="I69" s="30" t="s">
        <v>43</v>
      </c>
      <c r="J69" s="30">
        <v>1500</v>
      </c>
      <c r="K69" s="30">
        <v>800</v>
      </c>
      <c r="L69" s="35">
        <v>466.4</v>
      </c>
      <c r="M69" s="29"/>
    </row>
    <row r="70" spans="1:13" x14ac:dyDescent="0.15">
      <c r="A70" s="31"/>
      <c r="B70" s="32"/>
      <c r="C70" s="32"/>
      <c r="D70" s="32"/>
      <c r="E70" s="32"/>
      <c r="F70" s="4" t="s">
        <v>216</v>
      </c>
      <c r="G70" s="32"/>
      <c r="H70" s="30"/>
      <c r="I70" s="30"/>
      <c r="J70" s="30"/>
      <c r="K70" s="30"/>
      <c r="L70" s="35"/>
      <c r="M70" s="29"/>
    </row>
    <row r="71" spans="1:13" x14ac:dyDescent="0.15">
      <c r="A71" s="31">
        <v>37</v>
      </c>
      <c r="B71" s="32" t="s">
        <v>217</v>
      </c>
      <c r="C71" s="32" t="s">
        <v>218</v>
      </c>
      <c r="D71" s="32" t="s">
        <v>219</v>
      </c>
      <c r="E71" s="4" t="s">
        <v>220</v>
      </c>
      <c r="F71" s="32" t="s">
        <v>222</v>
      </c>
      <c r="G71" s="30" t="s">
        <v>47</v>
      </c>
      <c r="H71" s="30" t="s">
        <v>14</v>
      </c>
      <c r="I71" s="30" t="s">
        <v>43</v>
      </c>
      <c r="J71" s="30">
        <v>1500</v>
      </c>
      <c r="K71" s="30">
        <v>600</v>
      </c>
      <c r="L71" s="35">
        <v>1526.4</v>
      </c>
      <c r="M71" s="29"/>
    </row>
    <row r="72" spans="1:13" ht="22.5" x14ac:dyDescent="0.15">
      <c r="A72" s="31"/>
      <c r="B72" s="32"/>
      <c r="C72" s="32"/>
      <c r="D72" s="32"/>
      <c r="E72" s="4" t="s">
        <v>221</v>
      </c>
      <c r="F72" s="32"/>
      <c r="G72" s="30"/>
      <c r="H72" s="30"/>
      <c r="I72" s="30"/>
      <c r="J72" s="30"/>
      <c r="K72" s="30"/>
      <c r="L72" s="35"/>
      <c r="M72" s="29"/>
    </row>
    <row r="73" spans="1:13" ht="22.5" x14ac:dyDescent="0.15">
      <c r="A73" s="15">
        <v>38</v>
      </c>
      <c r="B73" s="4" t="s">
        <v>223</v>
      </c>
      <c r="C73" s="4" t="s">
        <v>224</v>
      </c>
      <c r="D73" s="4" t="s">
        <v>225</v>
      </c>
      <c r="E73" s="4" t="s">
        <v>226</v>
      </c>
      <c r="F73" s="4" t="s">
        <v>227</v>
      </c>
      <c r="G73" s="2" t="s">
        <v>47</v>
      </c>
      <c r="H73" s="2" t="s">
        <v>14</v>
      </c>
      <c r="I73" s="2" t="s">
        <v>43</v>
      </c>
      <c r="J73" s="2">
        <v>1500</v>
      </c>
      <c r="K73" s="2">
        <v>400</v>
      </c>
      <c r="L73" s="6">
        <v>296.8</v>
      </c>
      <c r="M73" s="16"/>
    </row>
    <row r="74" spans="1:13" ht="28.5" customHeight="1" x14ac:dyDescent="0.15">
      <c r="A74" s="17">
        <v>39</v>
      </c>
      <c r="B74" s="6" t="s">
        <v>350</v>
      </c>
      <c r="C74" s="6"/>
      <c r="D74" s="6"/>
      <c r="E74" s="6"/>
      <c r="F74" s="6"/>
      <c r="G74" s="6"/>
      <c r="H74" s="6"/>
      <c r="I74" s="6"/>
      <c r="J74" s="9">
        <v>0</v>
      </c>
      <c r="K74" s="9">
        <v>0</v>
      </c>
      <c r="L74" s="9">
        <v>300</v>
      </c>
      <c r="M74" s="16"/>
    </row>
    <row r="75" spans="1:13" ht="25.5" customHeight="1" thickBot="1" x14ac:dyDescent="0.2">
      <c r="A75" s="18">
        <v>40</v>
      </c>
      <c r="B75" s="27" t="s">
        <v>351</v>
      </c>
      <c r="C75" s="27"/>
      <c r="D75" s="27"/>
      <c r="E75" s="27"/>
      <c r="F75" s="27"/>
      <c r="G75" s="19"/>
      <c r="H75" s="19"/>
      <c r="I75" s="19"/>
      <c r="J75" s="19">
        <f>SUM(J3:J74)</f>
        <v>68200</v>
      </c>
      <c r="K75" s="19">
        <f>SUM(K3:K74)</f>
        <v>29740</v>
      </c>
      <c r="L75" s="19">
        <f>SUM(L3:L74)</f>
        <v>44150.080000000009</v>
      </c>
      <c r="M75" s="20"/>
    </row>
    <row r="76" spans="1:13" ht="15" customHeight="1" thickBot="1" x14ac:dyDescent="0.2"/>
    <row r="77" spans="1:13" x14ac:dyDescent="0.15">
      <c r="A77" s="36" t="s">
        <v>358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8"/>
    </row>
    <row r="78" spans="1:13" x14ac:dyDescent="0.15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1"/>
    </row>
    <row r="79" spans="1:13" x14ac:dyDescent="0.15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1"/>
    </row>
    <row r="80" spans="1:13" x14ac:dyDescent="0.15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1"/>
    </row>
    <row r="81" spans="1:13" ht="14.25" thickBot="1" x14ac:dyDescent="0.2">
      <c r="A81" s="4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4"/>
    </row>
  </sheetData>
  <mergeCells count="218">
    <mergeCell ref="A77:M81"/>
    <mergeCell ref="L46:L47"/>
    <mergeCell ref="L50:L51"/>
    <mergeCell ref="L52:L53"/>
    <mergeCell ref="L54:L57"/>
    <mergeCell ref="L58:L60"/>
    <mergeCell ref="L62:L63"/>
    <mergeCell ref="L64:L65"/>
    <mergeCell ref="L69:L70"/>
    <mergeCell ref="L71:L72"/>
    <mergeCell ref="K50:K51"/>
    <mergeCell ref="A52:A53"/>
    <mergeCell ref="B52:B53"/>
    <mergeCell ref="C52:C53"/>
    <mergeCell ref="D52:D53"/>
    <mergeCell ref="E52:E53"/>
    <mergeCell ref="G52:G53"/>
    <mergeCell ref="H52:H53"/>
    <mergeCell ref="I52:I53"/>
    <mergeCell ref="J52:J53"/>
    <mergeCell ref="K52:K53"/>
    <mergeCell ref="A50:A51"/>
    <mergeCell ref="B50:B51"/>
    <mergeCell ref="C50:C51"/>
    <mergeCell ref="L5:L8"/>
    <mergeCell ref="L10:L13"/>
    <mergeCell ref="L15:L17"/>
    <mergeCell ref="L18:L20"/>
    <mergeCell ref="L22:L24"/>
    <mergeCell ref="L27:L31"/>
    <mergeCell ref="L36:L37"/>
    <mergeCell ref="L39:L42"/>
    <mergeCell ref="L44:L45"/>
    <mergeCell ref="H5:H8"/>
    <mergeCell ref="I5:I8"/>
    <mergeCell ref="J5:J8"/>
    <mergeCell ref="K5:K8"/>
    <mergeCell ref="A10:A13"/>
    <mergeCell ref="B10:B13"/>
    <mergeCell ref="C10:C13"/>
    <mergeCell ref="D10:D13"/>
    <mergeCell ref="E10:E13"/>
    <mergeCell ref="G10:G13"/>
    <mergeCell ref="A5:A8"/>
    <mergeCell ref="B5:B8"/>
    <mergeCell ref="C5:C8"/>
    <mergeCell ref="D5:D8"/>
    <mergeCell ref="E5:E8"/>
    <mergeCell ref="G5:G8"/>
    <mergeCell ref="H10:H13"/>
    <mergeCell ref="I10:I13"/>
    <mergeCell ref="J10:J13"/>
    <mergeCell ref="K10:K13"/>
    <mergeCell ref="K15:K17"/>
    <mergeCell ref="A18:A20"/>
    <mergeCell ref="B18:B20"/>
    <mergeCell ref="C18:C20"/>
    <mergeCell ref="D18:D20"/>
    <mergeCell ref="E18:E20"/>
    <mergeCell ref="G18:G20"/>
    <mergeCell ref="H18:H20"/>
    <mergeCell ref="I18:I20"/>
    <mergeCell ref="J18:J20"/>
    <mergeCell ref="K18:K20"/>
    <mergeCell ref="A15:A17"/>
    <mergeCell ref="B15:B17"/>
    <mergeCell ref="C15:C17"/>
    <mergeCell ref="D15:D17"/>
    <mergeCell ref="E15:E17"/>
    <mergeCell ref="G15:G17"/>
    <mergeCell ref="H15:H17"/>
    <mergeCell ref="I15:I17"/>
    <mergeCell ref="J15:J17"/>
    <mergeCell ref="K22:K24"/>
    <mergeCell ref="A27:A31"/>
    <mergeCell ref="B27:B31"/>
    <mergeCell ref="C27:C31"/>
    <mergeCell ref="D27:D31"/>
    <mergeCell ref="G27:G31"/>
    <mergeCell ref="H27:H31"/>
    <mergeCell ref="I27:I31"/>
    <mergeCell ref="J27:J31"/>
    <mergeCell ref="K27:K31"/>
    <mergeCell ref="A22:A24"/>
    <mergeCell ref="B22:B24"/>
    <mergeCell ref="C22:C24"/>
    <mergeCell ref="D22:D24"/>
    <mergeCell ref="E22:E24"/>
    <mergeCell ref="G22:G24"/>
    <mergeCell ref="H22:H24"/>
    <mergeCell ref="I22:I24"/>
    <mergeCell ref="J22:J24"/>
    <mergeCell ref="K36:K37"/>
    <mergeCell ref="A39:A42"/>
    <mergeCell ref="B39:B42"/>
    <mergeCell ref="C39:C42"/>
    <mergeCell ref="D39:D42"/>
    <mergeCell ref="E39:E42"/>
    <mergeCell ref="G39:G42"/>
    <mergeCell ref="H39:H42"/>
    <mergeCell ref="I39:I42"/>
    <mergeCell ref="J39:J42"/>
    <mergeCell ref="K39:K42"/>
    <mergeCell ref="A36:A37"/>
    <mergeCell ref="B36:B37"/>
    <mergeCell ref="C36:C37"/>
    <mergeCell ref="D36:D37"/>
    <mergeCell ref="E36:E37"/>
    <mergeCell ref="G36:G37"/>
    <mergeCell ref="H36:H37"/>
    <mergeCell ref="I36:I37"/>
    <mergeCell ref="J36:J37"/>
    <mergeCell ref="K44:K45"/>
    <mergeCell ref="A46:A47"/>
    <mergeCell ref="B46:B47"/>
    <mergeCell ref="C46:C47"/>
    <mergeCell ref="D46:D47"/>
    <mergeCell ref="E46:E47"/>
    <mergeCell ref="G46:G47"/>
    <mergeCell ref="H46:H47"/>
    <mergeCell ref="I46:I47"/>
    <mergeCell ref="J46:J47"/>
    <mergeCell ref="K46:K47"/>
    <mergeCell ref="A44:A45"/>
    <mergeCell ref="B44:B45"/>
    <mergeCell ref="C44:C45"/>
    <mergeCell ref="D44:D45"/>
    <mergeCell ref="E44:E45"/>
    <mergeCell ref="G44:G45"/>
    <mergeCell ref="H44:H45"/>
    <mergeCell ref="I44:I45"/>
    <mergeCell ref="J44:J45"/>
    <mergeCell ref="D50:D51"/>
    <mergeCell ref="E50:E51"/>
    <mergeCell ref="G50:G51"/>
    <mergeCell ref="H50:H51"/>
    <mergeCell ref="I50:I51"/>
    <mergeCell ref="J50:J51"/>
    <mergeCell ref="K54:K57"/>
    <mergeCell ref="A58:A60"/>
    <mergeCell ref="B58:B60"/>
    <mergeCell ref="C58:C60"/>
    <mergeCell ref="D58:D60"/>
    <mergeCell ref="E58:E60"/>
    <mergeCell ref="G58:G60"/>
    <mergeCell ref="H58:H60"/>
    <mergeCell ref="I58:I60"/>
    <mergeCell ref="J58:J60"/>
    <mergeCell ref="K58:K60"/>
    <mergeCell ref="A54:A57"/>
    <mergeCell ref="B54:B57"/>
    <mergeCell ref="C54:C57"/>
    <mergeCell ref="D54:D57"/>
    <mergeCell ref="E54:E57"/>
    <mergeCell ref="G54:G57"/>
    <mergeCell ref="H54:H57"/>
    <mergeCell ref="I71:I72"/>
    <mergeCell ref="J71:J72"/>
    <mergeCell ref="I54:I57"/>
    <mergeCell ref="J54:J57"/>
    <mergeCell ref="K62:K63"/>
    <mergeCell ref="A64:A65"/>
    <mergeCell ref="B64:B65"/>
    <mergeCell ref="C64:C65"/>
    <mergeCell ref="D64:D65"/>
    <mergeCell ref="E64:E65"/>
    <mergeCell ref="G64:G65"/>
    <mergeCell ref="H64:H65"/>
    <mergeCell ref="I64:I65"/>
    <mergeCell ref="J64:J65"/>
    <mergeCell ref="K64:K65"/>
    <mergeCell ref="A62:A63"/>
    <mergeCell ref="B62:B63"/>
    <mergeCell ref="C62:C63"/>
    <mergeCell ref="D62:D63"/>
    <mergeCell ref="E62:E63"/>
    <mergeCell ref="G62:G63"/>
    <mergeCell ref="H62:H63"/>
    <mergeCell ref="I62:I63"/>
    <mergeCell ref="J62:J63"/>
    <mergeCell ref="A71:A72"/>
    <mergeCell ref="B71:B72"/>
    <mergeCell ref="C71:C72"/>
    <mergeCell ref="D71:D72"/>
    <mergeCell ref="F71:F72"/>
    <mergeCell ref="G71:G72"/>
    <mergeCell ref="H71:H72"/>
    <mergeCell ref="A69:A70"/>
    <mergeCell ref="B69:B70"/>
    <mergeCell ref="C69:C70"/>
    <mergeCell ref="D69:D70"/>
    <mergeCell ref="E69:E70"/>
    <mergeCell ref="G69:G70"/>
    <mergeCell ref="H69:H70"/>
    <mergeCell ref="B75:F75"/>
    <mergeCell ref="A1:M1"/>
    <mergeCell ref="M5:M8"/>
    <mergeCell ref="M10:M13"/>
    <mergeCell ref="M15:M17"/>
    <mergeCell ref="M18:M20"/>
    <mergeCell ref="M22:M24"/>
    <mergeCell ref="M27:M31"/>
    <mergeCell ref="M36:M37"/>
    <mergeCell ref="M39:M42"/>
    <mergeCell ref="M44:M45"/>
    <mergeCell ref="M50:M51"/>
    <mergeCell ref="M54:M57"/>
    <mergeCell ref="M52:M53"/>
    <mergeCell ref="M58:M60"/>
    <mergeCell ref="M62:M63"/>
    <mergeCell ref="M46:M47"/>
    <mergeCell ref="M64:M65"/>
    <mergeCell ref="M69:M70"/>
    <mergeCell ref="M71:M72"/>
    <mergeCell ref="K71:K72"/>
    <mergeCell ref="I69:I70"/>
    <mergeCell ref="J69:J70"/>
    <mergeCell ref="K69:K70"/>
  </mergeCells>
  <phoneticPr fontId="4" type="noConversion"/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9" workbookViewId="0">
      <selection activeCell="O34" sqref="O34"/>
    </sheetView>
  </sheetViews>
  <sheetFormatPr defaultRowHeight="13.5" x14ac:dyDescent="0.15"/>
  <cols>
    <col min="1" max="1" width="6.75" style="7" customWidth="1"/>
    <col min="2" max="2" width="23.75" style="7" customWidth="1"/>
    <col min="3" max="3" width="9" style="7"/>
    <col min="4" max="4" width="13" style="7" customWidth="1"/>
    <col min="5" max="5" width="14.5" style="7" customWidth="1"/>
    <col min="6" max="6" width="30.875" style="7" customWidth="1"/>
    <col min="7" max="7" width="9" style="7"/>
    <col min="8" max="8" width="9.875" style="7" customWidth="1"/>
    <col min="9" max="9" width="9" style="7"/>
    <col min="10" max="10" width="9.75" style="7" customWidth="1"/>
  </cols>
  <sheetData>
    <row r="1" spans="1:10" ht="36.75" customHeight="1" thickBot="1" x14ac:dyDescent="0.2">
      <c r="A1" s="45" t="s">
        <v>357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15">
      <c r="A2" s="21" t="s">
        <v>0</v>
      </c>
      <c r="B2" s="22" t="s">
        <v>229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346</v>
      </c>
      <c r="H2" s="22" t="s">
        <v>347</v>
      </c>
      <c r="I2" s="23" t="s">
        <v>349</v>
      </c>
      <c r="J2" s="24" t="s">
        <v>355</v>
      </c>
    </row>
    <row r="3" spans="1:10" ht="20.100000000000001" customHeight="1" x14ac:dyDescent="0.15">
      <c r="A3" s="15">
        <v>1</v>
      </c>
      <c r="B3" s="2" t="s">
        <v>230</v>
      </c>
      <c r="C3" s="2" t="s">
        <v>231</v>
      </c>
      <c r="D3" s="2" t="s">
        <v>232</v>
      </c>
      <c r="E3" s="2" t="s">
        <v>231</v>
      </c>
      <c r="F3" s="2" t="s">
        <v>233</v>
      </c>
      <c r="G3" s="2">
        <v>80</v>
      </c>
      <c r="H3" s="1">
        <v>40</v>
      </c>
      <c r="I3" s="6">
        <v>32</v>
      </c>
      <c r="J3" s="25"/>
    </row>
    <row r="4" spans="1:10" ht="20.100000000000001" customHeight="1" x14ac:dyDescent="0.15">
      <c r="A4" s="15">
        <v>2</v>
      </c>
      <c r="B4" s="2" t="s">
        <v>230</v>
      </c>
      <c r="C4" s="2" t="s">
        <v>234</v>
      </c>
      <c r="D4" s="2" t="s">
        <v>235</v>
      </c>
      <c r="E4" s="2" t="s">
        <v>234</v>
      </c>
      <c r="F4" s="2" t="s">
        <v>236</v>
      </c>
      <c r="G4" s="2">
        <v>50</v>
      </c>
      <c r="H4" s="1">
        <v>40</v>
      </c>
      <c r="I4" s="6">
        <v>32</v>
      </c>
      <c r="J4" s="25"/>
    </row>
    <row r="5" spans="1:10" ht="30" customHeight="1" x14ac:dyDescent="0.15">
      <c r="A5" s="15">
        <v>3</v>
      </c>
      <c r="B5" s="2" t="s">
        <v>237</v>
      </c>
      <c r="C5" s="2" t="s">
        <v>238</v>
      </c>
      <c r="D5" s="2" t="s">
        <v>239</v>
      </c>
      <c r="E5" s="2" t="s">
        <v>240</v>
      </c>
      <c r="F5" s="2" t="s">
        <v>241</v>
      </c>
      <c r="G5" s="2">
        <v>50</v>
      </c>
      <c r="H5" s="1">
        <v>20</v>
      </c>
      <c r="I5" s="6">
        <v>64</v>
      </c>
      <c r="J5" s="25"/>
    </row>
    <row r="6" spans="1:10" ht="26.25" customHeight="1" x14ac:dyDescent="0.15">
      <c r="A6" s="15">
        <v>4</v>
      </c>
      <c r="B6" s="2" t="s">
        <v>242</v>
      </c>
      <c r="C6" s="2" t="s">
        <v>243</v>
      </c>
      <c r="D6" s="2" t="s">
        <v>244</v>
      </c>
      <c r="E6" s="2" t="s">
        <v>243</v>
      </c>
      <c r="F6" s="2" t="s">
        <v>245</v>
      </c>
      <c r="G6" s="2">
        <v>200</v>
      </c>
      <c r="H6" s="1">
        <v>80</v>
      </c>
      <c r="I6" s="6">
        <v>80</v>
      </c>
      <c r="J6" s="25"/>
    </row>
    <row r="7" spans="1:10" ht="34.5" customHeight="1" x14ac:dyDescent="0.15">
      <c r="A7" s="15">
        <v>5</v>
      </c>
      <c r="B7" s="4" t="s">
        <v>246</v>
      </c>
      <c r="C7" s="4" t="s">
        <v>247</v>
      </c>
      <c r="D7" s="2" t="s">
        <v>248</v>
      </c>
      <c r="E7" s="2" t="s">
        <v>249</v>
      </c>
      <c r="F7" s="2" t="s">
        <v>250</v>
      </c>
      <c r="G7" s="2">
        <v>45</v>
      </c>
      <c r="H7" s="1">
        <v>90</v>
      </c>
      <c r="I7" s="6">
        <v>96</v>
      </c>
      <c r="J7" s="25"/>
    </row>
    <row r="8" spans="1:10" ht="24" customHeight="1" x14ac:dyDescent="0.15">
      <c r="A8" s="15">
        <v>6</v>
      </c>
      <c r="B8" s="4" t="s">
        <v>251</v>
      </c>
      <c r="C8" s="4" t="s">
        <v>252</v>
      </c>
      <c r="D8" s="2" t="s">
        <v>253</v>
      </c>
      <c r="E8" s="2" t="s">
        <v>254</v>
      </c>
      <c r="F8" s="2" t="s">
        <v>255</v>
      </c>
      <c r="G8" s="2">
        <v>50</v>
      </c>
      <c r="H8" s="1">
        <v>40</v>
      </c>
      <c r="I8" s="6">
        <v>40</v>
      </c>
      <c r="J8" s="25"/>
    </row>
    <row r="9" spans="1:10" ht="20.100000000000001" customHeight="1" x14ac:dyDescent="0.15">
      <c r="A9" s="15">
        <v>7</v>
      </c>
      <c r="B9" s="2" t="s">
        <v>256</v>
      </c>
      <c r="C9" s="4" t="s">
        <v>257</v>
      </c>
      <c r="D9" s="2" t="s">
        <v>258</v>
      </c>
      <c r="E9" s="4" t="s">
        <v>47</v>
      </c>
      <c r="F9" s="2" t="s">
        <v>257</v>
      </c>
      <c r="G9" s="2">
        <v>50</v>
      </c>
      <c r="H9" s="1">
        <v>40</v>
      </c>
      <c r="I9" s="6">
        <v>48</v>
      </c>
      <c r="J9" s="25"/>
    </row>
    <row r="10" spans="1:10" ht="20.100000000000001" customHeight="1" x14ac:dyDescent="0.15">
      <c r="A10" s="15">
        <v>8</v>
      </c>
      <c r="B10" s="2" t="s">
        <v>256</v>
      </c>
      <c r="C10" s="4" t="s">
        <v>259</v>
      </c>
      <c r="D10" s="2" t="s">
        <v>260</v>
      </c>
      <c r="E10" s="4" t="s">
        <v>47</v>
      </c>
      <c r="F10" s="2" t="s">
        <v>259</v>
      </c>
      <c r="G10" s="2">
        <v>50</v>
      </c>
      <c r="H10" s="1">
        <v>40</v>
      </c>
      <c r="I10" s="6"/>
      <c r="J10" s="25"/>
    </row>
    <row r="11" spans="1:10" ht="20.100000000000001" customHeight="1" x14ac:dyDescent="0.15">
      <c r="A11" s="15">
        <v>9</v>
      </c>
      <c r="B11" s="2" t="s">
        <v>256</v>
      </c>
      <c r="C11" s="4" t="s">
        <v>261</v>
      </c>
      <c r="D11" s="2" t="s">
        <v>262</v>
      </c>
      <c r="E11" s="4" t="s">
        <v>47</v>
      </c>
      <c r="F11" s="2" t="s">
        <v>261</v>
      </c>
      <c r="G11" s="2">
        <v>50</v>
      </c>
      <c r="H11" s="1">
        <v>40</v>
      </c>
      <c r="I11" s="6">
        <v>48</v>
      </c>
      <c r="J11" s="25"/>
    </row>
    <row r="12" spans="1:10" ht="20.100000000000001" customHeight="1" x14ac:dyDescent="0.15">
      <c r="A12" s="15">
        <v>10</v>
      </c>
      <c r="B12" s="2" t="s">
        <v>256</v>
      </c>
      <c r="C12" s="4" t="s">
        <v>263</v>
      </c>
      <c r="D12" s="2" t="s">
        <v>264</v>
      </c>
      <c r="E12" s="4" t="s">
        <v>47</v>
      </c>
      <c r="F12" s="2" t="s">
        <v>263</v>
      </c>
      <c r="G12" s="2">
        <v>50</v>
      </c>
      <c r="H12" s="1">
        <v>40</v>
      </c>
      <c r="I12" s="6">
        <v>48</v>
      </c>
      <c r="J12" s="25"/>
    </row>
    <row r="13" spans="1:10" ht="20.100000000000001" customHeight="1" x14ac:dyDescent="0.15">
      <c r="A13" s="15">
        <v>11</v>
      </c>
      <c r="B13" s="2" t="s">
        <v>256</v>
      </c>
      <c r="C13" s="4" t="s">
        <v>265</v>
      </c>
      <c r="D13" s="2" t="s">
        <v>266</v>
      </c>
      <c r="E13" s="4" t="s">
        <v>47</v>
      </c>
      <c r="F13" s="2" t="s">
        <v>265</v>
      </c>
      <c r="G13" s="2">
        <v>50</v>
      </c>
      <c r="H13" s="1">
        <v>40</v>
      </c>
      <c r="I13" s="6">
        <v>48</v>
      </c>
      <c r="J13" s="25"/>
    </row>
    <row r="14" spans="1:10" ht="20.100000000000001" customHeight="1" x14ac:dyDescent="0.15">
      <c r="A14" s="15">
        <v>12</v>
      </c>
      <c r="B14" s="2" t="s">
        <v>256</v>
      </c>
      <c r="C14" s="4" t="s">
        <v>267</v>
      </c>
      <c r="D14" s="2" t="s">
        <v>268</v>
      </c>
      <c r="E14" s="4" t="s">
        <v>47</v>
      </c>
      <c r="F14" s="2" t="s">
        <v>267</v>
      </c>
      <c r="G14" s="2">
        <v>50</v>
      </c>
      <c r="H14" s="1">
        <v>40</v>
      </c>
      <c r="I14" s="6">
        <v>48</v>
      </c>
      <c r="J14" s="25"/>
    </row>
    <row r="15" spans="1:10" ht="20.100000000000001" customHeight="1" x14ac:dyDescent="0.15">
      <c r="A15" s="15">
        <v>13</v>
      </c>
      <c r="B15" s="2" t="s">
        <v>256</v>
      </c>
      <c r="C15" s="4" t="s">
        <v>269</v>
      </c>
      <c r="D15" s="2" t="s">
        <v>270</v>
      </c>
      <c r="E15" s="4" t="s">
        <v>47</v>
      </c>
      <c r="F15" s="4" t="s">
        <v>269</v>
      </c>
      <c r="G15" s="2">
        <v>50</v>
      </c>
      <c r="H15" s="1">
        <v>40</v>
      </c>
      <c r="I15" s="6">
        <v>72</v>
      </c>
      <c r="J15" s="25"/>
    </row>
    <row r="16" spans="1:10" ht="20.100000000000001" customHeight="1" x14ac:dyDescent="0.15">
      <c r="A16" s="15">
        <v>14</v>
      </c>
      <c r="B16" s="2" t="s">
        <v>256</v>
      </c>
      <c r="C16" s="4" t="s">
        <v>271</v>
      </c>
      <c r="D16" s="2" t="s">
        <v>272</v>
      </c>
      <c r="E16" s="4" t="s">
        <v>47</v>
      </c>
      <c r="F16" s="4" t="s">
        <v>271</v>
      </c>
      <c r="G16" s="2">
        <v>50</v>
      </c>
      <c r="H16" s="1">
        <v>40</v>
      </c>
      <c r="I16" s="6">
        <v>48</v>
      </c>
      <c r="J16" s="25"/>
    </row>
    <row r="17" spans="1:10" ht="20.100000000000001" customHeight="1" x14ac:dyDescent="0.15">
      <c r="A17" s="15">
        <v>15</v>
      </c>
      <c r="B17" s="2" t="s">
        <v>256</v>
      </c>
      <c r="C17" s="4" t="s">
        <v>273</v>
      </c>
      <c r="D17" s="2" t="s">
        <v>274</v>
      </c>
      <c r="E17" s="4" t="s">
        <v>47</v>
      </c>
      <c r="F17" s="4" t="s">
        <v>273</v>
      </c>
      <c r="G17" s="2">
        <v>50</v>
      </c>
      <c r="H17" s="1">
        <v>40</v>
      </c>
      <c r="I17" s="6">
        <v>72</v>
      </c>
      <c r="J17" s="25"/>
    </row>
    <row r="18" spans="1:10" ht="20.100000000000001" customHeight="1" x14ac:dyDescent="0.15">
      <c r="A18" s="15">
        <v>16</v>
      </c>
      <c r="B18" s="2" t="s">
        <v>256</v>
      </c>
      <c r="C18" s="4" t="s">
        <v>275</v>
      </c>
      <c r="D18" s="2" t="s">
        <v>276</v>
      </c>
      <c r="E18" s="4" t="s">
        <v>47</v>
      </c>
      <c r="F18" s="4" t="s">
        <v>275</v>
      </c>
      <c r="G18" s="2">
        <v>50</v>
      </c>
      <c r="H18" s="1">
        <v>60</v>
      </c>
      <c r="I18" s="6">
        <v>40</v>
      </c>
      <c r="J18" s="25"/>
    </row>
    <row r="19" spans="1:10" ht="20.100000000000001" customHeight="1" x14ac:dyDescent="0.15">
      <c r="A19" s="15">
        <v>17</v>
      </c>
      <c r="B19" s="2" t="s">
        <v>256</v>
      </c>
      <c r="C19" s="4" t="s">
        <v>275</v>
      </c>
      <c r="D19" s="2" t="s">
        <v>277</v>
      </c>
      <c r="E19" s="4" t="s">
        <v>47</v>
      </c>
      <c r="F19" s="4" t="s">
        <v>275</v>
      </c>
      <c r="G19" s="2">
        <v>50</v>
      </c>
      <c r="H19" s="1">
        <v>60</v>
      </c>
      <c r="I19" s="6">
        <v>40</v>
      </c>
      <c r="J19" s="25"/>
    </row>
    <row r="20" spans="1:10" ht="20.100000000000001" customHeight="1" x14ac:dyDescent="0.15">
      <c r="A20" s="15">
        <v>18</v>
      </c>
      <c r="B20" s="2" t="s">
        <v>256</v>
      </c>
      <c r="C20" s="4" t="s">
        <v>278</v>
      </c>
      <c r="D20" s="2" t="s">
        <v>279</v>
      </c>
      <c r="E20" s="4" t="s">
        <v>47</v>
      </c>
      <c r="F20" s="4" t="s">
        <v>278</v>
      </c>
      <c r="G20" s="2">
        <v>50</v>
      </c>
      <c r="H20" s="1">
        <v>60</v>
      </c>
      <c r="I20" s="6">
        <v>48</v>
      </c>
      <c r="J20" s="25"/>
    </row>
    <row r="21" spans="1:10" ht="20.100000000000001" customHeight="1" x14ac:dyDescent="0.15">
      <c r="A21" s="15">
        <v>19</v>
      </c>
      <c r="B21" s="2" t="s">
        <v>256</v>
      </c>
      <c r="C21" s="4" t="s">
        <v>278</v>
      </c>
      <c r="D21" s="2" t="s">
        <v>280</v>
      </c>
      <c r="E21" s="4" t="s">
        <v>47</v>
      </c>
      <c r="F21" s="4" t="s">
        <v>278</v>
      </c>
      <c r="G21" s="2">
        <v>50</v>
      </c>
      <c r="H21" s="1">
        <v>60</v>
      </c>
      <c r="I21" s="6">
        <v>48</v>
      </c>
      <c r="J21" s="25"/>
    </row>
    <row r="22" spans="1:10" ht="20.100000000000001" customHeight="1" x14ac:dyDescent="0.15">
      <c r="A22" s="15">
        <v>20</v>
      </c>
      <c r="B22" s="2" t="s">
        <v>256</v>
      </c>
      <c r="C22" s="4" t="s">
        <v>281</v>
      </c>
      <c r="D22" s="2" t="s">
        <v>282</v>
      </c>
      <c r="E22" s="4" t="s">
        <v>47</v>
      </c>
      <c r="F22" s="4" t="s">
        <v>281</v>
      </c>
      <c r="G22" s="2">
        <v>50</v>
      </c>
      <c r="H22" s="1">
        <v>60</v>
      </c>
      <c r="I22" s="6">
        <v>48</v>
      </c>
      <c r="J22" s="25"/>
    </row>
    <row r="23" spans="1:10" ht="20.100000000000001" customHeight="1" x14ac:dyDescent="0.15">
      <c r="A23" s="15">
        <v>21</v>
      </c>
      <c r="B23" s="2" t="s">
        <v>256</v>
      </c>
      <c r="C23" s="4" t="s">
        <v>281</v>
      </c>
      <c r="D23" s="2" t="s">
        <v>283</v>
      </c>
      <c r="E23" s="4" t="s">
        <v>47</v>
      </c>
      <c r="F23" s="4" t="s">
        <v>281</v>
      </c>
      <c r="G23" s="2">
        <v>50</v>
      </c>
      <c r="H23" s="1">
        <v>60</v>
      </c>
      <c r="I23" s="6">
        <v>48</v>
      </c>
      <c r="J23" s="25"/>
    </row>
    <row r="24" spans="1:10" ht="20.100000000000001" customHeight="1" x14ac:dyDescent="0.15">
      <c r="A24" s="15">
        <v>22</v>
      </c>
      <c r="B24" s="2" t="s">
        <v>256</v>
      </c>
      <c r="C24" s="4" t="s">
        <v>284</v>
      </c>
      <c r="D24" s="2" t="s">
        <v>285</v>
      </c>
      <c r="E24" s="4" t="s">
        <v>47</v>
      </c>
      <c r="F24" s="4" t="s">
        <v>284</v>
      </c>
      <c r="G24" s="2">
        <v>100</v>
      </c>
      <c r="H24" s="1">
        <v>300</v>
      </c>
      <c r="I24" s="6">
        <v>120</v>
      </c>
      <c r="J24" s="25"/>
    </row>
    <row r="25" spans="1:10" ht="20.100000000000001" customHeight="1" x14ac:dyDescent="0.15">
      <c r="A25" s="15">
        <v>23</v>
      </c>
      <c r="B25" s="2" t="s">
        <v>256</v>
      </c>
      <c r="C25" s="4" t="s">
        <v>284</v>
      </c>
      <c r="D25" s="2" t="s">
        <v>286</v>
      </c>
      <c r="E25" s="4" t="s">
        <v>47</v>
      </c>
      <c r="F25" s="4" t="s">
        <v>284</v>
      </c>
      <c r="G25" s="2">
        <v>100</v>
      </c>
      <c r="H25" s="1">
        <v>300</v>
      </c>
      <c r="I25" s="6">
        <v>120</v>
      </c>
      <c r="J25" s="25"/>
    </row>
    <row r="26" spans="1:10" ht="20.100000000000001" customHeight="1" x14ac:dyDescent="0.15">
      <c r="A26" s="15">
        <v>24</v>
      </c>
      <c r="B26" s="2" t="s">
        <v>256</v>
      </c>
      <c r="C26" s="4" t="s">
        <v>284</v>
      </c>
      <c r="D26" s="2" t="s">
        <v>287</v>
      </c>
      <c r="E26" s="4" t="s">
        <v>47</v>
      </c>
      <c r="F26" s="4" t="s">
        <v>284</v>
      </c>
      <c r="G26" s="2">
        <v>100</v>
      </c>
      <c r="H26" s="1">
        <v>300</v>
      </c>
      <c r="I26" s="6">
        <v>120</v>
      </c>
      <c r="J26" s="25"/>
    </row>
    <row r="27" spans="1:10" ht="20.100000000000001" customHeight="1" x14ac:dyDescent="0.15">
      <c r="A27" s="15">
        <v>25</v>
      </c>
      <c r="B27" s="2" t="s">
        <v>256</v>
      </c>
      <c r="C27" s="4" t="s">
        <v>284</v>
      </c>
      <c r="D27" s="2" t="s">
        <v>288</v>
      </c>
      <c r="E27" s="4" t="s">
        <v>47</v>
      </c>
      <c r="F27" s="4" t="s">
        <v>284</v>
      </c>
      <c r="G27" s="2">
        <v>100</v>
      </c>
      <c r="H27" s="1">
        <v>300</v>
      </c>
      <c r="I27" s="6">
        <v>120</v>
      </c>
      <c r="J27" s="25"/>
    </row>
    <row r="28" spans="1:10" ht="20.100000000000001" customHeight="1" x14ac:dyDescent="0.15">
      <c r="A28" s="15">
        <v>26</v>
      </c>
      <c r="B28" s="4" t="s">
        <v>289</v>
      </c>
      <c r="C28" s="4" t="s">
        <v>290</v>
      </c>
      <c r="D28" s="4" t="s">
        <v>291</v>
      </c>
      <c r="E28" s="4" t="s">
        <v>292</v>
      </c>
      <c r="F28" s="4" t="s">
        <v>293</v>
      </c>
      <c r="G28" s="2">
        <v>400</v>
      </c>
      <c r="H28" s="1">
        <v>300</v>
      </c>
      <c r="I28" s="6">
        <v>240</v>
      </c>
      <c r="J28" s="25"/>
    </row>
    <row r="29" spans="1:10" ht="20.100000000000001" customHeight="1" x14ac:dyDescent="0.15">
      <c r="A29" s="15">
        <v>27</v>
      </c>
      <c r="B29" s="4" t="s">
        <v>294</v>
      </c>
      <c r="C29" s="4" t="s">
        <v>295</v>
      </c>
      <c r="D29" s="4" t="s">
        <v>296</v>
      </c>
      <c r="E29" s="4" t="s">
        <v>297</v>
      </c>
      <c r="F29" s="4" t="s">
        <v>298</v>
      </c>
      <c r="G29" s="2">
        <v>100</v>
      </c>
      <c r="H29" s="1">
        <v>80</v>
      </c>
      <c r="I29" s="6">
        <v>64</v>
      </c>
      <c r="J29" s="25"/>
    </row>
    <row r="30" spans="1:10" ht="20.100000000000001" customHeight="1" x14ac:dyDescent="0.15">
      <c r="A30" s="15">
        <v>28</v>
      </c>
      <c r="B30" s="4" t="s">
        <v>299</v>
      </c>
      <c r="C30" s="4" t="s">
        <v>47</v>
      </c>
      <c r="D30" s="4" t="s">
        <v>300</v>
      </c>
      <c r="E30" s="4" t="s">
        <v>301</v>
      </c>
      <c r="F30" s="4" t="s">
        <v>302</v>
      </c>
      <c r="G30" s="2">
        <v>200</v>
      </c>
      <c r="H30" s="1">
        <v>90</v>
      </c>
      <c r="I30" s="6">
        <v>240</v>
      </c>
      <c r="J30" s="25"/>
    </row>
    <row r="31" spans="1:10" ht="20.100000000000001" customHeight="1" x14ac:dyDescent="0.15">
      <c r="A31" s="15">
        <v>29</v>
      </c>
      <c r="B31" s="4" t="s">
        <v>303</v>
      </c>
      <c r="C31" s="4" t="s">
        <v>304</v>
      </c>
      <c r="D31" s="4" t="s">
        <v>305</v>
      </c>
      <c r="E31" s="4" t="s">
        <v>306</v>
      </c>
      <c r="F31" s="4" t="s">
        <v>307</v>
      </c>
      <c r="G31" s="2">
        <v>200</v>
      </c>
      <c r="H31" s="1">
        <v>100</v>
      </c>
      <c r="I31" s="6">
        <v>176</v>
      </c>
      <c r="J31" s="25"/>
    </row>
    <row r="32" spans="1:10" ht="27.75" customHeight="1" x14ac:dyDescent="0.15">
      <c r="A32" s="15">
        <v>30</v>
      </c>
      <c r="B32" s="4" t="s">
        <v>308</v>
      </c>
      <c r="C32" s="4" t="s">
        <v>309</v>
      </c>
      <c r="D32" s="4" t="s">
        <v>310</v>
      </c>
      <c r="E32" s="4" t="s">
        <v>311</v>
      </c>
      <c r="F32" s="4" t="s">
        <v>312</v>
      </c>
      <c r="G32" s="2">
        <v>300</v>
      </c>
      <c r="H32" s="1">
        <v>100</v>
      </c>
      <c r="I32" s="6">
        <v>96</v>
      </c>
      <c r="J32" s="25"/>
    </row>
    <row r="33" spans="1:10" ht="20.100000000000001" customHeight="1" x14ac:dyDescent="0.15">
      <c r="A33" s="15">
        <v>31</v>
      </c>
      <c r="B33" s="4" t="s">
        <v>313</v>
      </c>
      <c r="C33" s="4" t="s">
        <v>314</v>
      </c>
      <c r="D33" s="4" t="s">
        <v>315</v>
      </c>
      <c r="E33" s="4" t="s">
        <v>316</v>
      </c>
      <c r="F33" s="4" t="s">
        <v>317</v>
      </c>
      <c r="G33" s="2">
        <v>500</v>
      </c>
      <c r="H33" s="1">
        <v>400</v>
      </c>
      <c r="I33" s="6">
        <v>640</v>
      </c>
      <c r="J33" s="25"/>
    </row>
    <row r="34" spans="1:10" ht="20.100000000000001" customHeight="1" x14ac:dyDescent="0.15">
      <c r="A34" s="15">
        <v>32</v>
      </c>
      <c r="B34" s="4" t="s">
        <v>318</v>
      </c>
      <c r="C34" s="4" t="s">
        <v>319</v>
      </c>
      <c r="D34" s="4" t="s">
        <v>91</v>
      </c>
      <c r="E34" s="4" t="s">
        <v>320</v>
      </c>
      <c r="F34" s="4" t="s">
        <v>321</v>
      </c>
      <c r="G34" s="2">
        <v>300</v>
      </c>
      <c r="H34" s="1">
        <v>130</v>
      </c>
      <c r="I34" s="6">
        <v>320</v>
      </c>
      <c r="J34" s="25"/>
    </row>
    <row r="35" spans="1:10" ht="20.100000000000001" customHeight="1" x14ac:dyDescent="0.15">
      <c r="A35" s="15">
        <v>33</v>
      </c>
      <c r="B35" s="4" t="s">
        <v>322</v>
      </c>
      <c r="C35" s="4" t="s">
        <v>323</v>
      </c>
      <c r="D35" s="4" t="s">
        <v>324</v>
      </c>
      <c r="E35" s="4" t="s">
        <v>325</v>
      </c>
      <c r="F35" s="4" t="s">
        <v>326</v>
      </c>
      <c r="G35" s="2">
        <v>600</v>
      </c>
      <c r="H35" s="1">
        <v>150</v>
      </c>
      <c r="I35" s="6">
        <v>280</v>
      </c>
      <c r="J35" s="25"/>
    </row>
    <row r="36" spans="1:10" ht="20.100000000000001" customHeight="1" x14ac:dyDescent="0.15">
      <c r="A36" s="15">
        <v>34</v>
      </c>
      <c r="B36" s="4" t="s">
        <v>327</v>
      </c>
      <c r="C36" s="4" t="s">
        <v>47</v>
      </c>
      <c r="D36" s="4" t="s">
        <v>206</v>
      </c>
      <c r="E36" s="4" t="s">
        <v>328</v>
      </c>
      <c r="F36" s="4" t="s">
        <v>329</v>
      </c>
      <c r="G36" s="2">
        <v>400</v>
      </c>
      <c r="H36" s="1">
        <v>200</v>
      </c>
      <c r="I36" s="6">
        <v>160</v>
      </c>
      <c r="J36" s="25"/>
    </row>
    <row r="37" spans="1:10" ht="20.100000000000001" customHeight="1" x14ac:dyDescent="0.15">
      <c r="A37" s="15">
        <v>35</v>
      </c>
      <c r="B37" s="4" t="s">
        <v>330</v>
      </c>
      <c r="C37" s="4" t="s">
        <v>331</v>
      </c>
      <c r="D37" s="4" t="s">
        <v>332</v>
      </c>
      <c r="E37" s="4" t="s">
        <v>333</v>
      </c>
      <c r="F37" s="4" t="s">
        <v>334</v>
      </c>
      <c r="G37" s="2">
        <v>500</v>
      </c>
      <c r="H37" s="1">
        <v>300</v>
      </c>
      <c r="I37" s="6">
        <v>400</v>
      </c>
      <c r="J37" s="25"/>
    </row>
    <row r="38" spans="1:10" ht="20.100000000000001" customHeight="1" x14ac:dyDescent="0.15">
      <c r="A38" s="15">
        <v>36</v>
      </c>
      <c r="B38" s="4" t="s">
        <v>237</v>
      </c>
      <c r="C38" s="4" t="s">
        <v>335</v>
      </c>
      <c r="D38" s="4" t="s">
        <v>336</v>
      </c>
      <c r="E38" s="4" t="s">
        <v>337</v>
      </c>
      <c r="F38" s="4" t="s">
        <v>338</v>
      </c>
      <c r="G38" s="2">
        <v>50</v>
      </c>
      <c r="H38" s="1">
        <v>20</v>
      </c>
      <c r="I38" s="6">
        <v>64</v>
      </c>
      <c r="J38" s="25"/>
    </row>
    <row r="39" spans="1:10" ht="20.100000000000001" customHeight="1" x14ac:dyDescent="0.15">
      <c r="A39" s="15">
        <v>37</v>
      </c>
      <c r="B39" s="4" t="s">
        <v>237</v>
      </c>
      <c r="C39" s="4" t="s">
        <v>335</v>
      </c>
      <c r="D39" s="4" t="s">
        <v>339</v>
      </c>
      <c r="E39" s="4" t="s">
        <v>337</v>
      </c>
      <c r="F39" s="4" t="s">
        <v>338</v>
      </c>
      <c r="G39" s="2">
        <v>50</v>
      </c>
      <c r="H39" s="1">
        <v>20</v>
      </c>
      <c r="I39" s="6">
        <v>64</v>
      </c>
      <c r="J39" s="25"/>
    </row>
    <row r="40" spans="1:10" ht="20.100000000000001" customHeight="1" x14ac:dyDescent="0.15">
      <c r="A40" s="15">
        <v>38</v>
      </c>
      <c r="B40" s="4" t="s">
        <v>237</v>
      </c>
      <c r="C40" s="4" t="s">
        <v>335</v>
      </c>
      <c r="D40" s="4" t="s">
        <v>340</v>
      </c>
      <c r="E40" s="4" t="s">
        <v>341</v>
      </c>
      <c r="F40" s="4" t="s">
        <v>342</v>
      </c>
      <c r="G40" s="2">
        <v>50</v>
      </c>
      <c r="H40" s="1">
        <v>20</v>
      </c>
      <c r="I40" s="6">
        <v>64</v>
      </c>
      <c r="J40" s="25"/>
    </row>
    <row r="41" spans="1:10" ht="20.100000000000001" customHeight="1" x14ac:dyDescent="0.15">
      <c r="A41" s="15">
        <v>39</v>
      </c>
      <c r="B41" s="4" t="s">
        <v>237</v>
      </c>
      <c r="C41" s="4" t="s">
        <v>335</v>
      </c>
      <c r="D41" s="4" t="s">
        <v>343</v>
      </c>
      <c r="E41" s="4" t="s">
        <v>341</v>
      </c>
      <c r="F41" s="4" t="s">
        <v>342</v>
      </c>
      <c r="G41" s="2">
        <v>50</v>
      </c>
      <c r="H41" s="2">
        <v>20</v>
      </c>
      <c r="I41" s="6">
        <v>64</v>
      </c>
      <c r="J41" s="25"/>
    </row>
    <row r="42" spans="1:10" ht="20.100000000000001" customHeight="1" x14ac:dyDescent="0.15">
      <c r="A42" s="15">
        <v>40</v>
      </c>
      <c r="B42" s="4" t="s">
        <v>251</v>
      </c>
      <c r="C42" s="4" t="s">
        <v>47</v>
      </c>
      <c r="D42" s="4" t="s">
        <v>47</v>
      </c>
      <c r="E42" s="4" t="s">
        <v>344</v>
      </c>
      <c r="F42" s="4" t="s">
        <v>345</v>
      </c>
      <c r="G42" s="2">
        <v>50</v>
      </c>
      <c r="H42" s="2">
        <v>40</v>
      </c>
      <c r="I42" s="6">
        <v>40</v>
      </c>
      <c r="J42" s="25"/>
    </row>
    <row r="43" spans="1:10" ht="20.100000000000001" customHeight="1" thickBot="1" x14ac:dyDescent="0.2">
      <c r="A43" s="18">
        <v>41</v>
      </c>
      <c r="B43" s="46" t="s">
        <v>351</v>
      </c>
      <c r="C43" s="47"/>
      <c r="D43" s="47"/>
      <c r="E43" s="47"/>
      <c r="F43" s="48"/>
      <c r="G43" s="19">
        <f>SUM(G3:G42)</f>
        <v>5375</v>
      </c>
      <c r="H43" s="19">
        <f>SUM(H3:H42)</f>
        <v>4200</v>
      </c>
      <c r="I43" s="19">
        <f>SUM(I3:I42)</f>
        <v>4440</v>
      </c>
      <c r="J43" s="26"/>
    </row>
    <row r="44" spans="1:10" ht="14.25" thickBot="1" x14ac:dyDescent="0.2"/>
    <row r="45" spans="1:10" ht="13.5" customHeight="1" x14ac:dyDescent="0.15">
      <c r="A45" s="36" t="s">
        <v>358</v>
      </c>
      <c r="B45" s="49"/>
      <c r="C45" s="49"/>
      <c r="D45" s="49"/>
      <c r="E45" s="49"/>
      <c r="F45" s="49"/>
      <c r="G45" s="49"/>
      <c r="H45" s="49"/>
      <c r="I45" s="49"/>
      <c r="J45" s="50"/>
    </row>
    <row r="46" spans="1:10" ht="13.5" customHeight="1" x14ac:dyDescent="0.15">
      <c r="A46" s="51"/>
      <c r="B46" s="52"/>
      <c r="C46" s="52"/>
      <c r="D46" s="52"/>
      <c r="E46" s="52"/>
      <c r="F46" s="52"/>
      <c r="G46" s="52"/>
      <c r="H46" s="52"/>
      <c r="I46" s="52"/>
      <c r="J46" s="53"/>
    </row>
    <row r="47" spans="1:10" ht="13.5" customHeight="1" x14ac:dyDescent="0.15">
      <c r="A47" s="51"/>
      <c r="B47" s="52"/>
      <c r="C47" s="52"/>
      <c r="D47" s="52"/>
      <c r="E47" s="52"/>
      <c r="F47" s="52"/>
      <c r="G47" s="52"/>
      <c r="H47" s="52"/>
      <c r="I47" s="52"/>
      <c r="J47" s="53"/>
    </row>
    <row r="48" spans="1:10" ht="13.5" customHeight="1" x14ac:dyDescent="0.15">
      <c r="A48" s="51"/>
      <c r="B48" s="52"/>
      <c r="C48" s="52"/>
      <c r="D48" s="52"/>
      <c r="E48" s="52"/>
      <c r="F48" s="52"/>
      <c r="G48" s="52"/>
      <c r="H48" s="52"/>
      <c r="I48" s="52"/>
      <c r="J48" s="53"/>
    </row>
    <row r="49" spans="1:10" ht="14.25" customHeight="1" thickBot="1" x14ac:dyDescent="0.2">
      <c r="A49" s="54"/>
      <c r="B49" s="55"/>
      <c r="C49" s="55"/>
      <c r="D49" s="55"/>
      <c r="E49" s="55"/>
      <c r="F49" s="55"/>
      <c r="G49" s="55"/>
      <c r="H49" s="55"/>
      <c r="I49" s="55"/>
      <c r="J49" s="56"/>
    </row>
  </sheetData>
  <mergeCells count="3">
    <mergeCell ref="A1:J1"/>
    <mergeCell ref="B43:F43"/>
    <mergeCell ref="A45:J49"/>
  </mergeCells>
  <phoneticPr fontId="4" type="noConversion"/>
  <pageMargins left="0.39370078740157483" right="0.39370078740157483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设备校准</vt:lpstr>
      <vt:lpstr>量具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2021-07-23T08:33:19Z</dcterms:modified>
</cp:coreProperties>
</file>