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<sst xmlns="http://schemas.openxmlformats.org/spreadsheetml/2006/main" count="113" uniqueCount="75">
  <si>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</si>
  <si>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</si>
  <si>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</si>
  <si>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</si>
  <si>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</si>
  <si>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</si>
  <si>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</si>
  <si>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</si>
  <si>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</si>
  <si>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</si>
  <si>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</si>
  <si>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</si>
  <si>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</si>
  <si>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</si>
  <si>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</si>
  <si>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</si>
  <si>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</si>
  <si>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</si>
  <si>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</si>
  <si>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</si>
  <si>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</si>
  <si>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</si>
  <si>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</si>
  <si>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</si>
  <si>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</si>
  <si>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</si>
  <si>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</si>
  <si>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</si>
  <si>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</si>
  <si>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</si>
  <si>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</si>
  <si>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10  月   `9  日 </t>
  </si>
  <si>
    <t>出差人</t>
  </si>
  <si>
    <t xml:space="preserve"> 付炳瑞 </t>
  </si>
  <si>
    <t>徐工 江淮 徐工轻卡业务交流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</si>
  <si>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</si>
  <si>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</si>
  <si>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</si>
  <si>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</si>
  <si>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</si>
  <si>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</si>
  <si>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</si>
  <si>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</si>
  <si>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</si>
  <si>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</si>
  <si>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</si>
  <si>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</si>
  <si>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</si>
  <si>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北京</t>
  </si>
  <si>
    <t>沧州</t>
  </si>
  <si>
    <t>自驾</t>
  </si>
  <si>
    <t>住宿费用</t>
  </si>
  <si>
    <t>徐州</t>
  </si>
  <si>
    <t>高铁</t>
  </si>
  <si>
    <t>市内车费</t>
  </si>
  <si>
    <t>合肥</t>
  </si>
  <si>
    <t>邮电费</t>
  </si>
  <si>
    <t>南京</t>
  </si>
  <si>
    <t>办公用品费</t>
  </si>
  <si>
    <t>不买卧铺的补贴</t>
  </si>
  <si>
    <t>汽车</t>
  </si>
  <si>
    <t xml:space="preserve">                 </t>
  </si>
  <si>
    <t>合计</t>
  </si>
  <si>
    <t>报销总额</t>
  </si>
  <si>
    <t>人民币（大写）</t>
  </si>
  <si>
    <t>叁仟贰佰陆拾伍元叁角整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</si>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</sst>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9" applyNumberFormat="0" applyAlignment="0" applyProtection="0">
      <alignment vertical="center"/>
    </xf>
    <xf numFmtId="0" fontId="22" fillId="11" borderId="25" applyNumberFormat="0" applyAlignment="0" applyProtection="0">
      <alignment vertical="center"/>
    </xf>
    <xf numFmtId="0" fontId="23" fillId="12" borderId="3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80" zoomScaleNormal="80" zoomScaleSheetLayoutView="80" workbookViewId="0">
      <selection activeCell="H13" sqref="H13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8.25" customWidth="1"/>
    <col min="8" max="13" width="15.625" customWidth="1"/>
    <col min="14" max="14" width="13.9083333333333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9</v>
      </c>
      <c r="B6" s="12">
        <v>19</v>
      </c>
      <c r="C6" s="12" t="s">
        <v>48</v>
      </c>
      <c r="D6" s="12">
        <v>9</v>
      </c>
      <c r="E6" s="12">
        <v>19</v>
      </c>
      <c r="F6" s="12" t="s">
        <v>49</v>
      </c>
      <c r="G6" s="12" t="s">
        <v>50</v>
      </c>
      <c r="H6" s="12"/>
      <c r="I6" s="12"/>
      <c r="J6" s="12"/>
      <c r="K6" s="12"/>
      <c r="L6" s="12" t="s">
        <v>51</v>
      </c>
      <c r="M6" s="12">
        <v>3</v>
      </c>
      <c r="N6" s="12">
        <v>1534</v>
      </c>
    </row>
    <row r="7" ht="28.5" customHeight="1" spans="1:14">
      <c r="A7" s="12">
        <v>9</v>
      </c>
      <c r="B7" s="12">
        <v>19</v>
      </c>
      <c r="C7" s="12" t="s">
        <v>49</v>
      </c>
      <c r="D7" s="12">
        <v>9</v>
      </c>
      <c r="E7" s="12">
        <v>19</v>
      </c>
      <c r="F7" s="12" t="s">
        <v>52</v>
      </c>
      <c r="G7" s="12" t="s">
        <v>53</v>
      </c>
      <c r="H7" s="12">
        <v>1</v>
      </c>
      <c r="I7" s="12">
        <v>231</v>
      </c>
      <c r="J7" s="12">
        <v>1</v>
      </c>
      <c r="K7" s="12">
        <v>40</v>
      </c>
      <c r="L7" s="12" t="s">
        <v>54</v>
      </c>
      <c r="M7" s="12">
        <v>11</v>
      </c>
      <c r="N7" s="12">
        <v>491.3</v>
      </c>
    </row>
    <row r="8" ht="27.75" customHeight="1" spans="1:14">
      <c r="A8" s="12">
        <v>9</v>
      </c>
      <c r="B8" s="12">
        <v>22</v>
      </c>
      <c r="C8" s="12" t="s">
        <v>52</v>
      </c>
      <c r="D8" s="12">
        <v>9</v>
      </c>
      <c r="E8" s="12">
        <v>22</v>
      </c>
      <c r="F8" s="12" t="s">
        <v>55</v>
      </c>
      <c r="G8" s="12" t="s">
        <v>53</v>
      </c>
      <c r="H8" s="12">
        <v>1</v>
      </c>
      <c r="I8" s="12">
        <v>148</v>
      </c>
      <c r="J8" s="12">
        <v>3</v>
      </c>
      <c r="K8" s="12">
        <v>120</v>
      </c>
      <c r="L8" s="12" t="s">
        <v>56</v>
      </c>
      <c r="M8" s="12"/>
      <c r="N8" s="12"/>
    </row>
    <row r="9" ht="25.5" customHeight="1" spans="1:14">
      <c r="A9" s="12">
        <v>9</v>
      </c>
      <c r="B9" s="12">
        <v>23</v>
      </c>
      <c r="C9" s="12" t="s">
        <v>55</v>
      </c>
      <c r="D9" s="12">
        <v>9</v>
      </c>
      <c r="E9" s="12">
        <v>23</v>
      </c>
      <c r="F9" s="12" t="s">
        <v>57</v>
      </c>
      <c r="G9" s="12" t="s">
        <v>53</v>
      </c>
      <c r="H9" s="12">
        <v>1</v>
      </c>
      <c r="I9" s="12">
        <v>67</v>
      </c>
      <c r="J9" s="12">
        <v>1</v>
      </c>
      <c r="K9" s="12">
        <v>40</v>
      </c>
      <c r="L9" s="12" t="s">
        <v>58</v>
      </c>
      <c r="M9" s="12"/>
      <c r="N9" s="12"/>
    </row>
    <row r="10" ht="29.25" customHeight="1" spans="1:14">
      <c r="A10" s="12">
        <v>9</v>
      </c>
      <c r="B10" s="12">
        <v>26</v>
      </c>
      <c r="C10" s="12" t="s">
        <v>57</v>
      </c>
      <c r="D10" s="12">
        <v>9</v>
      </c>
      <c r="E10" s="12">
        <v>26</v>
      </c>
      <c r="F10" s="12" t="s">
        <v>49</v>
      </c>
      <c r="G10" s="12" t="s">
        <v>53</v>
      </c>
      <c r="H10" s="12">
        <v>1</v>
      </c>
      <c r="I10" s="12">
        <v>374</v>
      </c>
      <c r="J10" s="12">
        <v>3</v>
      </c>
      <c r="K10" s="12">
        <v>120</v>
      </c>
      <c r="L10" s="12" t="s">
        <v>59</v>
      </c>
      <c r="M10" s="12"/>
      <c r="N10" s="12"/>
    </row>
    <row r="11" ht="26.25" customHeight="1" spans="1:16">
      <c r="A11" s="12">
        <v>9</v>
      </c>
      <c r="B11" s="12">
        <v>28</v>
      </c>
      <c r="C11" s="12" t="s">
        <v>49</v>
      </c>
      <c r="D11" s="12">
        <v>9</v>
      </c>
      <c r="E11" s="12">
        <v>28</v>
      </c>
      <c r="F11" s="12" t="s">
        <v>48</v>
      </c>
      <c r="G11" s="12" t="s">
        <v>60</v>
      </c>
      <c r="H11" s="12">
        <v>1</v>
      </c>
      <c r="I11" s="12">
        <v>100</v>
      </c>
      <c r="J11" s="12"/>
      <c r="K11" s="12"/>
      <c r="L11" s="12" t="s">
        <v>40</v>
      </c>
      <c r="M11" s="12"/>
      <c r="N11" s="12"/>
      <c r="P11" t="s">
        <v>61</v>
      </c>
    </row>
    <row r="12" ht="21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3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4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62</v>
      </c>
      <c r="B17" s="15"/>
      <c r="C17" s="15"/>
      <c r="D17" s="15"/>
      <c r="E17" s="15"/>
      <c r="F17" s="16">
        <f>I17+K17+N17</f>
        <v>3265.3</v>
      </c>
      <c r="G17" s="17"/>
      <c r="H17" s="12">
        <f>SUM(H6:H16)</f>
        <v>5</v>
      </c>
      <c r="I17" s="12">
        <f t="shared" ref="I17:N17" si="0">SUM(I6:I16)</f>
        <v>920</v>
      </c>
      <c r="J17" s="12">
        <f t="shared" si="0"/>
        <v>8</v>
      </c>
      <c r="K17" s="12">
        <f t="shared" si="0"/>
        <v>320</v>
      </c>
      <c r="L17" s="12">
        <f t="shared" si="0"/>
        <v>0</v>
      </c>
      <c r="M17" s="12">
        <f t="shared" si="0"/>
        <v>14</v>
      </c>
      <c r="N17" s="12">
        <f t="shared" si="0"/>
        <v>2025.3</v>
      </c>
    </row>
    <row r="18" ht="29.25" customHeight="1" spans="1:14">
      <c r="A18" s="12" t="s">
        <v>63</v>
      </c>
      <c r="B18" s="12"/>
      <c r="C18" s="18" t="s">
        <v>64</v>
      </c>
      <c r="D18" s="19" t="s">
        <v>65</v>
      </c>
      <c r="E18" s="19"/>
      <c r="F18" s="19"/>
      <c r="G18" s="19"/>
      <c r="H18" s="20"/>
      <c r="I18" s="12" t="s">
        <v>66</v>
      </c>
      <c r="J18" s="27"/>
      <c r="K18" s="28"/>
      <c r="L18" s="13" t="s">
        <v>67</v>
      </c>
      <c r="M18" s="29" t="s">
        <v>68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69</v>
      </c>
      <c r="M19" s="30"/>
      <c r="N19" s="13"/>
    </row>
    <row r="20" s="2" customFormat="1" ht="33.75" customHeight="1" spans="1:14">
      <c r="A20" s="24" t="s">
        <v>70</v>
      </c>
      <c r="B20" s="25" t="s">
        <v>71</v>
      </c>
      <c r="C20" s="25"/>
      <c r="D20" s="25"/>
      <c r="E20" s="25"/>
      <c r="F20" s="25"/>
      <c r="G20" s="25" t="s">
        <v>72</v>
      </c>
      <c r="H20" s="25"/>
      <c r="I20" s="25"/>
      <c r="J20" s="25" t="s">
        <v>73</v>
      </c>
      <c r="K20" s="25"/>
      <c r="L20" s="25"/>
      <c r="M20" s="25" t="s">
        <v>74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393055555555556" top="0.432638888888889" bottom="0.786805555555556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2022-10-09T09:31:46Z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2052-11.1.0.12598</vt:lpwstr>
  </property>
</Properties>
</file>