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I10" i="9" l="1"/>
  <c r="I9" i="9"/>
  <c r="K9" i="9" l="1"/>
  <c r="K10" i="9"/>
  <c r="L10" i="9" l="1"/>
  <c r="M10" i="9" s="1"/>
  <c r="L9" i="9"/>
  <c r="M9" i="9" s="1"/>
</calcChain>
</file>

<file path=xl/sharedStrings.xml><?xml version="1.0" encoding="utf-8"?>
<sst xmlns="http://schemas.openxmlformats.org/spreadsheetml/2006/main" count="48" uniqueCount="44">
  <si>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</si>
  <si>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</si>
  <si>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</si>
  <si>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</si>
  <si>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</si>
  <si>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</si>
  <si>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</si>
  <si>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</si>
  <si>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</si>
  <si>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</si>
  <si>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</si>
  <si>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</si>
  <si>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</si>
  <si>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</si>
  <si>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</si>
  <si>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</si>
  <si>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</si>
  <si>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</si>
  <si>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</si>
  <si>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</si>
  <si>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</si>
  <si>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</si>
  <si>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</si>
  <si>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</si>
  <si>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</si>
  <si>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</si>
  <si>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</si>
  <si>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</si>
  <si>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</si>
  <si>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</si>
  <si>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</si>
  <si>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</si>
  <si>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</si>
  <si>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——</t>
  </si>
  <si>
    <t>件</t>
  </si>
  <si>
    <t>——</t>
    <phoneticPr fontId="5" type="noConversion"/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</si>
  <si>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</si>
  <si>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</si>
  <si>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黄骅市鑫祺汽车配件有限公司</t>
    </r>
    <phoneticPr fontId="4" type="noConversion"/>
  </si>
  <si>
    <t>SHT0002771</t>
    <phoneticPr fontId="5" type="noConversion"/>
  </si>
  <si>
    <t>SHT0002772</t>
  </si>
  <si>
    <t>右侧升降操作手柄（后）升降器</t>
    <phoneticPr fontId="5" type="noConversion"/>
  </si>
  <si>
    <t>右侧升降操作手柄（前）升降器</t>
    <phoneticPr fontId="5" type="noConversion"/>
  </si>
  <si>
    <t>乙方：黄骅市鑫祺汽车配件有限公司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</si>
</sst>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.5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16" fillId="0" borderId="1" xfId="8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3" customWidth="1"/>
    <col min="2" max="2" width="12.25" style="35" customWidth="1"/>
    <col min="3" max="3" width="22.125" style="3" customWidth="1"/>
    <col min="4" max="4" width="12.375" style="31" customWidth="1"/>
    <col min="5" max="5" width="5.625" style="32" customWidth="1"/>
    <col min="6" max="6" width="6.875" style="33" customWidth="1"/>
    <col min="7" max="7" width="9.5" style="33" customWidth="1"/>
    <col min="8" max="8" width="9.375" style="33" customWidth="1"/>
    <col min="9" max="9" width="8.5" style="33" customWidth="1"/>
    <col min="10" max="10" width="16" style="33" customWidth="1"/>
    <col min="11" max="11" width="10.5" style="33" customWidth="1"/>
    <col min="12" max="12" width="9.75" style="33" bestFit="1" customWidth="1"/>
    <col min="13" max="13" width="12.75" style="33" bestFit="1" customWidth="1"/>
    <col min="14" max="14" width="15.25" style="34" customWidth="1"/>
    <col min="15" max="15" width="5.875" style="3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16" ht="16.5" customHeight="1" x14ac:dyDescent="0.15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</row>
    <row r="3" spans="1:16" x14ac:dyDescent="0.15">
      <c r="A3" s="66" t="s">
        <v>36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</row>
    <row r="4" spans="1:16" ht="21" customHeight="1" x14ac:dyDescent="0.15">
      <c r="A4" s="66" t="s">
        <v>38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"/>
    </row>
    <row r="5" spans="1:16" x14ac:dyDescent="0.15">
      <c r="A5" s="67" t="s">
        <v>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"/>
    </row>
    <row r="6" spans="1:16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16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36" t="s">
        <v>9</v>
      </c>
      <c r="L7" s="36" t="s">
        <v>10</v>
      </c>
      <c r="M7" s="36" t="s">
        <v>11</v>
      </c>
      <c r="N7" s="58" t="s">
        <v>5</v>
      </c>
      <c r="O7" s="8"/>
    </row>
    <row r="8" spans="1:16" ht="21.75" customHeight="1" x14ac:dyDescent="0.15">
      <c r="A8" s="59"/>
      <c r="B8" s="60"/>
      <c r="C8" s="61"/>
      <c r="D8" s="61"/>
      <c r="E8" s="62"/>
      <c r="F8" s="9" t="s">
        <v>12</v>
      </c>
      <c r="G8" s="9" t="s">
        <v>30</v>
      </c>
      <c r="H8" s="37" t="s">
        <v>13</v>
      </c>
      <c r="I8" s="37" t="s">
        <v>14</v>
      </c>
      <c r="J8" s="37" t="s">
        <v>15</v>
      </c>
      <c r="K8" s="54" t="s">
        <v>30</v>
      </c>
      <c r="L8" s="54"/>
      <c r="M8" s="54"/>
      <c r="N8" s="58"/>
      <c r="O8" s="8"/>
    </row>
    <row r="9" spans="1:16" ht="21.75" customHeight="1" x14ac:dyDescent="0.15">
      <c r="A9" s="44">
        <v>1</v>
      </c>
      <c r="B9" s="50" t="s">
        <v>39</v>
      </c>
      <c r="C9" s="46" t="s">
        <v>41</v>
      </c>
      <c r="D9" s="47" t="s">
        <v>33</v>
      </c>
      <c r="E9" s="48" t="s">
        <v>34</v>
      </c>
      <c r="F9" s="10">
        <v>0.87729999999999997</v>
      </c>
      <c r="G9" s="10">
        <v>0.87729999999999997</v>
      </c>
      <c r="H9" s="10">
        <v>0</v>
      </c>
      <c r="I9" s="11">
        <f>H9/20000</f>
        <v>0</v>
      </c>
      <c r="J9" s="12" t="s">
        <v>35</v>
      </c>
      <c r="K9" s="40">
        <f t="shared" ref="K9:K10" si="0">G9+I9</f>
        <v>0.87729999999999997</v>
      </c>
      <c r="L9" s="13">
        <f t="shared" ref="L9:L10" si="1">K9*0.13</f>
        <v>0.114049</v>
      </c>
      <c r="M9" s="51">
        <f t="shared" ref="M9:M10" si="2">K9+L9</f>
        <v>0.99134899999999992</v>
      </c>
      <c r="N9" s="43"/>
      <c r="O9" s="8"/>
    </row>
    <row r="10" spans="1:16" ht="21.75" customHeight="1" x14ac:dyDescent="0.15">
      <c r="A10" s="44">
        <v>2</v>
      </c>
      <c r="B10" s="50" t="s">
        <v>40</v>
      </c>
      <c r="C10" s="46" t="s">
        <v>42</v>
      </c>
      <c r="D10" s="47" t="s">
        <v>33</v>
      </c>
      <c r="E10" s="48" t="s">
        <v>34</v>
      </c>
      <c r="F10" s="10">
        <v>0.70189999999999997</v>
      </c>
      <c r="G10" s="10">
        <v>0.70189999999999997</v>
      </c>
      <c r="H10" s="10">
        <v>0</v>
      </c>
      <c r="I10" s="11">
        <f>H10/20000</f>
        <v>0</v>
      </c>
      <c r="J10" s="12" t="s">
        <v>35</v>
      </c>
      <c r="K10" s="40">
        <f t="shared" si="0"/>
        <v>0.70189999999999997</v>
      </c>
      <c r="L10" s="13">
        <f t="shared" si="1"/>
        <v>9.1246999999999995E-2</v>
      </c>
      <c r="M10" s="51">
        <f t="shared" si="2"/>
        <v>0.79314699999999994</v>
      </c>
      <c r="N10" s="43"/>
      <c r="O10" s="8"/>
    </row>
    <row r="11" spans="1:16" ht="21.75" customHeight="1" x14ac:dyDescent="0.15">
      <c r="A11" s="44">
        <v>3</v>
      </c>
      <c r="B11" s="45"/>
      <c r="C11" s="46"/>
      <c r="D11" s="47"/>
      <c r="E11" s="48"/>
      <c r="F11" s="10"/>
      <c r="G11" s="49"/>
      <c r="H11" s="10"/>
      <c r="I11" s="11"/>
      <c r="J11" s="12"/>
      <c r="K11" s="40"/>
      <c r="L11" s="13"/>
      <c r="M11" s="14"/>
      <c r="N11" s="43"/>
      <c r="O11" s="8"/>
    </row>
    <row r="12" spans="1:16" ht="21.75" customHeight="1" x14ac:dyDescent="0.15">
      <c r="A12" s="44">
        <v>4</v>
      </c>
      <c r="B12" s="45"/>
      <c r="C12" s="46"/>
      <c r="D12" s="47"/>
      <c r="E12" s="48"/>
      <c r="F12" s="10"/>
      <c r="G12" s="49"/>
      <c r="H12" s="10"/>
      <c r="I12" s="11"/>
      <c r="J12" s="12"/>
      <c r="K12" s="40"/>
      <c r="L12" s="13"/>
      <c r="M12" s="14"/>
      <c r="N12" s="43"/>
      <c r="O12" s="8"/>
    </row>
    <row r="13" spans="1:16" ht="21.75" customHeight="1" x14ac:dyDescent="0.15">
      <c r="A13" s="44">
        <v>5</v>
      </c>
      <c r="B13" s="45"/>
      <c r="C13" s="46"/>
      <c r="D13" s="47"/>
      <c r="E13" s="48"/>
      <c r="F13" s="10"/>
      <c r="G13" s="49"/>
      <c r="H13" s="10"/>
      <c r="I13" s="11"/>
      <c r="J13" s="12"/>
      <c r="K13" s="40"/>
      <c r="L13" s="13"/>
      <c r="M13" s="14"/>
      <c r="N13" s="43"/>
      <c r="O13" s="8"/>
    </row>
    <row r="14" spans="1:16" s="17" customFormat="1" x14ac:dyDescent="0.15">
      <c r="A14" s="56" t="s">
        <v>17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15"/>
      <c r="P14" s="16"/>
    </row>
    <row r="15" spans="1:16" s="17" customFormat="1" x14ac:dyDescent="0.15">
      <c r="A15" s="52" t="s">
        <v>31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18"/>
      <c r="P15" s="16"/>
    </row>
    <row r="16" spans="1:16" s="17" customFormat="1" x14ac:dyDescent="0.15">
      <c r="A16" s="56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18"/>
      <c r="P16" s="16"/>
    </row>
    <row r="17" spans="1:16" s="17" customFormat="1" x14ac:dyDescent="0.15">
      <c r="A17" s="52" t="s">
        <v>29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39"/>
      <c r="P17" s="16"/>
    </row>
    <row r="18" spans="1:16" s="17" customFormat="1" x14ac:dyDescent="0.15">
      <c r="A18" s="52" t="s">
        <v>28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38"/>
      <c r="P18" s="16"/>
    </row>
    <row r="19" spans="1:16" s="17" customFormat="1" x14ac:dyDescent="0.1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18"/>
      <c r="P19" s="16"/>
    </row>
    <row r="20" spans="1:16" s="17" customFormat="1" x14ac:dyDescent="0.15">
      <c r="A20" s="53" t="s">
        <v>27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19"/>
      <c r="P20" s="16"/>
    </row>
    <row r="21" spans="1:16" s="17" customFormat="1" ht="23.25" customHeight="1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6"/>
    </row>
    <row r="22" spans="1:16" s="17" customFormat="1" x14ac:dyDescent="0.15">
      <c r="A22" s="20" t="s">
        <v>37</v>
      </c>
      <c r="B22" s="21"/>
      <c r="C22" s="22"/>
      <c r="H22" s="41" t="s">
        <v>43</v>
      </c>
      <c r="I22" s="23"/>
      <c r="J22" s="22"/>
      <c r="K22" s="24"/>
      <c r="L22" s="24"/>
      <c r="M22" s="24"/>
      <c r="N22" s="25"/>
      <c r="O22" s="26"/>
      <c r="P22" s="16"/>
    </row>
    <row r="23" spans="1:16" s="17" customFormat="1" x14ac:dyDescent="0.15">
      <c r="A23" s="22" t="s">
        <v>23</v>
      </c>
      <c r="B23" s="21"/>
      <c r="C23" s="22"/>
      <c r="H23" s="41" t="s">
        <v>19</v>
      </c>
      <c r="I23" s="22"/>
      <c r="J23" s="22"/>
      <c r="K23" s="24"/>
      <c r="L23" s="22"/>
      <c r="M23" s="22"/>
      <c r="N23" s="27"/>
      <c r="O23" s="28"/>
      <c r="P23" s="16"/>
    </row>
    <row r="24" spans="1:16" s="17" customFormat="1" x14ac:dyDescent="0.15">
      <c r="A24" s="22"/>
      <c r="B24" s="21"/>
      <c r="C24" s="22"/>
      <c r="H24" s="41"/>
      <c r="I24" s="22"/>
      <c r="J24" s="22"/>
      <c r="K24" s="24"/>
      <c r="L24" s="22"/>
      <c r="M24" s="22"/>
      <c r="N24" s="27"/>
      <c r="O24" s="28"/>
      <c r="P24" s="16"/>
    </row>
    <row r="25" spans="1:16" s="17" customFormat="1" x14ac:dyDescent="0.15">
      <c r="A25" s="20" t="s">
        <v>24</v>
      </c>
      <c r="B25" s="20"/>
      <c r="C25" s="29"/>
      <c r="H25" s="41" t="s">
        <v>20</v>
      </c>
      <c r="I25" s="20"/>
      <c r="J25" s="29"/>
      <c r="K25" s="24"/>
      <c r="L25" s="24"/>
      <c r="M25" s="24"/>
      <c r="N25" s="27"/>
      <c r="O25" s="28"/>
      <c r="P25" s="16"/>
    </row>
    <row r="26" spans="1:16" s="17" customFormat="1" ht="14.25" customHeight="1" x14ac:dyDescent="0.15">
      <c r="A26" s="24"/>
      <c r="B26" s="30" t="s">
        <v>22</v>
      </c>
      <c r="C26" s="24"/>
      <c r="H26" s="41"/>
      <c r="I26" s="24" t="s">
        <v>21</v>
      </c>
      <c r="J26" s="24"/>
      <c r="K26" s="24"/>
      <c r="L26" s="24"/>
      <c r="M26" s="24"/>
      <c r="N26" s="27"/>
      <c r="O26" s="28"/>
      <c r="P26" s="16"/>
    </row>
    <row r="27" spans="1:16" x14ac:dyDescent="0.15">
      <c r="B27" s="3"/>
      <c r="H27" s="42"/>
      <c r="I27" s="42"/>
      <c r="J27" s="42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I22:I26 D1:D8 D14:D21">
    <cfRule type="duplicateValues" dxfId="3" priority="21"/>
  </conditionalFormatting>
  <conditionalFormatting sqref="B11:B13">
    <cfRule type="duplicateValues" dxfId="2" priority="25"/>
    <cfRule type="duplicateValues" dxfId="1" priority="26"/>
    <cfRule type="duplicateValues" dxfId="0" priority="2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2022-10-09T07:48:12Z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