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 刺毛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建议!$A$1:$N$25</definedName>
  </definedNames>
  <calcPr calcId="162913"/>
</workbook>
</file>

<file path=xl/calcChain.xml><?xml version="1.0" encoding="utf-8"?>
<calcChain xmlns="http://schemas.openxmlformats.org/spreadsheetml/2006/main">
  <c r="M13" i="9" l="1"/>
  <c r="L13" i="9"/>
  <c r="M12" i="9"/>
  <c r="L12" i="9" s="1"/>
  <c r="M11" i="9"/>
  <c r="L11" i="9"/>
  <c r="M10" i="9"/>
  <c r="L10" i="9" s="1"/>
  <c r="M9" i="9"/>
  <c r="L9" i="9"/>
</calcChain>
</file>

<file path=xl/sharedStrings.xml><?xml version="1.0" encoding="utf-8"?>
<sst xmlns="http://schemas.openxmlformats.org/spreadsheetml/2006/main" count="78" uniqueCount="50">
  <si>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</si>
  <si>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</si>
  <si>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</si>
  <si>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</si>
  <si>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</si>
  <si>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</si>
  <si>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</si>
  <si>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</si>
  <si>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</si>
  <si>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</si>
  <si>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</si>
  <si>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</si>
  <si>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</si>
  <si>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</si>
  <si>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</si>
  <si>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</si>
  <si>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</si>
  <si>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</si>
  <si>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</si>
  <si>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</si>
  <si>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</si>
  <si>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</si>
  <si>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</si>
  <si>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</si>
  <si>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</si>
  <si>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</si>
  <si>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</si>
  <si>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</si>
  <si>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</si>
  <si>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</si>
  <si>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</si>
  <si>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</si>
  <si>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</si>
  <si>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</si>
  <si>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 xml:space="preserve">                                                                                                                  协议编号：GHRCJGXY-HB-20221023-1-上海绽奇</t>
    <phoneticPr fontId="7" type="noConversion"/>
  </si>
  <si>
    <t>乙方：上海绽奇汽车部件有限公司</t>
    <phoneticPr fontId="4" type="noConversion"/>
  </si>
  <si>
    <t>乙方：上海绽奇汽车部件有限公司</t>
    <phoneticPr fontId="5" type="noConversion"/>
  </si>
  <si>
    <t>SHT0014454</t>
    <phoneticPr fontId="5" type="noConversion"/>
  </si>
  <si>
    <t>SHT0014455</t>
    <phoneticPr fontId="5" type="noConversion"/>
  </si>
  <si>
    <t>SHT0011443</t>
    <phoneticPr fontId="5" type="noConversion"/>
  </si>
  <si>
    <t>SHT0011444</t>
  </si>
  <si>
    <t>SHT0011445</t>
  </si>
  <si>
    <t>刺毛条1-6MM</t>
    <phoneticPr fontId="5" type="noConversion"/>
  </si>
  <si>
    <t>刺毛条2-6MM</t>
    <phoneticPr fontId="5" type="noConversion"/>
  </si>
  <si>
    <t>刺毛条上</t>
    <phoneticPr fontId="5" type="noConversion"/>
  </si>
  <si>
    <t>刺毛条下</t>
    <phoneticPr fontId="5" type="noConversion"/>
  </si>
  <si>
    <t>刺毛条中</t>
    <phoneticPr fontId="5" type="noConversion"/>
  </si>
  <si>
    <t>件</t>
    <phoneticPr fontId="5" type="noConversion"/>
  </si>
  <si>
    <t>/</t>
    <phoneticPr fontId="5" type="noConversion"/>
  </si>
  <si>
    <t>90天承兑
下线结算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</si>
</sst>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4" fillId="0" borderId="4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176" fontId="14" fillId="2" borderId="7" xfId="6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tabSelected="1" zoomScale="85" zoomScaleNormal="85" zoomScaleSheetLayoutView="70" workbookViewId="0">
      <selection activeCell="S5" sqref="S5"/>
    </sheetView>
  </sheetViews>
  <sheetFormatPr defaultRowHeight="14.25" x14ac:dyDescent="0.15"/>
  <cols>
    <col min="1" max="1" width="6.5" style="3" customWidth="1"/>
    <col min="2" max="2" width="12.25" style="28" customWidth="1"/>
    <col min="3" max="3" width="19.5" style="3" customWidth="1"/>
    <col min="4" max="4" width="12.375" style="24" customWidth="1"/>
    <col min="5" max="5" width="9.125" style="25" customWidth="1"/>
    <col min="6" max="7" width="10.25" style="26" customWidth="1"/>
    <col min="8" max="8" width="14.62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10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16" ht="16.5" customHeight="1" x14ac:dyDescent="0.1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16" x14ac:dyDescent="0.1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16" ht="21" customHeight="1" x14ac:dyDescent="0.1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16" ht="19.5" customHeight="1" x14ac:dyDescent="0.1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16" ht="24" customHeight="1" x14ac:dyDescent="0.15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7"/>
    </row>
    <row r="7" spans="1:16" ht="35.25" customHeight="1" x14ac:dyDescent="0.15">
      <c r="A7" s="45" t="s">
        <v>0</v>
      </c>
      <c r="B7" s="46" t="s">
        <v>1</v>
      </c>
      <c r="C7" s="47" t="s">
        <v>2</v>
      </c>
      <c r="D7" s="47" t="s">
        <v>3</v>
      </c>
      <c r="E7" s="47" t="s">
        <v>4</v>
      </c>
      <c r="F7" s="48" t="s">
        <v>7</v>
      </c>
      <c r="G7" s="48"/>
      <c r="H7" s="43" t="s">
        <v>8</v>
      </c>
      <c r="I7" s="43"/>
      <c r="J7" s="43"/>
      <c r="K7" s="30" t="s">
        <v>33</v>
      </c>
      <c r="L7" s="30" t="s">
        <v>9</v>
      </c>
      <c r="M7" s="30" t="s">
        <v>32</v>
      </c>
      <c r="N7" s="44" t="s">
        <v>5</v>
      </c>
      <c r="O7" s="8"/>
    </row>
    <row r="8" spans="1:16" ht="30.75" customHeight="1" x14ac:dyDescent="0.15">
      <c r="A8" s="45"/>
      <c r="B8" s="46"/>
      <c r="C8" s="47"/>
      <c r="D8" s="47"/>
      <c r="E8" s="47"/>
      <c r="F8" s="31" t="s">
        <v>30</v>
      </c>
      <c r="G8" s="31" t="s">
        <v>31</v>
      </c>
      <c r="H8" s="32" t="s">
        <v>10</v>
      </c>
      <c r="I8" s="32" t="s">
        <v>11</v>
      </c>
      <c r="J8" s="32" t="s">
        <v>12</v>
      </c>
      <c r="K8" s="40" t="s">
        <v>22</v>
      </c>
      <c r="L8" s="40"/>
      <c r="M8" s="40"/>
      <c r="N8" s="44"/>
      <c r="O8" s="8"/>
    </row>
    <row r="9" spans="1:16" ht="21" customHeight="1" x14ac:dyDescent="0.15">
      <c r="A9" s="35">
        <v>1</v>
      </c>
      <c r="B9" s="55" t="s">
        <v>37</v>
      </c>
      <c r="C9" s="55" t="s">
        <v>42</v>
      </c>
      <c r="D9" s="55" t="s">
        <v>37</v>
      </c>
      <c r="E9" s="36" t="s">
        <v>47</v>
      </c>
      <c r="F9" s="37" t="s">
        <v>48</v>
      </c>
      <c r="G9" s="54">
        <v>0.8</v>
      </c>
      <c r="H9" s="37" t="s">
        <v>48</v>
      </c>
      <c r="I9" s="37" t="s">
        <v>48</v>
      </c>
      <c r="J9" s="37" t="s">
        <v>48</v>
      </c>
      <c r="K9" s="54">
        <v>0.8</v>
      </c>
      <c r="L9" s="54">
        <f t="shared" ref="L9:L13" si="0">M9-K9</f>
        <v>0.10399999999999987</v>
      </c>
      <c r="M9" s="54">
        <f t="shared" ref="M9:M13" si="1">K9*1.13</f>
        <v>0.90399999999999991</v>
      </c>
      <c r="N9" s="56" t="s">
        <v>49</v>
      </c>
      <c r="O9" s="8"/>
    </row>
    <row r="10" spans="1:16" ht="21" customHeight="1" x14ac:dyDescent="0.15">
      <c r="A10" s="35">
        <v>2</v>
      </c>
      <c r="B10" s="55" t="s">
        <v>38</v>
      </c>
      <c r="C10" s="55" t="s">
        <v>43</v>
      </c>
      <c r="D10" s="55" t="s">
        <v>38</v>
      </c>
      <c r="E10" s="36" t="s">
        <v>47</v>
      </c>
      <c r="F10" s="37" t="s">
        <v>48</v>
      </c>
      <c r="G10" s="54">
        <v>0.4</v>
      </c>
      <c r="H10" s="37" t="s">
        <v>48</v>
      </c>
      <c r="I10" s="37" t="s">
        <v>48</v>
      </c>
      <c r="J10" s="37" t="s">
        <v>48</v>
      </c>
      <c r="K10" s="54">
        <v>0.4</v>
      </c>
      <c r="L10" s="54">
        <f t="shared" si="0"/>
        <v>5.1999999999999935E-2</v>
      </c>
      <c r="M10" s="54">
        <f t="shared" si="1"/>
        <v>0.45199999999999996</v>
      </c>
      <c r="N10" s="57"/>
      <c r="O10" s="8"/>
    </row>
    <row r="11" spans="1:16" ht="21" customHeight="1" x14ac:dyDescent="0.15">
      <c r="A11" s="35">
        <v>3</v>
      </c>
      <c r="B11" s="55" t="s">
        <v>39</v>
      </c>
      <c r="C11" s="55" t="s">
        <v>44</v>
      </c>
      <c r="D11" s="55" t="s">
        <v>39</v>
      </c>
      <c r="E11" s="36" t="s">
        <v>47</v>
      </c>
      <c r="F11" s="37" t="s">
        <v>48</v>
      </c>
      <c r="G11" s="54">
        <v>1.35</v>
      </c>
      <c r="H11" s="37" t="s">
        <v>48</v>
      </c>
      <c r="I11" s="37" t="s">
        <v>48</v>
      </c>
      <c r="J11" s="37" t="s">
        <v>48</v>
      </c>
      <c r="K11" s="54">
        <v>1.35</v>
      </c>
      <c r="L11" s="54">
        <f t="shared" si="0"/>
        <v>0.17549999999999977</v>
      </c>
      <c r="M11" s="54">
        <f t="shared" si="1"/>
        <v>1.5254999999999999</v>
      </c>
      <c r="N11" s="57"/>
      <c r="O11" s="8"/>
    </row>
    <row r="12" spans="1:16" ht="21" customHeight="1" x14ac:dyDescent="0.15">
      <c r="A12" s="35">
        <v>4</v>
      </c>
      <c r="B12" s="55" t="s">
        <v>40</v>
      </c>
      <c r="C12" s="55" t="s">
        <v>45</v>
      </c>
      <c r="D12" s="55" t="s">
        <v>40</v>
      </c>
      <c r="E12" s="36" t="s">
        <v>47</v>
      </c>
      <c r="F12" s="37" t="s">
        <v>48</v>
      </c>
      <c r="G12" s="54">
        <v>0.61</v>
      </c>
      <c r="H12" s="37" t="s">
        <v>48</v>
      </c>
      <c r="I12" s="37" t="s">
        <v>48</v>
      </c>
      <c r="J12" s="37" t="s">
        <v>48</v>
      </c>
      <c r="K12" s="54">
        <v>0.61</v>
      </c>
      <c r="L12" s="54">
        <f t="shared" si="0"/>
        <v>7.9299999999999926E-2</v>
      </c>
      <c r="M12" s="54">
        <f t="shared" si="1"/>
        <v>0.68929999999999991</v>
      </c>
      <c r="N12" s="57"/>
      <c r="O12" s="8"/>
    </row>
    <row r="13" spans="1:16" ht="21" customHeight="1" x14ac:dyDescent="0.15">
      <c r="A13" s="35">
        <v>5</v>
      </c>
      <c r="B13" s="55" t="s">
        <v>41</v>
      </c>
      <c r="C13" s="55" t="s">
        <v>46</v>
      </c>
      <c r="D13" s="55" t="s">
        <v>41</v>
      </c>
      <c r="E13" s="36" t="s">
        <v>47</v>
      </c>
      <c r="F13" s="37" t="s">
        <v>48</v>
      </c>
      <c r="G13" s="54">
        <v>2</v>
      </c>
      <c r="H13" s="37" t="s">
        <v>48</v>
      </c>
      <c r="I13" s="37" t="s">
        <v>48</v>
      </c>
      <c r="J13" s="37" t="s">
        <v>48</v>
      </c>
      <c r="K13" s="54">
        <v>2</v>
      </c>
      <c r="L13" s="54">
        <f t="shared" si="0"/>
        <v>0.25999999999999979</v>
      </c>
      <c r="M13" s="54">
        <f t="shared" si="1"/>
        <v>2.2599999999999998</v>
      </c>
      <c r="N13" s="58"/>
      <c r="O13" s="8"/>
    </row>
    <row r="14" spans="1:16" s="10" customFormat="1" ht="26.25" customHeight="1" x14ac:dyDescent="0.15">
      <c r="A14" s="49" t="s">
        <v>14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9"/>
      <c r="P14" s="9"/>
    </row>
    <row r="15" spans="1:16" s="10" customFormat="1" ht="26.25" customHeight="1" x14ac:dyDescent="0.15">
      <c r="A15" s="38" t="s">
        <v>24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1"/>
      <c r="P15" s="9"/>
    </row>
    <row r="16" spans="1:16" s="10" customFormat="1" ht="26.25" customHeight="1" x14ac:dyDescent="0.15">
      <c r="A16" s="42" t="s">
        <v>28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1"/>
      <c r="P16" s="9"/>
    </row>
    <row r="17" spans="1:16" s="10" customFormat="1" ht="26.25" customHeight="1" x14ac:dyDescent="0.15">
      <c r="A17" s="38" t="s">
        <v>27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4"/>
      <c r="P17" s="9"/>
    </row>
    <row r="18" spans="1:16" s="10" customFormat="1" ht="26.25" customHeight="1" x14ac:dyDescent="0.15">
      <c r="A18" s="38" t="s">
        <v>25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1"/>
      <c r="P18" s="9"/>
    </row>
    <row r="19" spans="1:16" s="10" customFormat="1" ht="26.25" customHeight="1" x14ac:dyDescent="0.15">
      <c r="A19" s="39" t="s">
        <v>26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2"/>
      <c r="P19" s="9"/>
    </row>
    <row r="20" spans="1:16" s="10" customFormat="1" ht="26.2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9"/>
    </row>
    <row r="21" spans="1:16" s="10" customFormat="1" x14ac:dyDescent="0.15">
      <c r="A21" s="13" t="s">
        <v>19</v>
      </c>
      <c r="B21" s="14"/>
      <c r="C21" s="15"/>
      <c r="H21" s="15" t="s">
        <v>36</v>
      </c>
      <c r="I21" s="16"/>
      <c r="J21" s="15"/>
      <c r="K21" s="17"/>
      <c r="L21" s="17"/>
      <c r="M21" s="17"/>
      <c r="N21" s="18"/>
      <c r="O21" s="19"/>
      <c r="P21" s="9"/>
    </row>
    <row r="22" spans="1:16" s="10" customFormat="1" x14ac:dyDescent="0.15">
      <c r="A22" s="15" t="s">
        <v>20</v>
      </c>
      <c r="B22" s="14"/>
      <c r="C22" s="15"/>
      <c r="H22" s="33" t="s">
        <v>15</v>
      </c>
      <c r="I22" s="15"/>
      <c r="J22" s="15"/>
      <c r="K22" s="17"/>
      <c r="L22" s="15"/>
      <c r="M22" s="15"/>
      <c r="N22" s="20"/>
      <c r="O22" s="21"/>
      <c r="P22" s="9"/>
    </row>
    <row r="23" spans="1:16" s="10" customFormat="1" x14ac:dyDescent="0.15">
      <c r="A23" s="15"/>
      <c r="B23" s="14"/>
      <c r="C23" s="15"/>
      <c r="I23" s="15"/>
      <c r="J23" s="15"/>
      <c r="K23" s="17"/>
      <c r="L23" s="15"/>
      <c r="M23" s="15"/>
      <c r="N23" s="20"/>
      <c r="O23" s="21"/>
      <c r="P23" s="9"/>
    </row>
    <row r="24" spans="1:16" s="10" customFormat="1" ht="27.75" customHeight="1" x14ac:dyDescent="0.15">
      <c r="A24" s="13" t="s">
        <v>21</v>
      </c>
      <c r="B24" s="13"/>
      <c r="C24" s="22"/>
      <c r="H24" s="33" t="s">
        <v>16</v>
      </c>
      <c r="I24" s="13"/>
      <c r="J24" s="22"/>
      <c r="K24" s="17"/>
      <c r="L24" s="17"/>
      <c r="M24" s="17"/>
      <c r="N24" s="20"/>
      <c r="O24" s="21"/>
      <c r="P24" s="9"/>
    </row>
    <row r="25" spans="1:16" s="10" customFormat="1" ht="14.25" customHeight="1" x14ac:dyDescent="0.15">
      <c r="A25" s="17"/>
      <c r="B25" s="23" t="s">
        <v>18</v>
      </c>
      <c r="C25" s="17"/>
      <c r="I25" s="17" t="s">
        <v>17</v>
      </c>
      <c r="J25" s="17"/>
      <c r="K25" s="17"/>
      <c r="L25" s="17"/>
      <c r="M25" s="17"/>
      <c r="N25" s="20"/>
      <c r="O25" s="21"/>
      <c r="P25" s="9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2">
    <mergeCell ref="A1:N1"/>
    <mergeCell ref="A2:N2"/>
    <mergeCell ref="A3:N3"/>
    <mergeCell ref="A4:N4"/>
    <mergeCell ref="A5:N5"/>
    <mergeCell ref="N9:N13"/>
    <mergeCell ref="A15:N15"/>
    <mergeCell ref="A18:N18"/>
    <mergeCell ref="A19:N19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</mergeCells>
  <phoneticPr fontId="5" type="noConversion"/>
  <conditionalFormatting sqref="D26:D1048576 I21:I25 D1:D8 D18:D20 D14:D16">
    <cfRule type="duplicateValues" dxfId="6" priority="17"/>
  </conditionalFormatting>
  <conditionalFormatting sqref="B12:B13">
    <cfRule type="duplicateValues" dxfId="5" priority="22"/>
  </conditionalFormatting>
  <conditionalFormatting sqref="B12:B13">
    <cfRule type="duplicateValues" dxfId="4" priority="24"/>
  </conditionalFormatting>
  <conditionalFormatting sqref="D12:D13">
    <cfRule type="duplicateValues" dxfId="1" priority="1"/>
  </conditionalFormatting>
  <conditionalFormatting sqref="D12:D13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2022-10-23T13:34:00Z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