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铁马军车项目\消耗库存定额\"/>
    </mc:Choice>
  </mc:AlternateContent>
  <bookViews>
    <workbookView xWindow="0" yWindow="0" windowWidth="28125" windowHeight="12540" tabRatio="925" activeTab="4"/>
  </bookViews>
  <sheets>
    <sheet name="封面" sheetId="8" r:id="rId1"/>
    <sheet name="明细" sheetId="9" r:id="rId2"/>
    <sheet name="新零件1017" sheetId="39" r:id="rId3"/>
    <sheet name="驾驶员靠背焊接骨架总成" sheetId="40" r:id="rId4"/>
    <sheet name="驾驶员靠背焊接骨架总成  发交路线" sheetId="42" r:id="rId5"/>
    <sheet name="底座总成" sheetId="41" r:id="rId6"/>
    <sheet name="底座总成  发交路线" sheetId="43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5" hidden="1">底座总成!$A$2:$Q$44</definedName>
    <definedName name="_xlnm._FilterDatabase" localSheetId="6" hidden="1">'底座总成  发交路线'!$A$2:$S$44</definedName>
    <definedName name="_xlnm._FilterDatabase" localSheetId="3" hidden="1">驾驶员靠背焊接骨架总成!$A$2:$Q$37</definedName>
    <definedName name="_xlnm._FilterDatabase" localSheetId="4" hidden="1">'驾驶员靠背焊接骨架总成  发交路线'!$A$2:$S$37</definedName>
    <definedName name="_xlnm._FilterDatabase" localSheetId="2" hidden="1">新零件1017!$2:$22</definedName>
    <definedName name="Module1.印刷" localSheetId="6">[1]!Module1.印刷</definedName>
    <definedName name="Module1.印刷" localSheetId="4">[1]!Module1.印刷</definedName>
    <definedName name="Module1.印刷">[1]!Module1.印刷</definedName>
    <definedName name="_xlnm.Print_Area" localSheetId="5">底座总成!$A$1:$Q$44</definedName>
    <definedName name="_xlnm.Print_Area" localSheetId="6">'底座总成  发交路线'!$A$1:$S$44</definedName>
    <definedName name="_xlnm.Print_Area" localSheetId="3">驾驶员靠背焊接骨架总成!$A$1:$Q$36</definedName>
    <definedName name="_xlnm.Print_Area" localSheetId="4">'驾驶员靠背焊接骨架总成  发交路线'!$A$1:$S$36</definedName>
    <definedName name="_xlnm.Print_Area" localSheetId="1">明细!$A$1:$G$15</definedName>
    <definedName name="_xlnm.Print_Area" localSheetId="2">新零件1017!$A$1:$S$22</definedName>
    <definedName name="_xlnm.Print_Titles" localSheetId="5">底座总成!$1:$2</definedName>
    <definedName name="_xlnm.Print_Titles" localSheetId="6">'底座总成  发交路线'!$1:$2</definedName>
    <definedName name="_xlnm.Print_Titles" localSheetId="3">驾驶员靠背焊接骨架总成!$1:$2</definedName>
    <definedName name="_xlnm.Print_Titles" localSheetId="4">'驾驶员靠背焊接骨架总成  发交路线'!$1:$2</definedName>
    <definedName name="印刷" localSheetId="6">[2]!印刷</definedName>
    <definedName name="印刷" localSheetId="4">[2]!印刷</definedName>
    <definedName name="印刷">[2]!印刷</definedName>
    <definedName name="印刷トルク" localSheetId="6">[3]!印刷トルク</definedName>
    <definedName name="印刷トルク" localSheetId="4">[3]!印刷トルク</definedName>
    <definedName name="印刷トルク">[3]!印刷トルク</definedName>
    <definedName name="印刷レーザー" localSheetId="6">[4]!印刷レーザー</definedName>
    <definedName name="印刷レーザー" localSheetId="4">[4]!印刷レーザー</definedName>
    <definedName name="印刷レーザー">[4]!印刷レーザー</definedName>
  </definedNames>
  <calcPr calcId="162913"/>
</workbook>
</file>

<file path=xl/calcChain.xml><?xml version="1.0" encoding="utf-8"?>
<calcChain xmlns="http://schemas.openxmlformats.org/spreadsheetml/2006/main">
  <c r="P15" i="42" l="1"/>
  <c r="P9" i="42"/>
  <c r="P3" i="42"/>
  <c r="P43" i="41"/>
  <c r="P42" i="41"/>
  <c r="P41" i="41"/>
  <c r="P40" i="41"/>
  <c r="P39" i="41"/>
  <c r="P38" i="41"/>
  <c r="P37" i="41"/>
  <c r="P36" i="41"/>
  <c r="P35" i="41"/>
  <c r="P34" i="41"/>
  <c r="P33" i="41"/>
  <c r="P31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P6" i="41"/>
  <c r="P5" i="41"/>
  <c r="P4" i="41"/>
  <c r="P3" i="41"/>
  <c r="P35" i="40"/>
  <c r="P34" i="40"/>
  <c r="P32" i="40"/>
  <c r="P31" i="40"/>
  <c r="P30" i="40"/>
  <c r="P29" i="40"/>
  <c r="P28" i="40"/>
  <c r="P27" i="40"/>
  <c r="P25" i="40"/>
  <c r="P24" i="40"/>
  <c r="P23" i="40"/>
  <c r="P22" i="40"/>
  <c r="P21" i="40"/>
  <c r="P20" i="40"/>
  <c r="P19" i="40"/>
  <c r="P18" i="40"/>
  <c r="P17" i="40"/>
  <c r="P16" i="40"/>
  <c r="P15" i="40"/>
  <c r="P14" i="40"/>
  <c r="P13" i="40"/>
  <c r="P12" i="40"/>
  <c r="P11" i="40"/>
  <c r="P10" i="40"/>
  <c r="P9" i="40"/>
  <c r="P8" i="40"/>
  <c r="P7" i="40"/>
  <c r="P6" i="40"/>
  <c r="P5" i="40"/>
  <c r="P4" i="40"/>
  <c r="P3" i="40"/>
</calcChain>
</file>

<file path=xl/sharedStrings.xml><?xml version="1.0" encoding="utf-8"?>
<sst xmlns="http://schemas.openxmlformats.org/spreadsheetml/2006/main" count="1639" uniqueCount="360">
  <si>
    <t>材料消耗定额明细表</t>
  </si>
  <si>
    <t>铁马武警-金属件厂</t>
  </si>
  <si>
    <t>QAD代码BOM单</t>
  </si>
  <si>
    <t>编制：</t>
  </si>
  <si>
    <t>王遵喻</t>
  </si>
  <si>
    <t>会签：</t>
  </si>
  <si>
    <t>审核：</t>
  </si>
  <si>
    <t>批准：</t>
  </si>
  <si>
    <t>版本：A1</t>
  </si>
  <si>
    <t>铁马武警-金属件厂 QAD版BOM单明细</t>
  </si>
  <si>
    <t>序号</t>
  </si>
  <si>
    <t>零件号</t>
  </si>
  <si>
    <t>描述</t>
  </si>
  <si>
    <t>图纸</t>
  </si>
  <si>
    <t>发出</t>
  </si>
  <si>
    <t>备注</t>
  </si>
  <si>
    <t>SLT0011589</t>
  </si>
  <si>
    <t>驾驶员靠背焊接骨架总成</t>
  </si>
  <si>
    <t>A1</t>
  </si>
  <si>
    <t>SLT0011608</t>
  </si>
  <si>
    <t>底座总成（含滑轨）</t>
  </si>
  <si>
    <t>铁马武警-金属件厂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</si>
  <si>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</si>
  <si>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</si>
  <si>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</si>
  <si>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</si>
  <si>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</si>
  <si>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</si>
  <si>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2022.10.17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</si>
  <si>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</si>
  <si>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</si>
  <si>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</si>
  <si>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</si>
  <si>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</si>
  <si>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</si>
  <si>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</si>
  <si>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</si>
  <si>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</si>
  <si>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</si>
  <si>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</si>
  <si>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</si>
  <si>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</si>
  <si>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</si>
  <si>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</si>
  <si>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</si>
  <si>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</si>
  <si>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</si>
  <si>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</si>
  <si>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</si>
  <si>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</si>
  <si>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</si>
  <si>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</si>
  <si>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BC05</t>
  </si>
  <si>
    <t>GJ00</t>
  </si>
  <si>
    <t>ZY01</t>
  </si>
  <si>
    <t>A</t>
  </si>
  <si>
    <t>M</t>
  </si>
  <si>
    <t>SLT0011641</t>
  </si>
  <si>
    <t>靠背下连接板喷涂总成</t>
  </si>
  <si>
    <t>YC04</t>
  </si>
  <si>
    <t>GJJ0</t>
  </si>
  <si>
    <t>P</t>
  </si>
  <si>
    <t>SLT0011642</t>
  </si>
  <si>
    <t>靠背下连接板焊接总成</t>
  </si>
  <si>
    <t>SLT0011595</t>
  </si>
  <si>
    <t>驾驶员座垫右侧安装板总成</t>
  </si>
  <si>
    <t>SLT0011650</t>
  </si>
  <si>
    <t>驾驶员座垫右侧安装板分总成</t>
  </si>
  <si>
    <t>BC06</t>
  </si>
  <si>
    <t>SLT0011600</t>
  </si>
  <si>
    <t>驾驶员座垫后横梁</t>
  </si>
  <si>
    <t>SLT0011638</t>
  </si>
  <si>
    <t>驾驶员座垫固定支架</t>
  </si>
  <si>
    <t>SLT0011610</t>
  </si>
  <si>
    <t>驾驶员滑轨U型把手</t>
  </si>
  <si>
    <t>GNJ0</t>
  </si>
  <si>
    <t>SLT0011615</t>
  </si>
  <si>
    <t>下底板焊接总成喷涂</t>
  </si>
  <si>
    <t>SLT0011616</t>
  </si>
  <si>
    <t>下底板焊接分总成</t>
  </si>
  <si>
    <t>SLT0011619</t>
  </si>
  <si>
    <t>上盖板焊接总成</t>
  </si>
  <si>
    <t>SLT0011609</t>
  </si>
  <si>
    <t>驾驶员左侧滑轨总成</t>
  </si>
  <si>
    <t>SLT0011649</t>
  </si>
  <si>
    <t>驾驶员右侧滑轨总成</t>
  </si>
  <si>
    <t>SLT0011655</t>
  </si>
  <si>
    <t>上盖板焊接总成喷涂</t>
  </si>
  <si>
    <t>SLT0011620</t>
  </si>
  <si>
    <t>减震器上盖板分总成</t>
  </si>
  <si>
    <t>SLT0011652</t>
  </si>
  <si>
    <t>防滑铝板安装钣金分总成</t>
  </si>
  <si>
    <t>SLT0011654</t>
  </si>
  <si>
    <t>SLT0011601</t>
  </si>
  <si>
    <t>防滑铝板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</si>
  <si>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</si>
  <si>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</si>
  <si>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</si>
  <si>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</si>
  <si>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</si>
  <si>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</si>
  <si>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</si>
  <si>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</si>
  <si>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</si>
  <si>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</si>
  <si>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</si>
  <si>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</si>
  <si>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</si>
  <si>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</si>
  <si>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河北自制</t>
  </si>
  <si>
    <t>新零件</t>
  </si>
  <si>
    <t>河北委外喷涂</t>
  </si>
  <si>
    <t>SLT0002537</t>
  </si>
  <si>
    <t>驾驶员调角器上连接板</t>
  </si>
  <si>
    <t>6801621X2001A</t>
  </si>
  <si>
    <t>河北外购</t>
  </si>
  <si>
    <t>SLT0002538</t>
  </si>
  <si>
    <t>前排靠背复位卷簧限位支架</t>
  </si>
  <si>
    <t>6801622X2001A</t>
  </si>
  <si>
    <t>SLT0010190</t>
  </si>
  <si>
    <t>复位卷簧下限位支架</t>
  </si>
  <si>
    <t>SLT0002545</t>
  </si>
  <si>
    <t>左侧手动调角器总成</t>
  </si>
  <si>
    <t>6804520X2001A</t>
  </si>
  <si>
    <t>SLT0002790</t>
  </si>
  <si>
    <t>驾驶员靠背弯管总成</t>
  </si>
  <si>
    <t>6801740X2001A</t>
  </si>
  <si>
    <t>BFA0000775</t>
  </si>
  <si>
    <t>司机背右旋转阶梯螺栓</t>
  </si>
  <si>
    <t>1B180-6805009</t>
  </si>
  <si>
    <t>BFA0000007</t>
  </si>
  <si>
    <t>大垫圈</t>
  </si>
  <si>
    <t>φ8黑色</t>
  </si>
  <si>
    <t>Q40208</t>
  </si>
  <si>
    <t>BFA0000019</t>
  </si>
  <si>
    <t>盖型螺母</t>
  </si>
  <si>
    <t>M8</t>
  </si>
  <si>
    <t>Q395B08</t>
  </si>
  <si>
    <t>SCS0004800</t>
  </si>
  <si>
    <t>主头枕管</t>
  </si>
  <si>
    <t>BQB40-6802131</t>
  </si>
  <si>
    <t>SCS0004583</t>
  </si>
  <si>
    <t>副头枕管</t>
  </si>
  <si>
    <t>BQB40-6802139</t>
  </si>
  <si>
    <t>SLT0002552</t>
  </si>
  <si>
    <t>驾驶员靠背下弯管</t>
  </si>
  <si>
    <t>6801611X2001A</t>
  </si>
  <si>
    <t>SLT0002553</t>
  </si>
  <si>
    <t>驾驶员靠背支撑钢丝总成</t>
  </si>
  <si>
    <t>6801670X2001A</t>
  </si>
  <si>
    <t>SLT0002667</t>
  </si>
  <si>
    <t>驾驶员靠背支撑钢丝F</t>
  </si>
  <si>
    <t>6801711X2001A</t>
  </si>
  <si>
    <t>SLT0002555</t>
  </si>
  <si>
    <t>驾驶员左侧侧翼支撑钢丝</t>
  </si>
  <si>
    <t>6801614X2001A</t>
  </si>
  <si>
    <t>SLT0002556</t>
  </si>
  <si>
    <t>驾驶员右侧侧翼支撑钢丝</t>
  </si>
  <si>
    <t>6801615X2001A</t>
  </si>
  <si>
    <t>SLT0002546</t>
  </si>
  <si>
    <t>靠背调角器涡簧</t>
  </si>
  <si>
    <t>6801636X2001A</t>
  </si>
  <si>
    <t>BPC0010237</t>
  </si>
  <si>
    <t>内六角花型盘头螺钉</t>
  </si>
  <si>
    <t>焊接车间</t>
  </si>
  <si>
    <t>SLT0002211</t>
  </si>
  <si>
    <t>驾驶员调角器下连接板</t>
  </si>
  <si>
    <t>6801631X2001A</t>
  </si>
  <si>
    <t>SLT0002542</t>
  </si>
  <si>
    <t>前排靠背复位卷簧安装支架</t>
  </si>
  <si>
    <t>6801634X2001A</t>
  </si>
  <si>
    <t>SLT0002543</t>
  </si>
  <si>
    <t>调角器下连接板上加强板</t>
  </si>
  <si>
    <t>6801635X2001A</t>
  </si>
  <si>
    <t>BFA0000400</t>
  </si>
  <si>
    <t>焊接方螺母</t>
  </si>
  <si>
    <t>7/16</t>
  </si>
  <si>
    <t>QC /T712</t>
  </si>
  <si>
    <t>TWT0000064</t>
  </si>
  <si>
    <t>φ1.2焊丝</t>
  </si>
  <si>
    <t>KG</t>
  </si>
  <si>
    <t>BAS0000017</t>
  </si>
  <si>
    <t>中排独立软带轴承</t>
  </si>
  <si>
    <t>321721801400</t>
  </si>
  <si>
    <t>TWT0000102</t>
  </si>
  <si>
    <t>焊管Q235</t>
  </si>
  <si>
    <t>φ22*2.0*6000</t>
  </si>
  <si>
    <t>SLT0010571</t>
  </si>
  <si>
    <t>绞架焊接总成电泳</t>
  </si>
  <si>
    <t>BPC0010161</t>
  </si>
  <si>
    <t>轻卡座椅悬浮阀气路总成-无腰托</t>
  </si>
  <si>
    <t>BCL0010006</t>
  </si>
  <si>
    <t>气管卡扣</t>
  </si>
  <si>
    <t xml:space="preserve">SLT0010277 </t>
  </si>
  <si>
    <t>轻卡座椅气囊总成</t>
  </si>
  <si>
    <t>BFA0000391</t>
  </si>
  <si>
    <t>开口挡圈</t>
  </si>
  <si>
    <t>φ6</t>
  </si>
  <si>
    <t>Q43660</t>
  </si>
  <si>
    <t>BFA0010072</t>
  </si>
  <si>
    <t>φ22</t>
  </si>
  <si>
    <t>Q436220</t>
  </si>
  <si>
    <t>SLT0010533</t>
  </si>
  <si>
    <t>上限位块</t>
  </si>
  <si>
    <t>SLT0010534</t>
  </si>
  <si>
    <t>下限位块</t>
  </si>
  <si>
    <t>SHT0001187</t>
  </si>
  <si>
    <t>尼龙滚轮</t>
  </si>
  <si>
    <t>ZKGJ-6804060-51</t>
  </si>
  <si>
    <t>SLT0010563</t>
  </si>
  <si>
    <t>阻尼器总成</t>
  </si>
  <si>
    <t>BFA0000285</t>
  </si>
  <si>
    <t>φ4</t>
  </si>
  <si>
    <t>Q43640</t>
  </si>
  <si>
    <t>SLT0010521</t>
  </si>
  <si>
    <t>阻尼连接轴</t>
  </si>
  <si>
    <t>SLT0010532</t>
  </si>
  <si>
    <t>直线阀连接轴</t>
  </si>
  <si>
    <t>BSP0000053</t>
  </si>
  <si>
    <t>φ8</t>
  </si>
  <si>
    <t>Q43680</t>
  </si>
  <si>
    <t>SLT0010573</t>
  </si>
  <si>
    <t>下底板固定块组件</t>
  </si>
  <si>
    <t>SLT0010574</t>
  </si>
  <si>
    <t>上盖板固定块组件</t>
  </si>
  <si>
    <t>BFA0010021</t>
  </si>
  <si>
    <t>M6*12</t>
  </si>
  <si>
    <t>SLT0010852</t>
  </si>
  <si>
    <t>橡胶防护圈</t>
  </si>
  <si>
    <t>6801101X2001A</t>
  </si>
  <si>
    <t>SLT0010562</t>
  </si>
  <si>
    <t>绞架焊接总成</t>
  </si>
  <si>
    <t>X</t>
  </si>
  <si>
    <t>TCT0000057</t>
  </si>
  <si>
    <t>电泳表面积</t>
  </si>
  <si>
    <t>㎡</t>
  </si>
  <si>
    <t>电泳车间</t>
  </si>
  <si>
    <t>SLT0010557</t>
  </si>
  <si>
    <t>外绞架支撑板组件</t>
  </si>
  <si>
    <t>SLT0010527</t>
  </si>
  <si>
    <t>后轴连接轴</t>
  </si>
  <si>
    <t>SLT0010531</t>
  </si>
  <si>
    <t>绞架连杆2</t>
  </si>
  <si>
    <t>SLT0010549</t>
  </si>
  <si>
    <t>外绞架加强板</t>
  </si>
  <si>
    <t>SLT0010559</t>
  </si>
  <si>
    <t>外绞架加强片</t>
  </si>
  <si>
    <t>SLT0010556</t>
  </si>
  <si>
    <t>内绞架支撑板组件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</si>
  <si>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</si>
  <si>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</si>
  <si>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</si>
  <si>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</si>
  <si>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</si>
  <si>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</si>
  <si>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</si>
  <si>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</si>
  <si>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</si>
  <si>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</si>
  <si>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联系人</t>
    <phoneticPr fontId="18" type="noConversion"/>
  </si>
  <si>
    <t>联系方式</t>
    <phoneticPr fontId="18" type="noConversion"/>
  </si>
  <si>
    <t>骨架组装车间</t>
  </si>
  <si>
    <t>BFA0010072</t>
    <phoneticPr fontId="18" type="noConversion"/>
  </si>
  <si>
    <t>北京浦东三浦标准件有限公司</t>
    <phoneticPr fontId="18" type="noConversion"/>
  </si>
  <si>
    <t>孙延东</t>
    <phoneticPr fontId="18" type="noConversion"/>
  </si>
  <si>
    <t>SLT0010534</t>
    <phoneticPr fontId="18" type="noConversion"/>
  </si>
  <si>
    <t>日照浩利橡塑有限公司</t>
    <phoneticPr fontId="18" type="noConversion"/>
  </si>
  <si>
    <t>冯建</t>
    <phoneticPr fontId="18" type="noConversion"/>
  </si>
  <si>
    <t>安路普（北京）汽车部件有限公司</t>
    <phoneticPr fontId="18" type="noConversion"/>
  </si>
  <si>
    <t>贾会涛</t>
    <phoneticPr fontId="18" type="noConversion"/>
  </si>
  <si>
    <t>河北航凌电路板有限公司</t>
    <phoneticPr fontId="18" type="noConversion"/>
  </si>
  <si>
    <t>王姚林</t>
    <phoneticPr fontId="18" type="noConversion"/>
  </si>
  <si>
    <t>北京瑞隆祥模具有限公司</t>
    <phoneticPr fontId="18" type="noConversion"/>
  </si>
  <si>
    <t>张鹏丽</t>
    <phoneticPr fontId="18" type="noConversion"/>
  </si>
  <si>
    <t>泊头市鑫洪金属制品有限公司</t>
    <phoneticPr fontId="18" type="noConversion"/>
  </si>
  <si>
    <t>李如兵</t>
    <phoneticPr fontId="18" type="noConversion"/>
  </si>
  <si>
    <t>浙江路得坦摩汽车部件股份有限公司</t>
    <phoneticPr fontId="18" type="noConversion"/>
  </si>
  <si>
    <t>余婷</t>
    <phoneticPr fontId="18" type="noConversion"/>
  </si>
  <si>
    <t>BFA0000285</t>
    <phoneticPr fontId="18" type="noConversion"/>
  </si>
  <si>
    <t>上锐(常州)供应链管理有限公司</t>
    <phoneticPr fontId="18" type="noConversion"/>
  </si>
  <si>
    <t>张池</t>
    <phoneticPr fontId="18" type="noConversion"/>
  </si>
  <si>
    <t>王恩旺</t>
    <phoneticPr fontId="18" type="noConversion"/>
  </si>
  <si>
    <t>黄骅市兴岳五金制品有限公司</t>
  </si>
  <si>
    <t>黄骅市创合五金制品有限公司</t>
    <phoneticPr fontId="18" type="noConversion"/>
  </si>
  <si>
    <t>李强</t>
    <phoneticPr fontId="18" type="noConversion"/>
  </si>
  <si>
    <t>SLT0010521</t>
    <phoneticPr fontId="18" type="noConversion"/>
  </si>
  <si>
    <t>SLT0010532</t>
    <phoneticPr fontId="18" type="noConversion"/>
  </si>
  <si>
    <t>BSP0000053</t>
    <phoneticPr fontId="18" type="noConversion"/>
  </si>
  <si>
    <t>泊头市鑫洪金属制品有限公司</t>
    <phoneticPr fontId="18" type="noConversion"/>
  </si>
  <si>
    <t>SLT0010573</t>
    <phoneticPr fontId="18" type="noConversion"/>
  </si>
  <si>
    <t>文安县万达汽车配件制造有限公司</t>
    <phoneticPr fontId="18" type="noConversion"/>
  </si>
  <si>
    <t>杜学斌</t>
    <phoneticPr fontId="18" type="noConversion"/>
  </si>
  <si>
    <t>BFA0010021</t>
    <phoneticPr fontId="18" type="noConversion"/>
  </si>
  <si>
    <t>上上锐(常州)供应链管理有限公司</t>
    <phoneticPr fontId="18" type="noConversion"/>
  </si>
  <si>
    <t>SLT0011616</t>
    <phoneticPr fontId="18" type="noConversion"/>
  </si>
  <si>
    <t>河北利达金属制品集团有限公司</t>
    <phoneticPr fontId="18" type="noConversion"/>
  </si>
  <si>
    <t>常州鹏逸汽车附件有限公司</t>
    <phoneticPr fontId="18" type="noConversion"/>
  </si>
  <si>
    <t>黄骅市兴岳五金制品有限公司
黄骅市创合五金制品有限公司</t>
    <phoneticPr fontId="18" type="noConversion"/>
  </si>
  <si>
    <t>李强
王恩旺</t>
    <phoneticPr fontId="18" type="noConversion"/>
  </si>
  <si>
    <t>15530476999
13833747920</t>
    <phoneticPr fontId="18" type="noConversion"/>
  </si>
  <si>
    <t>航天宏达（泊头）机械科技有限公司</t>
    <phoneticPr fontId="18" type="noConversion"/>
  </si>
  <si>
    <t>SLT0010565</t>
    <phoneticPr fontId="18" type="noConversion"/>
  </si>
  <si>
    <t>沧州智凯金属制品有限公司</t>
  </si>
  <si>
    <t>SLT0010528</t>
    <phoneticPr fontId="18" type="noConversion"/>
  </si>
  <si>
    <t>SLT0010525</t>
    <phoneticPr fontId="18" type="noConversion"/>
  </si>
  <si>
    <t>沧州智凯金属制品有限公司</t>
    <phoneticPr fontId="18" type="noConversion"/>
  </si>
  <si>
    <t>SLT0010852</t>
    <phoneticPr fontId="18" type="noConversion"/>
  </si>
  <si>
    <t>朱君余</t>
    <phoneticPr fontId="18" type="noConversion"/>
  </si>
  <si>
    <t>赵玉印</t>
    <phoneticPr fontId="18" type="noConversion"/>
  </si>
  <si>
    <t>张宁</t>
    <phoneticPr fontId="18" type="noConversion"/>
  </si>
  <si>
    <t>深州市卓伦橡塑磨具有限公司</t>
    <phoneticPr fontId="18" type="noConversion"/>
  </si>
  <si>
    <t>刘建伦</t>
    <phoneticPr fontId="18" type="noConversion"/>
  </si>
  <si>
    <t>王君</t>
    <phoneticPr fontId="18" type="noConversion"/>
  </si>
  <si>
    <t>王君</t>
    <phoneticPr fontId="18" type="noConversion"/>
  </si>
  <si>
    <t>电泳车间</t>
    <phoneticPr fontId="18" type="noConversion"/>
  </si>
  <si>
    <t>联系人</t>
    <phoneticPr fontId="18" type="noConversion"/>
  </si>
  <si>
    <t>联系方式</t>
    <phoneticPr fontId="18" type="noConversion"/>
  </si>
  <si>
    <t>SLT0002537</t>
    <phoneticPr fontId="18" type="noConversion"/>
  </si>
  <si>
    <t>黄骅市成卓汽车部件厂</t>
    <phoneticPr fontId="18" type="noConversion"/>
  </si>
  <si>
    <t>吴如峰</t>
    <phoneticPr fontId="18" type="noConversion"/>
  </si>
  <si>
    <t>吴如峰</t>
    <phoneticPr fontId="18" type="noConversion"/>
  </si>
  <si>
    <t>SLT0002545</t>
    <phoneticPr fontId="18" type="noConversion"/>
  </si>
  <si>
    <t>江苏力乐汽车部件股份有限公司</t>
    <phoneticPr fontId="18" type="noConversion"/>
  </si>
  <si>
    <t>达光荣</t>
    <phoneticPr fontId="18" type="noConversion"/>
  </si>
  <si>
    <t>黄骅市创合五金制品有限公司</t>
    <phoneticPr fontId="18" type="noConversion"/>
  </si>
  <si>
    <t>王恩旺</t>
    <phoneticPr fontId="18" type="noConversion"/>
  </si>
  <si>
    <t>BFA0000007</t>
    <phoneticPr fontId="18" type="noConversion"/>
  </si>
  <si>
    <t>北京浦东三浦标准件有限公司</t>
    <phoneticPr fontId="18" type="noConversion"/>
  </si>
  <si>
    <t>孙延东</t>
    <phoneticPr fontId="18" type="noConversion"/>
  </si>
  <si>
    <t>SCS0004800</t>
    <phoneticPr fontId="18" type="noConversion"/>
  </si>
  <si>
    <t>黄骅市再兴汽车配件有限公司</t>
    <phoneticPr fontId="18" type="noConversion"/>
  </si>
  <si>
    <t>刘东健</t>
    <phoneticPr fontId="18" type="noConversion"/>
  </si>
  <si>
    <t>沧州临港明康汽车配件有限公司</t>
    <phoneticPr fontId="18" type="noConversion"/>
  </si>
  <si>
    <t>司希庆</t>
    <phoneticPr fontId="18" type="noConversion"/>
  </si>
  <si>
    <t>海兴中盛弹簧有限公司</t>
    <phoneticPr fontId="18" type="noConversion"/>
  </si>
  <si>
    <t>海兴中盛弹簧有限公司</t>
    <phoneticPr fontId="18" type="noConversion"/>
  </si>
  <si>
    <t>吕大庆</t>
    <phoneticPr fontId="18" type="noConversion"/>
  </si>
  <si>
    <t>吕大庆</t>
    <phoneticPr fontId="18" type="noConversion"/>
  </si>
  <si>
    <t>航天宏达（泊头）机械科技有限公司</t>
    <phoneticPr fontId="18" type="noConversion"/>
  </si>
  <si>
    <t>赵玉印</t>
    <phoneticPr fontId="18" type="noConversion"/>
  </si>
  <si>
    <t>航天宏达（泊头）机械科技有限公司</t>
    <phoneticPr fontId="18" type="noConversion"/>
  </si>
  <si>
    <t>赵玉印</t>
    <phoneticPr fontId="18" type="noConversion"/>
  </si>
  <si>
    <t>SLT0002546</t>
    <phoneticPr fontId="18" type="noConversion"/>
  </si>
  <si>
    <t>江苏万金汽车零部件制造有限公司</t>
    <phoneticPr fontId="18" type="noConversion"/>
  </si>
  <si>
    <t>万小忠</t>
    <phoneticPr fontId="18" type="noConversion"/>
  </si>
  <si>
    <t>SLT0011601</t>
    <phoneticPr fontId="18" type="noConversion"/>
  </si>
  <si>
    <t>弯管车间</t>
  </si>
  <si>
    <t>焊接车间</t>
    <phoneticPr fontId="18" type="noConversion"/>
  </si>
  <si>
    <t>北京京宁通海经贸有限公司</t>
    <phoneticPr fontId="18" type="noConversion"/>
  </si>
  <si>
    <t>臧俊峰</t>
    <phoneticPr fontId="18" type="noConversion"/>
  </si>
  <si>
    <t>张池</t>
    <phoneticPr fontId="18" type="noConversion"/>
  </si>
  <si>
    <t>BFA0000400</t>
    <phoneticPr fontId="18" type="noConversion"/>
  </si>
  <si>
    <t>一单一议</t>
    <phoneticPr fontId="18" type="noConversion"/>
  </si>
  <si>
    <t>TWT0000102</t>
    <phoneticPr fontId="18" type="noConversion"/>
  </si>
  <si>
    <t>BAS0000017</t>
    <phoneticPr fontId="18" type="noConversion"/>
  </si>
  <si>
    <t>安徽汉升工业部件股份有限公司</t>
    <phoneticPr fontId="18" type="noConversion"/>
  </si>
  <si>
    <t>杨华</t>
    <phoneticPr fontId="18" type="noConversion"/>
  </si>
  <si>
    <t>一单一议</t>
    <phoneticPr fontId="18" type="noConversion"/>
  </si>
  <si>
    <t>黄骅市鑫昌五金制品厂</t>
    <phoneticPr fontId="18" type="noConversion"/>
  </si>
  <si>
    <t>张利福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</si>
</sst>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wrapText="1"/>
    </xf>
    <xf numFmtId="0" fontId="0" fillId="33" borderId="10" xfId="0" applyFill="1" applyBorder="1">
      <alignment vertical="center"/>
    </xf>
    <xf numFmtId="0" fontId="0" fillId="33" borderId="0" xfId="0" applyFill="1">
      <alignment vertical="center"/>
    </xf>
    <xf numFmtId="0" fontId="20" fillId="0" borderId="10" xfId="0" applyFont="1" applyBorder="1">
      <alignment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10" xfId="0" applyFont="1" applyBorder="1" applyAlignment="1">
      <alignment vertical="center" wrapText="1"/>
    </xf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M&#24037;&#20316;\&#39033;&#30446;&#25991;&#20214;\&#38081;&#39532;&#27494;&#35686;\BOM\1021\&#37325;&#24198;&#38081;&#39532;&#27494;&#35686;&#36710;&#24231;&#26885;-&#24037;&#33402;BOM-A2-2022.1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驾驶员首页"/>
      <sheetName val="驾驶员座总成-工艺BOM"/>
      <sheetName val="护面BOM清单"/>
    </sheetNames>
    <sheetDataSet>
      <sheetData sheetId="0" refreshError="1"/>
      <sheetData sheetId="1" refreshError="1"/>
      <sheetData sheetId="2" refreshError="1">
        <row r="1">
          <cell r="M1" t="str">
            <v>标准化：</v>
          </cell>
          <cell r="O1" t="str">
            <v>重庆铁马减震驾驶员座总成EBOM清单</v>
          </cell>
        </row>
        <row r="3">
          <cell r="M3" t="str">
            <v>日期：2022.8.22</v>
          </cell>
        </row>
        <row r="7">
          <cell r="L7" t="str">
            <v>QAD</v>
          </cell>
          <cell r="M7" t="str">
            <v>零件号</v>
          </cell>
          <cell r="N7" t="str">
            <v>中文名称</v>
          </cell>
          <cell r="O7" t="str">
            <v>零件描述</v>
          </cell>
          <cell r="P7" t="str">
            <v>重要度</v>
          </cell>
          <cell r="Q7" t="str">
            <v>单位</v>
          </cell>
          <cell r="R7" t="str">
            <v>图示</v>
          </cell>
          <cell r="S7" t="str">
            <v>数据版本</v>
          </cell>
          <cell r="T7" t="str">
            <v>图纸号</v>
          </cell>
          <cell r="U7" t="str">
            <v>图纸版本</v>
          </cell>
          <cell r="V7" t="str">
            <v>是否申请新零件号</v>
          </cell>
          <cell r="W7" t="str">
            <v>沿用件            Y/N</v>
          </cell>
          <cell r="X7" t="str">
            <v>零件类别</v>
          </cell>
          <cell r="Y7" t="str">
            <v>材料</v>
          </cell>
          <cell r="Z7" t="str">
            <v>材料标准</v>
          </cell>
          <cell r="AA7" t="str">
            <v>轮廓尺寸
(长*宽*高)</v>
          </cell>
          <cell r="AB7" t="str">
            <v>重量
（Kg）</v>
          </cell>
          <cell r="AC7" t="str">
            <v>表面处理</v>
          </cell>
          <cell r="AD7" t="str">
            <v>工艺方式</v>
          </cell>
          <cell r="AE7" t="str">
            <v>净重尺寸</v>
          </cell>
          <cell r="AF7" t="str">
            <v>工艺规格</v>
          </cell>
          <cell r="AI7" t="str">
            <v>工艺重量(kg)</v>
          </cell>
          <cell r="AJ7" t="str">
            <v>材料利用率</v>
          </cell>
          <cell r="AK7" t="str">
            <v>焊接长度(cm)</v>
          </cell>
          <cell r="AL7" t="str">
            <v>涂装面积(㎡)</v>
          </cell>
          <cell r="AM7" t="str">
            <v>工时/h</v>
          </cell>
          <cell r="AN7" t="str">
            <v>人数</v>
          </cell>
          <cell r="AO7" t="str">
            <v>外购/ 自制</v>
          </cell>
          <cell r="AP7" t="str">
            <v>供应商</v>
          </cell>
        </row>
        <row r="8">
          <cell r="AF8" t="str">
            <v>长</v>
          </cell>
          <cell r="AG8" t="str">
            <v>宽</v>
          </cell>
          <cell r="AH8" t="str">
            <v>高</v>
          </cell>
        </row>
        <row r="9">
          <cell r="L9" t="str">
            <v>SLT0011581</v>
          </cell>
          <cell r="M9" t="str">
            <v>JSJY551G2501</v>
          </cell>
          <cell r="N9" t="str">
            <v>驾驶员座总成</v>
          </cell>
          <cell r="O9" t="str">
            <v>座椅总成（减震）</v>
          </cell>
          <cell r="Q9" t="str">
            <v>个</v>
          </cell>
          <cell r="S9" t="str">
            <v>A</v>
          </cell>
          <cell r="U9" t="str">
            <v>A</v>
          </cell>
          <cell r="V9" t="str">
            <v>Y</v>
          </cell>
          <cell r="W9" t="str">
            <v>N</v>
          </cell>
          <cell r="X9" t="str">
            <v>装配总成件</v>
          </cell>
          <cell r="Y9" t="str">
            <v>ASSY</v>
          </cell>
          <cell r="Z9" t="str">
            <v>— —</v>
          </cell>
          <cell r="AB9" t="e">
            <v>#REF!</v>
          </cell>
          <cell r="AC9" t="str">
            <v>— —</v>
          </cell>
          <cell r="AD9" t="str">
            <v>组装</v>
          </cell>
          <cell r="AM9">
            <v>3.3333333333333298E-2</v>
          </cell>
          <cell r="AN9">
            <v>7</v>
          </cell>
          <cell r="AO9" t="str">
            <v>成都自制</v>
          </cell>
          <cell r="AP9" t="str">
            <v>座椅组装车间</v>
          </cell>
        </row>
        <row r="10">
          <cell r="M10" t="str">
            <v>SLT0011582</v>
          </cell>
          <cell r="N10" t="str">
            <v>驾驶员头枕总成</v>
          </cell>
          <cell r="O10" t="str">
            <v>面料超纤</v>
          </cell>
          <cell r="Q10" t="str">
            <v>个</v>
          </cell>
          <cell r="S10" t="str">
            <v>A</v>
          </cell>
          <cell r="T10" t="str">
            <v>N/A</v>
          </cell>
          <cell r="U10" t="str">
            <v>— —</v>
          </cell>
          <cell r="V10" t="str">
            <v>Y</v>
          </cell>
          <cell r="W10" t="str">
            <v>N</v>
          </cell>
          <cell r="X10" t="str">
            <v>装配分总成</v>
          </cell>
          <cell r="Y10" t="str">
            <v>ASSY</v>
          </cell>
          <cell r="Z10" t="str">
            <v>— —</v>
          </cell>
          <cell r="AB10">
            <v>0.75249999999999995</v>
          </cell>
          <cell r="AC10" t="str">
            <v>— —</v>
          </cell>
          <cell r="AO10" t="str">
            <v>过程虚拟件</v>
          </cell>
        </row>
        <row r="11">
          <cell r="L11" t="str">
            <v>SLT0002693</v>
          </cell>
          <cell r="M11" t="str">
            <v>6808110X2001A</v>
          </cell>
          <cell r="N11" t="str">
            <v>驾驶员头枕骨架泡沫总成</v>
          </cell>
          <cell r="O11" t="str">
            <v>借用BA95</v>
          </cell>
          <cell r="Q11" t="str">
            <v>个</v>
          </cell>
          <cell r="S11" t="str">
            <v>A</v>
          </cell>
          <cell r="T11" t="str">
            <v>N/A</v>
          </cell>
          <cell r="U11" t="str">
            <v>— —</v>
          </cell>
          <cell r="V11" t="str">
            <v>N</v>
          </cell>
          <cell r="W11" t="str">
            <v>Y</v>
          </cell>
          <cell r="X11" t="str">
            <v>发泡总成件</v>
          </cell>
          <cell r="Y11" t="str">
            <v>ASSY</v>
          </cell>
          <cell r="Z11" t="str">
            <v>— —</v>
          </cell>
          <cell r="AB11">
            <v>0.60250000000000004</v>
          </cell>
          <cell r="AC11" t="str">
            <v>— —</v>
          </cell>
          <cell r="AD11" t="str">
            <v>发泡</v>
          </cell>
          <cell r="AO11" t="str">
            <v>成都外购</v>
          </cell>
          <cell r="AP11" t="str">
            <v>日照连成</v>
          </cell>
        </row>
        <row r="12">
          <cell r="M12" t="str">
            <v>6808111X2001A</v>
          </cell>
          <cell r="N12" t="str">
            <v>驾驶员头枕杆</v>
          </cell>
          <cell r="O12" t="str">
            <v>借用BA95</v>
          </cell>
          <cell r="Q12" t="str">
            <v>个</v>
          </cell>
          <cell r="S12" t="str">
            <v>A</v>
          </cell>
          <cell r="T12" t="str">
            <v>N/A</v>
          </cell>
          <cell r="U12" t="str">
            <v>— —</v>
          </cell>
          <cell r="V12" t="str">
            <v>N</v>
          </cell>
          <cell r="W12" t="str">
            <v>Y</v>
          </cell>
          <cell r="X12" t="str">
            <v>线材件</v>
          </cell>
          <cell r="Y12" t="str">
            <v>Q235 φ10</v>
          </cell>
          <cell r="Z12" t="str">
            <v>GB/T 342
GB/T 700</v>
          </cell>
          <cell r="AB12">
            <v>0.45660000000000001</v>
          </cell>
          <cell r="AC12" t="str">
            <v>— —</v>
          </cell>
          <cell r="AD12" t="str">
            <v>折弯</v>
          </cell>
          <cell r="AF12">
            <v>750.03241491085896</v>
          </cell>
          <cell r="AG12">
            <v>10</v>
          </cell>
          <cell r="AI12">
            <v>0.46277000000000001</v>
          </cell>
          <cell r="AJ12">
            <v>0.98666724290684404</v>
          </cell>
          <cell r="AL12">
            <v>2.3551017828201001E-2</v>
          </cell>
        </row>
        <row r="13">
          <cell r="M13" t="str">
            <v>6808121X2001A</v>
          </cell>
          <cell r="N13" t="str">
            <v>驾驶员头枕泡沫</v>
          </cell>
          <cell r="O13" t="str">
            <v>借用BA95</v>
          </cell>
          <cell r="Q13" t="str">
            <v>个</v>
          </cell>
          <cell r="S13" t="str">
            <v>A</v>
          </cell>
          <cell r="T13" t="str">
            <v>N/A</v>
          </cell>
          <cell r="U13" t="str">
            <v>— —</v>
          </cell>
          <cell r="V13" t="str">
            <v>N</v>
          </cell>
          <cell r="W13" t="str">
            <v>Y</v>
          </cell>
          <cell r="X13" t="str">
            <v>聚氨酯</v>
          </cell>
          <cell r="Y13" t="str">
            <v>PUR,40kg/㎥</v>
          </cell>
          <cell r="Z13" t="str">
            <v>40kg/㎥</v>
          </cell>
          <cell r="AB13">
            <v>0.1459</v>
          </cell>
          <cell r="AC13" t="str">
            <v>— —</v>
          </cell>
          <cell r="AF13" t="str">
            <v>8%损耗</v>
          </cell>
          <cell r="AI13">
            <v>0.15757199999999999</v>
          </cell>
          <cell r="AJ13">
            <v>0.92592592592592604</v>
          </cell>
        </row>
        <row r="14">
          <cell r="L14" t="str">
            <v>SLT0011583</v>
          </cell>
          <cell r="M14" t="str">
            <v>SLT0011583</v>
          </cell>
          <cell r="N14" t="str">
            <v>驾驶员头枕护面总成</v>
          </cell>
          <cell r="O14" t="str">
            <v>面料超纤</v>
          </cell>
          <cell r="Q14" t="str">
            <v>个</v>
          </cell>
          <cell r="S14" t="str">
            <v>A</v>
          </cell>
          <cell r="T14" t="str">
            <v>N/A</v>
          </cell>
          <cell r="U14" t="str">
            <v>— —</v>
          </cell>
          <cell r="V14" t="str">
            <v>Y</v>
          </cell>
          <cell r="W14" t="str">
            <v>N</v>
          </cell>
          <cell r="X14" t="str">
            <v>缝纫总成件</v>
          </cell>
          <cell r="Y14" t="str">
            <v>ASSY</v>
          </cell>
          <cell r="Z14" t="str">
            <v>— —</v>
          </cell>
          <cell r="AB14">
            <v>0.05</v>
          </cell>
          <cell r="AC14" t="str">
            <v>— —</v>
          </cell>
          <cell r="AD14" t="str">
            <v>缝纫</v>
          </cell>
          <cell r="AO14" t="str">
            <v>成都外购</v>
          </cell>
          <cell r="AP14" t="str">
            <v>廊坊东平</v>
          </cell>
        </row>
        <row r="15">
          <cell r="L15" t="str">
            <v>SLT0011584</v>
          </cell>
          <cell r="M15" t="str">
            <v>SLT0011584</v>
          </cell>
          <cell r="N15" t="str">
            <v>头枕迷彩保护套</v>
          </cell>
          <cell r="O15" t="str">
            <v>迷彩保护套</v>
          </cell>
          <cell r="Q15" t="str">
            <v>个</v>
          </cell>
          <cell r="S15" t="str">
            <v>A</v>
          </cell>
          <cell r="T15" t="str">
            <v>N/A</v>
          </cell>
          <cell r="V15" t="str">
            <v>Y</v>
          </cell>
          <cell r="W15" t="str">
            <v>N</v>
          </cell>
          <cell r="X15" t="str">
            <v>缝纫总成件</v>
          </cell>
          <cell r="Y15" t="str">
            <v>ASSY</v>
          </cell>
          <cell r="AB15">
            <v>0.1</v>
          </cell>
          <cell r="AD15" t="str">
            <v>缝纫</v>
          </cell>
          <cell r="AO15" t="str">
            <v>成都外购</v>
          </cell>
          <cell r="AP15" t="str">
            <v>廊坊东平</v>
          </cell>
        </row>
        <row r="16">
          <cell r="M16" t="str">
            <v>SLT0011585</v>
          </cell>
          <cell r="N16" t="str">
            <v>驾驶员座椅靠背总成</v>
          </cell>
          <cell r="O16" t="str">
            <v>新开</v>
          </cell>
          <cell r="Q16" t="str">
            <v>个</v>
          </cell>
          <cell r="S16" t="str">
            <v>A</v>
          </cell>
          <cell r="T16" t="str">
            <v>N/A</v>
          </cell>
          <cell r="U16" t="str">
            <v>— —</v>
          </cell>
          <cell r="V16" t="str">
            <v>Y</v>
          </cell>
          <cell r="W16" t="str">
            <v>N</v>
          </cell>
          <cell r="X16" t="str">
            <v>装配分总成</v>
          </cell>
          <cell r="Y16" t="str">
            <v>ASSY</v>
          </cell>
          <cell r="Z16" t="str">
            <v>— —</v>
          </cell>
          <cell r="AB16" t="e">
            <v>#REF!</v>
          </cell>
          <cell r="AC16" t="str">
            <v>— —</v>
          </cell>
          <cell r="AO16" t="str">
            <v>过程虚拟件</v>
          </cell>
        </row>
        <row r="17">
          <cell r="L17" t="str">
            <v>SCS0004029</v>
          </cell>
          <cell r="M17" t="str">
            <v>SCS0004029</v>
          </cell>
          <cell r="N17" t="str">
            <v>头枕主插管</v>
          </cell>
          <cell r="O17" t="str">
            <v>借用B40（老）</v>
          </cell>
          <cell r="Q17" t="str">
            <v>个</v>
          </cell>
          <cell r="S17" t="str">
            <v>A</v>
          </cell>
          <cell r="T17" t="str">
            <v>N/A</v>
          </cell>
          <cell r="U17" t="str">
            <v>— —</v>
          </cell>
          <cell r="V17" t="str">
            <v>N</v>
          </cell>
          <cell r="W17" t="str">
            <v>Y</v>
          </cell>
          <cell r="X17" t="str">
            <v>注塑件</v>
          </cell>
          <cell r="Y17" t="str">
            <v>— —</v>
          </cell>
          <cell r="Z17" t="str">
            <v>— —</v>
          </cell>
          <cell r="AB17">
            <v>1.6E-2</v>
          </cell>
          <cell r="AC17" t="str">
            <v>— —</v>
          </cell>
          <cell r="AD17" t="str">
            <v>注塑</v>
          </cell>
          <cell r="AF17" t="str">
            <v>2%损耗</v>
          </cell>
          <cell r="AI17">
            <v>1.6320000000000001E-2</v>
          </cell>
          <cell r="AJ17">
            <v>0.98039215686274495</v>
          </cell>
          <cell r="AO17" t="str">
            <v>成都外购</v>
          </cell>
          <cell r="AP17" t="str">
            <v>黄骅雍丰</v>
          </cell>
        </row>
        <row r="18">
          <cell r="L18" t="str">
            <v>SCS0004036</v>
          </cell>
          <cell r="M18" t="str">
            <v>SCS0004036</v>
          </cell>
          <cell r="N18" t="str">
            <v>头枕副插管</v>
          </cell>
          <cell r="O18" t="str">
            <v>借用B40（老）</v>
          </cell>
          <cell r="Q18" t="str">
            <v>个</v>
          </cell>
          <cell r="S18" t="str">
            <v>A</v>
          </cell>
          <cell r="T18" t="str">
            <v>N/A</v>
          </cell>
          <cell r="U18" t="str">
            <v>— —</v>
          </cell>
          <cell r="V18" t="str">
            <v>N</v>
          </cell>
          <cell r="W18" t="str">
            <v>Y</v>
          </cell>
          <cell r="X18" t="str">
            <v>注塑件</v>
          </cell>
          <cell r="Y18" t="str">
            <v>— —</v>
          </cell>
          <cell r="Z18" t="str">
            <v>— —</v>
          </cell>
          <cell r="AB18">
            <v>1.4999999999999999E-2</v>
          </cell>
          <cell r="AC18" t="str">
            <v>— —</v>
          </cell>
          <cell r="AD18" t="str">
            <v>注塑</v>
          </cell>
          <cell r="AF18" t="str">
            <v>2%损耗</v>
          </cell>
          <cell r="AI18">
            <v>1.5299999999999999E-2</v>
          </cell>
          <cell r="AJ18">
            <v>0.98039215686274495</v>
          </cell>
          <cell r="AO18" t="str">
            <v>成都外购</v>
          </cell>
          <cell r="AP18" t="str">
            <v>黄骅雍丰</v>
          </cell>
        </row>
        <row r="19">
          <cell r="M19" t="str">
            <v>SLT0011586</v>
          </cell>
          <cell r="N19" t="str">
            <v>驾驶员靠背泡沫及护面总成</v>
          </cell>
          <cell r="O19" t="str">
            <v>新开，面料超纤</v>
          </cell>
          <cell r="Q19" t="str">
            <v>个</v>
          </cell>
          <cell r="S19" t="str">
            <v>A</v>
          </cell>
          <cell r="T19" t="str">
            <v>N/A</v>
          </cell>
          <cell r="U19" t="str">
            <v>— —</v>
          </cell>
          <cell r="V19" t="str">
            <v>Y</v>
          </cell>
          <cell r="W19" t="str">
            <v>N</v>
          </cell>
          <cell r="X19" t="str">
            <v>总成件</v>
          </cell>
          <cell r="Y19" t="str">
            <v>ASSY</v>
          </cell>
          <cell r="AB19">
            <v>1.232</v>
          </cell>
          <cell r="AC19" t="str">
            <v>— —</v>
          </cell>
          <cell r="AO19" t="str">
            <v>过程虚拟件</v>
          </cell>
        </row>
        <row r="20">
          <cell r="L20" t="str">
            <v>SLT0001628</v>
          </cell>
          <cell r="M20" t="str">
            <v>6805430X2001A</v>
          </cell>
          <cell r="N20" t="str">
            <v>驾驶员靠背泡沫总成</v>
          </cell>
          <cell r="O20" t="str">
            <v>借用BA95，不带通风不带扶手</v>
          </cell>
          <cell r="Q20" t="str">
            <v>个</v>
          </cell>
          <cell r="S20" t="str">
            <v>A</v>
          </cell>
          <cell r="T20" t="str">
            <v>N/A</v>
          </cell>
          <cell r="U20" t="str">
            <v>— —</v>
          </cell>
          <cell r="V20" t="str">
            <v>N</v>
          </cell>
          <cell r="W20" t="str">
            <v>Y</v>
          </cell>
          <cell r="X20" t="str">
            <v>发泡总成件</v>
          </cell>
          <cell r="Y20" t="str">
            <v>ASSY</v>
          </cell>
          <cell r="Z20" t="str">
            <v>— —</v>
          </cell>
          <cell r="AB20">
            <v>0.93200000000000005</v>
          </cell>
          <cell r="AC20" t="str">
            <v>— —</v>
          </cell>
          <cell r="AD20" t="str">
            <v>发泡</v>
          </cell>
          <cell r="AM20">
            <v>3.0000000000000001E-3</v>
          </cell>
          <cell r="AN20">
            <v>18</v>
          </cell>
          <cell r="AO20" t="str">
            <v>河北自制</v>
          </cell>
          <cell r="AP20" t="str">
            <v>发泡车间</v>
          </cell>
        </row>
        <row r="21">
          <cell r="M21" t="str">
            <v>6805429X2001A</v>
          </cell>
          <cell r="N21" t="str">
            <v>驾驶员靠背泡沫本体</v>
          </cell>
          <cell r="O21" t="str">
            <v>借用BA95，不带通风不带扶手</v>
          </cell>
          <cell r="Q21" t="str">
            <v>个</v>
          </cell>
          <cell r="S21" t="str">
            <v>A</v>
          </cell>
          <cell r="T21" t="str">
            <v>N/A</v>
          </cell>
          <cell r="U21" t="str">
            <v>— —</v>
          </cell>
          <cell r="V21" t="str">
            <v>N</v>
          </cell>
          <cell r="W21" t="str">
            <v>Y</v>
          </cell>
          <cell r="X21" t="str">
            <v>聚氨酯</v>
          </cell>
          <cell r="Y21" t="str">
            <v>PUR 60kg/㎥</v>
          </cell>
          <cell r="Z21" t="str">
            <v>60kg/㎥</v>
          </cell>
          <cell r="AB21">
            <v>0.90400000000000003</v>
          </cell>
          <cell r="AC21" t="str">
            <v>— —</v>
          </cell>
          <cell r="AI21">
            <v>1.2</v>
          </cell>
          <cell r="AO21" t="str">
            <v>过程虚拟件</v>
          </cell>
        </row>
        <row r="22">
          <cell r="L22" t="str">
            <v>SLT0001092</v>
          </cell>
          <cell r="M22" t="str">
            <v>SLT0001092</v>
          </cell>
          <cell r="N22" t="str">
            <v>钢丝2.5*220</v>
          </cell>
          <cell r="P22" t="str">
            <v>C</v>
          </cell>
          <cell r="Q22" t="str">
            <v>个</v>
          </cell>
          <cell r="S22" t="str">
            <v>A1</v>
          </cell>
          <cell r="T22" t="str">
            <v>6805422X2001A</v>
          </cell>
          <cell r="U22" t="str">
            <v>A1</v>
          </cell>
          <cell r="V22" t="str">
            <v>N</v>
          </cell>
          <cell r="W22" t="str">
            <v>Y</v>
          </cell>
          <cell r="X22" t="str">
            <v>线材件</v>
          </cell>
          <cell r="Y22" t="str">
            <v>60 Φ2.5</v>
          </cell>
          <cell r="Z22" t="str">
            <v>GB/T 342
GB/T 699</v>
          </cell>
          <cell r="AA22" t="str">
            <v>——</v>
          </cell>
          <cell r="AB22">
            <v>8.0000000000000002E-3</v>
          </cell>
          <cell r="AC22" t="str">
            <v>——</v>
          </cell>
          <cell r="AD22" t="str">
            <v>折弯</v>
          </cell>
          <cell r="AI22">
            <v>8.0000000000000002E-3</v>
          </cell>
          <cell r="AO22" t="str">
            <v>河北外购</v>
          </cell>
          <cell r="AP22" t="str">
            <v>黄骅泰行</v>
          </cell>
        </row>
        <row r="23">
          <cell r="L23" t="str">
            <v>SLT0001093</v>
          </cell>
          <cell r="M23" t="str">
            <v>SLT0001093</v>
          </cell>
          <cell r="N23" t="str">
            <v>钢丝2.5*270</v>
          </cell>
          <cell r="P23" t="str">
            <v>C</v>
          </cell>
          <cell r="Q23" t="str">
            <v>个</v>
          </cell>
          <cell r="S23" t="str">
            <v>A1</v>
          </cell>
          <cell r="T23" t="str">
            <v>6805423X2001A</v>
          </cell>
          <cell r="U23" t="str">
            <v>A1</v>
          </cell>
          <cell r="V23" t="str">
            <v>N</v>
          </cell>
          <cell r="W23" t="str">
            <v>Y</v>
          </cell>
          <cell r="X23" t="str">
            <v>线材件</v>
          </cell>
          <cell r="Y23" t="str">
            <v>60 Φ2.5</v>
          </cell>
          <cell r="Z23" t="str">
            <v>GB/T 342
GB/T 699</v>
          </cell>
          <cell r="AA23" t="str">
            <v>——</v>
          </cell>
          <cell r="AB23">
            <v>8.9999999999999993E-3</v>
          </cell>
          <cell r="AC23" t="str">
            <v>——</v>
          </cell>
          <cell r="AD23" t="str">
            <v>折弯</v>
          </cell>
          <cell r="AI23">
            <v>8.9999999999999993E-3</v>
          </cell>
          <cell r="AO23" t="str">
            <v>河北外购</v>
          </cell>
          <cell r="AP23" t="str">
            <v>黄骅泰行</v>
          </cell>
        </row>
        <row r="24">
          <cell r="L24" t="str">
            <v>SCS0004310</v>
          </cell>
          <cell r="M24" t="str">
            <v>SCS0004310</v>
          </cell>
          <cell r="N24" t="str">
            <v>钢丝2.5*330</v>
          </cell>
          <cell r="P24" t="str">
            <v>C</v>
          </cell>
          <cell r="Q24" t="str">
            <v>个</v>
          </cell>
          <cell r="S24" t="str">
            <v>A1</v>
          </cell>
          <cell r="T24" t="str">
            <v>6805426X2001A</v>
          </cell>
          <cell r="U24" t="str">
            <v>A1</v>
          </cell>
          <cell r="V24" t="str">
            <v>N</v>
          </cell>
          <cell r="W24" t="str">
            <v>Y</v>
          </cell>
          <cell r="X24" t="str">
            <v>线材件</v>
          </cell>
          <cell r="Y24" t="str">
            <v>60 Φ2.5</v>
          </cell>
          <cell r="Z24" t="str">
            <v>GB/T 342
GB/T 699</v>
          </cell>
          <cell r="AA24" t="str">
            <v>——</v>
          </cell>
          <cell r="AB24">
            <v>1.0999999999999999E-2</v>
          </cell>
          <cell r="AC24" t="str">
            <v>——</v>
          </cell>
          <cell r="AD24" t="str">
            <v>折弯</v>
          </cell>
          <cell r="AI24">
            <v>1.0999999999999999E-2</v>
          </cell>
          <cell r="AO24" t="str">
            <v>河北外购</v>
          </cell>
          <cell r="AP24" t="str">
            <v>黄骅泰行</v>
          </cell>
        </row>
        <row r="25">
          <cell r="L25" t="str">
            <v>SLT0002506</v>
          </cell>
          <cell r="M25" t="str">
            <v>6805427X2001A</v>
          </cell>
          <cell r="N25" t="str">
            <v>驾驶员靠背泡沫预埋钢丝D</v>
          </cell>
          <cell r="O25" t="str">
            <v>借用BA95</v>
          </cell>
          <cell r="P25" t="str">
            <v>C</v>
          </cell>
          <cell r="Q25" t="str">
            <v>个</v>
          </cell>
          <cell r="S25" t="str">
            <v>A1</v>
          </cell>
          <cell r="T25" t="str">
            <v>6805427X2001A</v>
          </cell>
          <cell r="U25" t="str">
            <v>A1</v>
          </cell>
          <cell r="V25" t="str">
            <v>N</v>
          </cell>
          <cell r="W25" t="str">
            <v>Y</v>
          </cell>
          <cell r="X25" t="str">
            <v>线材件</v>
          </cell>
          <cell r="Y25" t="str">
            <v>60 Φ2</v>
          </cell>
          <cell r="Z25" t="str">
            <v>GB/T 342
GB/T 699</v>
          </cell>
          <cell r="AB25">
            <v>1.5299999999999999E-2</v>
          </cell>
          <cell r="AC25" t="str">
            <v>——</v>
          </cell>
          <cell r="AD25" t="str">
            <v>折弯</v>
          </cell>
          <cell r="AK25">
            <v>1</v>
          </cell>
          <cell r="AO25" t="str">
            <v>河北外购</v>
          </cell>
        </row>
        <row r="26">
          <cell r="L26" t="str">
            <v>SLT0002566</v>
          </cell>
          <cell r="M26" t="str">
            <v>6805428X2001A</v>
          </cell>
          <cell r="N26" t="str">
            <v>驾驶员靠背泡沫无纺布</v>
          </cell>
          <cell r="O26" t="str">
            <v>借用BA95</v>
          </cell>
          <cell r="P26" t="str">
            <v>C</v>
          </cell>
          <cell r="Q26" t="str">
            <v>个</v>
          </cell>
          <cell r="R26" t="str">
            <v>——</v>
          </cell>
          <cell r="S26" t="str">
            <v>A1</v>
          </cell>
          <cell r="T26" t="str">
            <v>N/A</v>
          </cell>
          <cell r="U26" t="str">
            <v>— —</v>
          </cell>
          <cell r="V26" t="str">
            <v>N</v>
          </cell>
          <cell r="W26" t="str">
            <v>Y</v>
          </cell>
          <cell r="X26" t="str">
            <v>无纺布</v>
          </cell>
          <cell r="Z26" t="str">
            <v>100g/㎡</v>
          </cell>
          <cell r="AB26">
            <v>0.05</v>
          </cell>
          <cell r="AC26" t="str">
            <v>——</v>
          </cell>
          <cell r="AK26">
            <v>1</v>
          </cell>
          <cell r="AO26" t="str">
            <v>河北外购</v>
          </cell>
          <cell r="AP26" t="str">
            <v>黄骅建昌</v>
          </cell>
        </row>
        <row r="27">
          <cell r="L27" t="str">
            <v>SLT0011587</v>
          </cell>
          <cell r="M27" t="str">
            <v>SLT0011587</v>
          </cell>
          <cell r="N27" t="str">
            <v>驾驶员靠背护面</v>
          </cell>
          <cell r="O27" t="str">
            <v>新开,面料超纤</v>
          </cell>
          <cell r="Q27" t="str">
            <v>个</v>
          </cell>
          <cell r="S27" t="str">
            <v>A</v>
          </cell>
          <cell r="T27" t="str">
            <v>N/A</v>
          </cell>
          <cell r="U27" t="str">
            <v>— —</v>
          </cell>
          <cell r="V27" t="str">
            <v>Y</v>
          </cell>
          <cell r="W27" t="str">
            <v>N</v>
          </cell>
          <cell r="X27" t="str">
            <v>缝纫总成件</v>
          </cell>
          <cell r="Y27" t="str">
            <v>ASSY</v>
          </cell>
          <cell r="Z27" t="str">
            <v>— —</v>
          </cell>
          <cell r="AB27">
            <v>0.3</v>
          </cell>
          <cell r="AC27" t="str">
            <v>— —</v>
          </cell>
          <cell r="AD27" t="str">
            <v>缝纫</v>
          </cell>
          <cell r="AO27" t="str">
            <v>成都外购</v>
          </cell>
          <cell r="AP27" t="str">
            <v>廊坊东平</v>
          </cell>
        </row>
        <row r="28">
          <cell r="L28" t="str">
            <v>BFA0000001</v>
          </cell>
          <cell r="M28" t="str">
            <v>GHRC00001</v>
          </cell>
          <cell r="N28" t="str">
            <v>C型钉</v>
          </cell>
          <cell r="O28" t="str">
            <v>标准件</v>
          </cell>
          <cell r="Q28" t="str">
            <v>个</v>
          </cell>
          <cell r="R28" t="str">
            <v>— —</v>
          </cell>
          <cell r="S28" t="str">
            <v>A</v>
          </cell>
          <cell r="T28" t="str">
            <v>N/A</v>
          </cell>
          <cell r="U28" t="str">
            <v>— —</v>
          </cell>
          <cell r="V28" t="str">
            <v>N</v>
          </cell>
          <cell r="W28" t="str">
            <v>Y</v>
          </cell>
          <cell r="X28" t="str">
            <v>标准件</v>
          </cell>
          <cell r="Y28" t="str">
            <v>— —</v>
          </cell>
          <cell r="Z28" t="str">
            <v>— —</v>
          </cell>
          <cell r="AB28">
            <v>1E-3</v>
          </cell>
          <cell r="AC28" t="str">
            <v>— —</v>
          </cell>
          <cell r="AO28" t="str">
            <v>成都外购</v>
          </cell>
          <cell r="AP28" t="str">
            <v>沧州崇文晟源</v>
          </cell>
        </row>
        <row r="29">
          <cell r="L29" t="str">
            <v>SLT0011588</v>
          </cell>
          <cell r="M29" t="str">
            <v>SLT0011588</v>
          </cell>
          <cell r="N29" t="str">
            <v>靠背迷彩保护套</v>
          </cell>
          <cell r="O29" t="str">
            <v>新开</v>
          </cell>
          <cell r="P29" t="str">
            <v>C</v>
          </cell>
          <cell r="Q29" t="str">
            <v>个</v>
          </cell>
          <cell r="S29" t="str">
            <v>B</v>
          </cell>
          <cell r="T29" t="str">
            <v>N/A</v>
          </cell>
          <cell r="U29" t="str">
            <v>——</v>
          </cell>
          <cell r="V29" t="str">
            <v>Y</v>
          </cell>
          <cell r="W29" t="str">
            <v>N</v>
          </cell>
          <cell r="X29" t="str">
            <v>缝纫总成件</v>
          </cell>
          <cell r="AB29">
            <v>0.1</v>
          </cell>
          <cell r="AD29" t="str">
            <v>缝纫</v>
          </cell>
          <cell r="AO29" t="str">
            <v>成都外购</v>
          </cell>
          <cell r="AP29" t="str">
            <v>廊坊东平</v>
          </cell>
        </row>
        <row r="30">
          <cell r="L30" t="str">
            <v>SLT0011589</v>
          </cell>
          <cell r="M30" t="str">
            <v>SLT0011589</v>
          </cell>
          <cell r="N30" t="str">
            <v>驾驶员靠背焊接骨架总成</v>
          </cell>
          <cell r="O30" t="str">
            <v>新开，分总成</v>
          </cell>
          <cell r="Q30" t="str">
            <v>个</v>
          </cell>
          <cell r="S30" t="str">
            <v>A</v>
          </cell>
          <cell r="U30" t="str">
            <v>A</v>
          </cell>
          <cell r="V30" t="str">
            <v>N</v>
          </cell>
          <cell r="W30" t="str">
            <v>N</v>
          </cell>
          <cell r="X30" t="str">
            <v>焊接总成件</v>
          </cell>
          <cell r="Y30" t="str">
            <v>ASSY</v>
          </cell>
          <cell r="Z30" t="str">
            <v>— —</v>
          </cell>
          <cell r="AB30" t="e">
            <v>#REF!</v>
          </cell>
          <cell r="AC30" t="str">
            <v>— —</v>
          </cell>
          <cell r="AD30" t="str">
            <v>焊接</v>
          </cell>
          <cell r="AK30">
            <v>10</v>
          </cell>
          <cell r="AM30">
            <v>6.6666666666666693E-2</v>
          </cell>
          <cell r="AN30">
            <v>1</v>
          </cell>
          <cell r="AO30" t="str">
            <v>河北自制</v>
          </cell>
          <cell r="AP30" t="str">
            <v>焊接车间</v>
          </cell>
        </row>
        <row r="31">
          <cell r="M31" t="str">
            <v>SLT0011590</v>
          </cell>
          <cell r="N31" t="str">
            <v>驾驶员靠背骨架焊接分总成</v>
          </cell>
          <cell r="O31" t="str">
            <v>新开，分总成</v>
          </cell>
          <cell r="Q31" t="str">
            <v>个</v>
          </cell>
          <cell r="S31" t="str">
            <v>A</v>
          </cell>
          <cell r="T31" t="str">
            <v>N/A</v>
          </cell>
          <cell r="U31" t="str">
            <v>A</v>
          </cell>
          <cell r="V31" t="str">
            <v>N</v>
          </cell>
          <cell r="W31" t="str">
            <v>Y</v>
          </cell>
          <cell r="X31" t="str">
            <v>焊接分总成</v>
          </cell>
          <cell r="Y31" t="str">
            <v>ASSY</v>
          </cell>
          <cell r="Z31" t="str">
            <v>— —</v>
          </cell>
          <cell r="AB31" t="e">
            <v>#REF!</v>
          </cell>
          <cell r="AC31" t="str">
            <v>— —</v>
          </cell>
          <cell r="AD31" t="str">
            <v>焊接</v>
          </cell>
          <cell r="AK31">
            <v>30</v>
          </cell>
          <cell r="AO31" t="str">
            <v>过程虚拟件</v>
          </cell>
        </row>
        <row r="32">
          <cell r="M32" t="str">
            <v>SLT0011591</v>
          </cell>
          <cell r="N32" t="str">
            <v>驾驶员调角器焊接总成</v>
          </cell>
          <cell r="O32" t="str">
            <v>分总成，新开</v>
          </cell>
          <cell r="P32" t="str">
            <v>C</v>
          </cell>
          <cell r="Q32" t="str">
            <v>个</v>
          </cell>
          <cell r="S32" t="str">
            <v>B</v>
          </cell>
          <cell r="T32" t="str">
            <v>6804570X2001A</v>
          </cell>
          <cell r="U32" t="str">
            <v>B</v>
          </cell>
          <cell r="V32" t="str">
            <v>Y</v>
          </cell>
          <cell r="W32" t="str">
            <v>N</v>
          </cell>
          <cell r="X32" t="str">
            <v>分总成</v>
          </cell>
          <cell r="Y32" t="str">
            <v>ASSY</v>
          </cell>
          <cell r="AO32" t="str">
            <v>过程虚拟件</v>
          </cell>
        </row>
        <row r="33">
          <cell r="L33" t="str">
            <v>SLT0011641</v>
          </cell>
          <cell r="M33" t="str">
            <v>SLT0011641</v>
          </cell>
          <cell r="N33" t="str">
            <v>靠背下连接板喷涂总成</v>
          </cell>
          <cell r="W33" t="str">
            <v>N</v>
          </cell>
          <cell r="X33" t="str">
            <v>喷涂总成件</v>
          </cell>
          <cell r="Y33" t="str">
            <v>ASSY</v>
          </cell>
          <cell r="AD33" t="str">
            <v>喷涂</v>
          </cell>
          <cell r="AL33">
            <v>0.214</v>
          </cell>
          <cell r="AM33">
            <v>1E-3</v>
          </cell>
          <cell r="AN33">
            <v>7</v>
          </cell>
          <cell r="AO33" t="str">
            <v>河北委外喷涂</v>
          </cell>
          <cell r="AP33" t="str">
            <v>河北航凌</v>
          </cell>
        </row>
        <row r="34">
          <cell r="L34" t="str">
            <v>SLT0011642</v>
          </cell>
          <cell r="M34" t="str">
            <v>SLT0011642</v>
          </cell>
          <cell r="N34" t="str">
            <v>靠背下连接板焊接总成</v>
          </cell>
          <cell r="W34" t="str">
            <v>N</v>
          </cell>
          <cell r="X34" t="str">
            <v>焊接分总成</v>
          </cell>
          <cell r="Y34" t="str">
            <v>ASSY</v>
          </cell>
          <cell r="AD34" t="str">
            <v>焊接</v>
          </cell>
          <cell r="AK34">
            <v>12</v>
          </cell>
          <cell r="AM34">
            <v>4.1666666666666699E-2</v>
          </cell>
          <cell r="AN34">
            <v>1</v>
          </cell>
          <cell r="AO34" t="str">
            <v>河北自制</v>
          </cell>
          <cell r="AP34" t="str">
            <v>焊接车间</v>
          </cell>
        </row>
        <row r="35">
          <cell r="L35" t="str">
            <v>SLT0011592</v>
          </cell>
          <cell r="M35" t="str">
            <v>SLT0011592</v>
          </cell>
          <cell r="N35" t="str">
            <v>驾驶员调角器下连接板总成</v>
          </cell>
          <cell r="O35" t="str">
            <v>分总成，BA95基础上取消调角器下连接板下加强板</v>
          </cell>
          <cell r="P35" t="str">
            <v>C</v>
          </cell>
          <cell r="Q35" t="str">
            <v>个</v>
          </cell>
          <cell r="S35" t="str">
            <v>B</v>
          </cell>
          <cell r="T35" t="str">
            <v>6801630X2001A</v>
          </cell>
          <cell r="U35" t="str">
            <v>B</v>
          </cell>
          <cell r="V35" t="str">
            <v>Y</v>
          </cell>
          <cell r="W35" t="str">
            <v>N</v>
          </cell>
          <cell r="X35" t="str">
            <v>焊接分总成</v>
          </cell>
          <cell r="Y35" t="str">
            <v>ASSY</v>
          </cell>
          <cell r="Z35" t="str">
            <v>——</v>
          </cell>
          <cell r="AA35" t="str">
            <v>——</v>
          </cell>
          <cell r="AB35">
            <v>0.96930000000000005</v>
          </cell>
          <cell r="AC35" t="str">
            <v>——</v>
          </cell>
          <cell r="AD35" t="str">
            <v>焊接</v>
          </cell>
          <cell r="AK35">
            <v>8</v>
          </cell>
          <cell r="AM35">
            <v>2.5000000000000001E-2</v>
          </cell>
          <cell r="AN35">
            <v>1</v>
          </cell>
          <cell r="AO35" t="str">
            <v>河北自制</v>
          </cell>
          <cell r="AP35" t="str">
            <v>焊接车间</v>
          </cell>
        </row>
        <row r="36">
          <cell r="L36" t="str">
            <v>SLT0002211</v>
          </cell>
          <cell r="M36" t="str">
            <v>6801631X2001A</v>
          </cell>
          <cell r="N36" t="str">
            <v>驾驶员调角器下连接板</v>
          </cell>
          <cell r="O36" t="str">
            <v>借用BA95设变后状态C版本（奥杰增加7/16螺母凸焊孔）</v>
          </cell>
          <cell r="P36" t="str">
            <v>C</v>
          </cell>
          <cell r="Q36" t="str">
            <v>个</v>
          </cell>
          <cell r="S36" t="str">
            <v>B</v>
          </cell>
          <cell r="T36" t="str">
            <v>6801631X2001A</v>
          </cell>
          <cell r="U36" t="str">
            <v>B</v>
          </cell>
          <cell r="V36" t="str">
            <v>Y</v>
          </cell>
          <cell r="W36" t="str">
            <v>Y</v>
          </cell>
          <cell r="X36" t="str">
            <v>钣金件</v>
          </cell>
          <cell r="Y36" t="str">
            <v>QStE500TM 3.5</v>
          </cell>
          <cell r="Z36" t="str">
            <v>Q/BQB 301
Q/BQB 310</v>
          </cell>
          <cell r="AA36" t="str">
            <v>190*50*195.5</v>
          </cell>
          <cell r="AB36">
            <v>0.84650000000000003</v>
          </cell>
          <cell r="AC36" t="str">
            <v>——</v>
          </cell>
          <cell r="AD36" t="str">
            <v>冲压</v>
          </cell>
          <cell r="AF36">
            <v>295</v>
          </cell>
          <cell r="AG36">
            <v>164</v>
          </cell>
          <cell r="AH36">
            <v>3.5</v>
          </cell>
          <cell r="AI36">
            <v>1.3309337999999999</v>
          </cell>
          <cell r="AJ36">
            <v>0.63601961269598795</v>
          </cell>
          <cell r="AO36" t="str">
            <v>河北外购</v>
          </cell>
          <cell r="AP36" t="str">
            <v>黄骅鑫昌</v>
          </cell>
        </row>
        <row r="37">
          <cell r="L37" t="str">
            <v>SLT0002542</v>
          </cell>
          <cell r="M37" t="str">
            <v>6801634X2001A</v>
          </cell>
          <cell r="N37" t="str">
            <v>前排靠背复位卷簧安装支架</v>
          </cell>
          <cell r="O37" t="str">
            <v>借用BA95</v>
          </cell>
          <cell r="P37" t="str">
            <v>C</v>
          </cell>
          <cell r="Q37" t="str">
            <v>个</v>
          </cell>
          <cell r="S37" t="str">
            <v>B</v>
          </cell>
          <cell r="T37" t="str">
            <v>6801634X2001A</v>
          </cell>
          <cell r="U37" t="str">
            <v>B</v>
          </cell>
          <cell r="V37" t="str">
            <v>N</v>
          </cell>
          <cell r="W37" t="str">
            <v>Y</v>
          </cell>
          <cell r="X37" t="str">
            <v>钣金件</v>
          </cell>
          <cell r="Y37" t="str">
            <v>SAPH440 4.0</v>
          </cell>
          <cell r="Z37" t="str">
            <v>Q/BQB 301
Q/BQB 310</v>
          </cell>
          <cell r="AA37" t="str">
            <v>26*54*6</v>
          </cell>
          <cell r="AB37">
            <v>3.5900000000000001E-2</v>
          </cell>
          <cell r="AC37" t="str">
            <v>——</v>
          </cell>
          <cell r="AD37" t="str">
            <v>冲压</v>
          </cell>
          <cell r="AF37">
            <v>61</v>
          </cell>
          <cell r="AG37">
            <v>32</v>
          </cell>
          <cell r="AH37">
            <v>4</v>
          </cell>
          <cell r="AI37">
            <v>6.1370880000000003E-2</v>
          </cell>
          <cell r="AJ37">
            <v>0.58496798481625201</v>
          </cell>
          <cell r="AO37" t="str">
            <v>河北外购</v>
          </cell>
          <cell r="AP37" t="str">
            <v>黄骅成卓</v>
          </cell>
        </row>
        <row r="38">
          <cell r="L38" t="str">
            <v>SLT0002543</v>
          </cell>
          <cell r="M38" t="str">
            <v>6801635X2001A</v>
          </cell>
          <cell r="N38" t="str">
            <v>调角器下连接板上加强板</v>
          </cell>
          <cell r="O38" t="str">
            <v>借用BA95</v>
          </cell>
          <cell r="P38" t="str">
            <v>C</v>
          </cell>
          <cell r="Q38" t="str">
            <v>个</v>
          </cell>
          <cell r="S38" t="str">
            <v>A1</v>
          </cell>
          <cell r="T38" t="str">
            <v>6801635X2001A</v>
          </cell>
          <cell r="U38" t="str">
            <v>A1</v>
          </cell>
          <cell r="V38" t="str">
            <v>N</v>
          </cell>
          <cell r="W38" t="str">
            <v>Y</v>
          </cell>
          <cell r="X38" t="str">
            <v>钣金件</v>
          </cell>
          <cell r="Y38" t="str">
            <v>QStE500TM 2.5</v>
          </cell>
          <cell r="Z38" t="str">
            <v>Q/BQB 301
Q/BQB 310</v>
          </cell>
          <cell r="AA38" t="str">
            <v>——</v>
          </cell>
          <cell r="AB38">
            <v>7.6499999999999999E-2</v>
          </cell>
          <cell r="AC38" t="str">
            <v>——</v>
          </cell>
          <cell r="AD38" t="str">
            <v>冲压</v>
          </cell>
          <cell r="AF38">
            <v>89</v>
          </cell>
          <cell r="AG38">
            <v>78</v>
          </cell>
          <cell r="AH38">
            <v>2.5</v>
          </cell>
          <cell r="AI38">
            <v>0.13641030000000001</v>
          </cell>
          <cell r="AJ38">
            <v>0.560808091471099</v>
          </cell>
          <cell r="AO38" t="str">
            <v>河北外购</v>
          </cell>
          <cell r="AP38" t="str">
            <v>黄骅成卓</v>
          </cell>
        </row>
        <row r="39">
          <cell r="L39" t="str">
            <v>BFA0000400</v>
          </cell>
          <cell r="M39" t="str">
            <v>QC /T712</v>
          </cell>
          <cell r="N39" t="str">
            <v>焊接方螺母</v>
          </cell>
          <cell r="O39" t="str">
            <v>借用BA95</v>
          </cell>
          <cell r="P39" t="str">
            <v>C</v>
          </cell>
          <cell r="Q39" t="str">
            <v>个</v>
          </cell>
          <cell r="S39" t="str">
            <v>A</v>
          </cell>
          <cell r="T39" t="str">
            <v>N/A</v>
          </cell>
          <cell r="U39" t="str">
            <v>——</v>
          </cell>
          <cell r="V39" t="str">
            <v>N</v>
          </cell>
          <cell r="W39" t="str">
            <v>Y</v>
          </cell>
          <cell r="X39" t="str">
            <v>标准件</v>
          </cell>
          <cell r="Y39" t="str">
            <v>7/16</v>
          </cell>
          <cell r="Z39" t="str">
            <v>——</v>
          </cell>
          <cell r="AA39" t="str">
            <v>——</v>
          </cell>
          <cell r="AB39">
            <v>1.04E-2</v>
          </cell>
          <cell r="AC39" t="str">
            <v>——</v>
          </cell>
          <cell r="AO39" t="str">
            <v>河北外购</v>
          </cell>
          <cell r="AP39" t="str">
            <v>北京三浦</v>
          </cell>
        </row>
        <row r="40">
          <cell r="L40" t="str">
            <v>SLT0011595</v>
          </cell>
          <cell r="M40" t="str">
            <v>SLT0011595</v>
          </cell>
          <cell r="N40" t="str">
            <v>驾驶员座垫右侧安装板总成</v>
          </cell>
          <cell r="O40" t="str">
            <v>分总成，新开</v>
          </cell>
          <cell r="P40" t="str">
            <v>C</v>
          </cell>
          <cell r="Q40" t="str">
            <v>个</v>
          </cell>
          <cell r="S40" t="str">
            <v>C</v>
          </cell>
          <cell r="T40" t="str">
            <v>6801110X2001A</v>
          </cell>
          <cell r="U40" t="str">
            <v>C</v>
          </cell>
          <cell r="V40" t="str">
            <v>Y</v>
          </cell>
          <cell r="W40" t="str">
            <v>N</v>
          </cell>
          <cell r="X40" t="str">
            <v>焊接分总成</v>
          </cell>
          <cell r="Y40" t="str">
            <v>ASSY</v>
          </cell>
          <cell r="Z40" t="str">
            <v>——</v>
          </cell>
          <cell r="AA40" t="str">
            <v>——</v>
          </cell>
          <cell r="AB40">
            <v>0.65639999999999998</v>
          </cell>
          <cell r="AC40" t="str">
            <v>——</v>
          </cell>
          <cell r="AD40" t="str">
            <v>铆接</v>
          </cell>
          <cell r="AM40">
            <v>8.3333333333333297E-3</v>
          </cell>
          <cell r="AN40">
            <v>1</v>
          </cell>
          <cell r="AO40" t="str">
            <v>河北自制</v>
          </cell>
          <cell r="AP40" t="str">
            <v>铆接</v>
          </cell>
        </row>
        <row r="41">
          <cell r="L41" t="str">
            <v>BAS0000017</v>
          </cell>
          <cell r="M41" t="str">
            <v>321721801400</v>
          </cell>
          <cell r="N41" t="str">
            <v>中排独立软带轴承</v>
          </cell>
          <cell r="O41" t="str">
            <v>借用M60</v>
          </cell>
          <cell r="P41" t="str">
            <v>C</v>
          </cell>
          <cell r="Q41" t="str">
            <v>个</v>
          </cell>
          <cell r="S41" t="str">
            <v>A</v>
          </cell>
          <cell r="T41" t="str">
            <v>321721801400</v>
          </cell>
          <cell r="U41" t="str">
            <v>A</v>
          </cell>
          <cell r="V41" t="str">
            <v>N</v>
          </cell>
          <cell r="W41" t="str">
            <v>Y</v>
          </cell>
          <cell r="X41" t="str">
            <v>标准件</v>
          </cell>
          <cell r="Y41" t="str">
            <v>DC01 0.5</v>
          </cell>
          <cell r="Z41" t="str">
            <v>——</v>
          </cell>
          <cell r="AA41" t="str">
            <v>20*3.5*20</v>
          </cell>
          <cell r="AB41">
            <v>2.0000000000000001E-4</v>
          </cell>
          <cell r="AC41" t="str">
            <v>——</v>
          </cell>
          <cell r="AO41" t="str">
            <v>河北外购</v>
          </cell>
          <cell r="AP41" t="str">
            <v>安徽汉升</v>
          </cell>
        </row>
        <row r="42">
          <cell r="L42" t="str">
            <v>SLT0011650</v>
          </cell>
          <cell r="M42" t="str">
            <v>SLT0011650</v>
          </cell>
          <cell r="N42" t="str">
            <v>驾驶员座垫右侧安装板分总成</v>
          </cell>
          <cell r="O42" t="str">
            <v>新开</v>
          </cell>
          <cell r="P42" t="str">
            <v>C</v>
          </cell>
          <cell r="Q42" t="str">
            <v>个</v>
          </cell>
          <cell r="S42" t="str">
            <v>B</v>
          </cell>
          <cell r="V42" t="str">
            <v>Y</v>
          </cell>
          <cell r="W42" t="str">
            <v>N</v>
          </cell>
          <cell r="X42" t="str">
            <v>分总成</v>
          </cell>
          <cell r="Y42" t="str">
            <v>ASSY</v>
          </cell>
          <cell r="Z42" t="str">
            <v>——</v>
          </cell>
          <cell r="AA42" t="str">
            <v>190*60.5*195</v>
          </cell>
          <cell r="AB42">
            <v>0.65620000000000001</v>
          </cell>
          <cell r="AC42" t="str">
            <v>——</v>
          </cell>
          <cell r="AD42" t="str">
            <v>焊接</v>
          </cell>
          <cell r="AK42">
            <v>12</v>
          </cell>
          <cell r="AO42" t="str">
            <v>河北外购</v>
          </cell>
          <cell r="AP42" t="str">
            <v>航天宏达</v>
          </cell>
        </row>
        <row r="43">
          <cell r="M43" t="str">
            <v>SLT0011596</v>
          </cell>
          <cell r="N43" t="str">
            <v>驾驶员座垫右侧安装板</v>
          </cell>
          <cell r="O43" t="str">
            <v>新开</v>
          </cell>
          <cell r="P43" t="str">
            <v>C</v>
          </cell>
          <cell r="Q43" t="str">
            <v>个</v>
          </cell>
          <cell r="S43" t="str">
            <v>B</v>
          </cell>
          <cell r="T43" t="str">
            <v>6801111X2001A</v>
          </cell>
          <cell r="U43" t="str">
            <v>A</v>
          </cell>
          <cell r="V43" t="str">
            <v>Y</v>
          </cell>
          <cell r="W43" t="str">
            <v>N</v>
          </cell>
          <cell r="X43" t="str">
            <v>钣金件</v>
          </cell>
          <cell r="Y43" t="str">
            <v>QStE500TM 2.5</v>
          </cell>
          <cell r="Z43" t="str">
            <v>Q/BQB 301
Q/BQB 310</v>
          </cell>
          <cell r="AA43" t="str">
            <v>190*60.5*195</v>
          </cell>
          <cell r="AB43">
            <v>0.64580000000000004</v>
          </cell>
          <cell r="AC43" t="str">
            <v>——</v>
          </cell>
          <cell r="AD43" t="str">
            <v>冲压</v>
          </cell>
          <cell r="AF43">
            <v>267</v>
          </cell>
          <cell r="AG43">
            <v>148</v>
          </cell>
          <cell r="AH43">
            <v>2.5</v>
          </cell>
          <cell r="AI43">
            <v>0.7764894</v>
          </cell>
          <cell r="AJ43">
            <v>0.83169197158390096</v>
          </cell>
        </row>
        <row r="44">
          <cell r="M44" t="str">
            <v>SLT0011597</v>
          </cell>
          <cell r="N44" t="str">
            <v>驾驶员座垫右侧安装板加强钣金</v>
          </cell>
          <cell r="O44" t="str">
            <v>新开</v>
          </cell>
          <cell r="P44" t="str">
            <v>C</v>
          </cell>
          <cell r="Q44" t="str">
            <v>个</v>
          </cell>
          <cell r="S44" t="str">
            <v>B</v>
          </cell>
          <cell r="T44" t="str">
            <v>6801111X2001A</v>
          </cell>
          <cell r="U44" t="str">
            <v>A</v>
          </cell>
          <cell r="V44" t="str">
            <v>Y</v>
          </cell>
          <cell r="W44" t="str">
            <v>N</v>
          </cell>
          <cell r="X44" t="str">
            <v>钣金件</v>
          </cell>
          <cell r="Y44" t="str">
            <v>QStE500TM 2.5</v>
          </cell>
          <cell r="Z44" t="str">
            <v>Q/BQB 301
Q/BQB 310</v>
          </cell>
          <cell r="AB44">
            <v>7.0000000000000007E-2</v>
          </cell>
          <cell r="AD44" t="str">
            <v>激光切割</v>
          </cell>
          <cell r="AF44">
            <v>60.3</v>
          </cell>
          <cell r="AG44">
            <v>62.8</v>
          </cell>
          <cell r="AH44">
            <v>2.5</v>
          </cell>
          <cell r="AI44">
            <v>7.4411405999999999E-2</v>
          </cell>
          <cell r="AJ44">
            <v>0.94071599722225396</v>
          </cell>
        </row>
        <row r="45">
          <cell r="L45" t="str">
            <v>BFA0000400</v>
          </cell>
          <cell r="M45" t="str">
            <v>QC /T712</v>
          </cell>
          <cell r="N45" t="str">
            <v>焊接方螺母</v>
          </cell>
          <cell r="O45" t="str">
            <v>借用BA95</v>
          </cell>
          <cell r="P45" t="str">
            <v>C</v>
          </cell>
          <cell r="Q45" t="str">
            <v>个</v>
          </cell>
          <cell r="S45" t="str">
            <v>A</v>
          </cell>
          <cell r="T45" t="str">
            <v>N/A</v>
          </cell>
          <cell r="U45" t="str">
            <v>——</v>
          </cell>
          <cell r="V45" t="str">
            <v>N</v>
          </cell>
          <cell r="W45" t="str">
            <v>Y</v>
          </cell>
          <cell r="X45" t="str">
            <v>标准件</v>
          </cell>
          <cell r="Y45" t="str">
            <v>7/16</v>
          </cell>
          <cell r="Z45" t="str">
            <v>——</v>
          </cell>
          <cell r="AA45" t="str">
            <v>——</v>
          </cell>
          <cell r="AB45">
            <v>1.04E-2</v>
          </cell>
          <cell r="AC45" t="str">
            <v>——</v>
          </cell>
        </row>
        <row r="46">
          <cell r="M46" t="str">
            <v>SLT0011599</v>
          </cell>
          <cell r="N46" t="str">
            <v>驾驶员座垫后横梁总成</v>
          </cell>
          <cell r="O46" t="str">
            <v>分总成</v>
          </cell>
          <cell r="P46" t="str">
            <v>C</v>
          </cell>
          <cell r="Q46" t="str">
            <v>个</v>
          </cell>
          <cell r="S46" t="str">
            <v>B</v>
          </cell>
          <cell r="T46" t="str">
            <v>6801150X2001A</v>
          </cell>
          <cell r="U46" t="str">
            <v>B</v>
          </cell>
          <cell r="V46" t="str">
            <v>Y</v>
          </cell>
          <cell r="W46" t="str">
            <v>N</v>
          </cell>
          <cell r="X46" t="str">
            <v>焊接分总成</v>
          </cell>
          <cell r="Y46" t="str">
            <v>ASSY</v>
          </cell>
          <cell r="Z46" t="str">
            <v>——</v>
          </cell>
          <cell r="AA46" t="str">
            <v>——</v>
          </cell>
          <cell r="AB46">
            <v>0.42559999999999998</v>
          </cell>
          <cell r="AC46" t="str">
            <v>——</v>
          </cell>
          <cell r="AD46" t="str">
            <v>焊接</v>
          </cell>
          <cell r="AK46">
            <v>4</v>
          </cell>
          <cell r="AO46" t="str">
            <v>过程虚拟件</v>
          </cell>
          <cell r="AP46" t="str">
            <v>焊接车间</v>
          </cell>
        </row>
        <row r="47">
          <cell r="L47" t="str">
            <v>SLT0011600</v>
          </cell>
          <cell r="M47" t="str">
            <v>SLT0011600</v>
          </cell>
          <cell r="N47" t="str">
            <v>驾驶员座垫后横梁</v>
          </cell>
          <cell r="O47" t="str">
            <v>新开</v>
          </cell>
          <cell r="P47" t="str">
            <v>C</v>
          </cell>
          <cell r="Q47" t="str">
            <v>个</v>
          </cell>
          <cell r="S47" t="str">
            <v>A1</v>
          </cell>
          <cell r="T47" t="str">
            <v>6801151X2001A</v>
          </cell>
          <cell r="U47" t="str">
            <v>A1</v>
          </cell>
          <cell r="V47" t="str">
            <v>Y</v>
          </cell>
          <cell r="W47" t="str">
            <v>N</v>
          </cell>
          <cell r="X47" t="str">
            <v>管材件</v>
          </cell>
          <cell r="Y47" t="str">
            <v>Q235 φ22×2.0</v>
          </cell>
          <cell r="Z47" t="str">
            <v>GB/T 13793
GB/T 700</v>
          </cell>
          <cell r="AA47" t="str">
            <v>25*434*45</v>
          </cell>
          <cell r="AB47">
            <v>0.3508</v>
          </cell>
          <cell r="AC47" t="str">
            <v>——</v>
          </cell>
          <cell r="AD47" t="str">
            <v>弯管</v>
          </cell>
          <cell r="AF47">
            <v>365.63665855636702</v>
          </cell>
          <cell r="AG47">
            <v>22</v>
          </cell>
          <cell r="AH47">
            <v>2</v>
          </cell>
          <cell r="AI47">
            <v>0.36066399999999998</v>
          </cell>
          <cell r="AJ47">
            <v>0.97265044473526596</v>
          </cell>
          <cell r="AM47">
            <v>2.7799999999999999E-3</v>
          </cell>
          <cell r="AN47">
            <v>1</v>
          </cell>
          <cell r="AO47" t="str">
            <v>河北自制</v>
          </cell>
          <cell r="AP47" t="str">
            <v>弯管车间</v>
          </cell>
        </row>
        <row r="48">
          <cell r="L48" t="str">
            <v>SLT0011638</v>
          </cell>
          <cell r="M48" t="str">
            <v>SLT0011638</v>
          </cell>
          <cell r="N48" t="str">
            <v>驾驶员座垫固定支架</v>
          </cell>
          <cell r="O48" t="str">
            <v>新开</v>
          </cell>
          <cell r="P48" t="str">
            <v>C</v>
          </cell>
          <cell r="Q48" t="str">
            <v>个</v>
          </cell>
          <cell r="S48" t="str">
            <v>A1</v>
          </cell>
          <cell r="T48" t="str">
            <v>6801103X2001A</v>
          </cell>
          <cell r="U48" t="str">
            <v>A1</v>
          </cell>
          <cell r="V48" t="str">
            <v>Y</v>
          </cell>
          <cell r="W48" t="str">
            <v>N</v>
          </cell>
          <cell r="X48" t="str">
            <v>钣金件</v>
          </cell>
          <cell r="Y48" t="str">
            <v>QStE420TM 2.0</v>
          </cell>
          <cell r="Z48" t="str">
            <v>Q/BQB 301
Q/BQB 310</v>
          </cell>
          <cell r="AA48" t="str">
            <v>65*32*22</v>
          </cell>
          <cell r="AB48">
            <v>3.7400000000000003E-2</v>
          </cell>
          <cell r="AC48" t="str">
            <v>——</v>
          </cell>
          <cell r="AD48" t="str">
            <v>冲压</v>
          </cell>
          <cell r="AF48">
            <v>72</v>
          </cell>
          <cell r="AG48">
            <v>70</v>
          </cell>
          <cell r="AH48">
            <v>2</v>
          </cell>
          <cell r="AI48">
            <v>7.9228800000000002E-2</v>
          </cell>
          <cell r="AJ48">
            <v>0.47205056747041502</v>
          </cell>
          <cell r="AO48" t="str">
            <v>河北外购</v>
          </cell>
          <cell r="AP48" t="str">
            <v>航天宏达</v>
          </cell>
        </row>
        <row r="49">
          <cell r="M49" t="str">
            <v>6801720X2001A</v>
          </cell>
          <cell r="N49" t="str">
            <v>驾驶员调角器上连接板总成</v>
          </cell>
          <cell r="O49" t="str">
            <v>借用BA95</v>
          </cell>
          <cell r="P49" t="str">
            <v>C</v>
          </cell>
          <cell r="Q49" t="str">
            <v>个</v>
          </cell>
          <cell r="S49" t="str">
            <v>B</v>
          </cell>
          <cell r="T49" t="str">
            <v>6801720X2001A</v>
          </cell>
          <cell r="U49" t="str">
            <v>B</v>
          </cell>
          <cell r="V49" t="str">
            <v>N</v>
          </cell>
          <cell r="W49" t="str">
            <v>Y</v>
          </cell>
          <cell r="X49" t="str">
            <v>焊接分总成</v>
          </cell>
          <cell r="Y49" t="str">
            <v>ASSY</v>
          </cell>
          <cell r="Z49" t="str">
            <v>——</v>
          </cell>
          <cell r="AA49" t="str">
            <v>——</v>
          </cell>
          <cell r="AB49">
            <v>0.32290000000000002</v>
          </cell>
          <cell r="AC49" t="str">
            <v>——</v>
          </cell>
          <cell r="AD49" t="str">
            <v>焊接</v>
          </cell>
          <cell r="AK49">
            <v>5</v>
          </cell>
          <cell r="AO49" t="str">
            <v>过程虚拟件</v>
          </cell>
        </row>
        <row r="50">
          <cell r="L50" t="str">
            <v>SLT0002537</v>
          </cell>
          <cell r="M50" t="str">
            <v>6801621X2001A</v>
          </cell>
          <cell r="N50" t="str">
            <v>驾驶员调角器上连接板</v>
          </cell>
          <cell r="O50" t="str">
            <v>借用BA95</v>
          </cell>
          <cell r="P50" t="str">
            <v>C</v>
          </cell>
          <cell r="Q50" t="str">
            <v>个</v>
          </cell>
          <cell r="S50" t="str">
            <v>B</v>
          </cell>
          <cell r="T50" t="str">
            <v>6801621X2001A</v>
          </cell>
          <cell r="U50" t="str">
            <v>B</v>
          </cell>
          <cell r="V50" t="str">
            <v>N</v>
          </cell>
          <cell r="W50" t="str">
            <v>Y</v>
          </cell>
          <cell r="X50" t="str">
            <v>钣金件</v>
          </cell>
          <cell r="Y50" t="str">
            <v>QStE500TM 2.5</v>
          </cell>
          <cell r="Z50" t="str">
            <v>Q/BQB 301
Q/BQB 310</v>
          </cell>
          <cell r="AA50" t="str">
            <v>116.5*15.5*270.5</v>
          </cell>
          <cell r="AB50">
            <v>0.2944</v>
          </cell>
          <cell r="AC50" t="str">
            <v>——</v>
          </cell>
          <cell r="AD50" t="str">
            <v>冲压</v>
          </cell>
          <cell r="AE50" t="str">
            <v>276*80*2.5</v>
          </cell>
          <cell r="AF50">
            <v>283</v>
          </cell>
          <cell r="AG50">
            <v>83</v>
          </cell>
          <cell r="AH50">
            <v>2.5</v>
          </cell>
          <cell r="AI50">
            <v>0.46155885000000002</v>
          </cell>
          <cell r="AJ50">
            <v>0.63783849015136396</v>
          </cell>
          <cell r="AO50" t="str">
            <v>河北外购</v>
          </cell>
          <cell r="AP50" t="str">
            <v>强宇</v>
          </cell>
        </row>
        <row r="51">
          <cell r="L51" t="str">
            <v>SLT0002538</v>
          </cell>
          <cell r="M51" t="str">
            <v>6801622X2001A</v>
          </cell>
          <cell r="N51" t="str">
            <v>前排靠背复位卷簧限位支架</v>
          </cell>
          <cell r="O51" t="str">
            <v>借用BA95</v>
          </cell>
          <cell r="P51" t="str">
            <v>C</v>
          </cell>
          <cell r="Q51" t="str">
            <v>个</v>
          </cell>
          <cell r="S51" t="str">
            <v>B</v>
          </cell>
          <cell r="T51" t="str">
            <v>6801622X2001A</v>
          </cell>
          <cell r="U51" t="str">
            <v>B</v>
          </cell>
          <cell r="V51" t="str">
            <v>N</v>
          </cell>
          <cell r="W51" t="str">
            <v>Y</v>
          </cell>
          <cell r="X51" t="str">
            <v>钣金件</v>
          </cell>
          <cell r="Y51" t="str">
            <v>SPFH590 3.0</v>
          </cell>
          <cell r="Z51" t="str">
            <v>Q/BQB 301
Q/BQB 310</v>
          </cell>
          <cell r="AA51" t="str">
            <v>19.5*30.5*13</v>
          </cell>
          <cell r="AB51">
            <v>1.5699999999999999E-2</v>
          </cell>
          <cell r="AC51" t="str">
            <v>——</v>
          </cell>
          <cell r="AD51" t="str">
            <v>冲压</v>
          </cell>
          <cell r="AE51" t="str">
            <v>32*31*3</v>
          </cell>
          <cell r="AF51">
            <v>39</v>
          </cell>
          <cell r="AG51">
            <v>34</v>
          </cell>
          <cell r="AH51">
            <v>3</v>
          </cell>
          <cell r="AI51">
            <v>3.1267080000000003E-2</v>
          </cell>
          <cell r="AJ51">
            <v>0.50212555825488003</v>
          </cell>
          <cell r="AO51" t="str">
            <v>河北外购</v>
          </cell>
          <cell r="AP51" t="str">
            <v>成卓</v>
          </cell>
        </row>
        <row r="52">
          <cell r="L52" t="str">
            <v>SLT0010190</v>
          </cell>
          <cell r="M52" t="str">
            <v>SLT0010190</v>
          </cell>
          <cell r="N52" t="str">
            <v>复位卷簧下限位支架</v>
          </cell>
          <cell r="O52" t="str">
            <v>借用BA95</v>
          </cell>
          <cell r="P52" t="str">
            <v>C</v>
          </cell>
          <cell r="Q52" t="str">
            <v>个</v>
          </cell>
          <cell r="S52" t="str">
            <v>A</v>
          </cell>
          <cell r="T52" t="str">
            <v>SLT0010190</v>
          </cell>
          <cell r="U52" t="str">
            <v>A</v>
          </cell>
          <cell r="V52" t="str">
            <v>N</v>
          </cell>
          <cell r="W52" t="str">
            <v>Y</v>
          </cell>
          <cell r="X52" t="str">
            <v>钣金件</v>
          </cell>
          <cell r="Y52" t="str">
            <v>SPFH590 3.0</v>
          </cell>
          <cell r="Z52" t="str">
            <v>Q/BQB 301
Q/BQB 310</v>
          </cell>
          <cell r="AA52" t="str">
            <v>20*30.5*12</v>
          </cell>
          <cell r="AB52">
            <v>1.2800000000000001E-2</v>
          </cell>
          <cell r="AC52" t="str">
            <v>——</v>
          </cell>
          <cell r="AD52" t="str">
            <v>冲压</v>
          </cell>
          <cell r="AE52" t="str">
            <v>31*21*3</v>
          </cell>
          <cell r="AF52">
            <v>38</v>
          </cell>
          <cell r="AG52">
            <v>24</v>
          </cell>
          <cell r="AH52">
            <v>3</v>
          </cell>
          <cell r="AI52">
            <v>2.150496E-2</v>
          </cell>
          <cell r="AJ52">
            <v>0.59521152329509097</v>
          </cell>
          <cell r="AO52" t="str">
            <v>河北外购</v>
          </cell>
          <cell r="AP52" t="str">
            <v>成卓</v>
          </cell>
        </row>
        <row r="53">
          <cell r="L53" t="str">
            <v>SLT0002545</v>
          </cell>
          <cell r="M53" t="str">
            <v>6804520X2001A</v>
          </cell>
          <cell r="N53" t="str">
            <v>左侧手动调角器总成</v>
          </cell>
          <cell r="O53" t="str">
            <v>借用BA95</v>
          </cell>
          <cell r="P53" t="str">
            <v>C</v>
          </cell>
          <cell r="Q53" t="str">
            <v>个</v>
          </cell>
          <cell r="S53" t="str">
            <v>B</v>
          </cell>
          <cell r="T53" t="str">
            <v>6804520X2001A</v>
          </cell>
          <cell r="U53" t="str">
            <v>B</v>
          </cell>
          <cell r="V53" t="str">
            <v>N</v>
          </cell>
          <cell r="W53" t="str">
            <v>Y</v>
          </cell>
          <cell r="X53" t="str">
            <v>核心件</v>
          </cell>
          <cell r="Y53" t="str">
            <v>ASSY</v>
          </cell>
          <cell r="Z53" t="str">
            <v>——</v>
          </cell>
          <cell r="AA53" t="str">
            <v>——</v>
          </cell>
          <cell r="AB53">
            <v>0.22989999999999999</v>
          </cell>
          <cell r="AC53" t="str">
            <v>——</v>
          </cell>
          <cell r="AO53" t="str">
            <v>河北外购</v>
          </cell>
          <cell r="AP53" t="str">
            <v>力乐</v>
          </cell>
        </row>
        <row r="54">
          <cell r="L54" t="str">
            <v>SLT0002790</v>
          </cell>
          <cell r="M54" t="str">
            <v>6801740X2001A</v>
          </cell>
          <cell r="N54" t="str">
            <v>驾驶员靠背弯管总成</v>
          </cell>
          <cell r="O54" t="str">
            <v>分总成，借用BA95</v>
          </cell>
          <cell r="P54" t="str">
            <v>C</v>
          </cell>
          <cell r="Q54" t="str">
            <v>个</v>
          </cell>
          <cell r="S54" t="str">
            <v>A</v>
          </cell>
          <cell r="T54" t="str">
            <v>6801740X2001A</v>
          </cell>
          <cell r="U54" t="str">
            <v>A</v>
          </cell>
          <cell r="V54" t="str">
            <v>N</v>
          </cell>
          <cell r="W54" t="str">
            <v>Y</v>
          </cell>
          <cell r="X54" t="str">
            <v>分总成</v>
          </cell>
          <cell r="Y54" t="str">
            <v>ASSY</v>
          </cell>
          <cell r="Z54" t="str">
            <v>——</v>
          </cell>
          <cell r="AA54" t="str">
            <v>——</v>
          </cell>
          <cell r="AB54">
            <v>1.5248999999999999</v>
          </cell>
          <cell r="AC54" t="str">
            <v>——</v>
          </cell>
          <cell r="AO54" t="str">
            <v>河北自制</v>
          </cell>
          <cell r="AP54" t="str">
            <v>弯管车间</v>
          </cell>
        </row>
        <row r="55">
          <cell r="M55" t="str">
            <v>6801741X2001A</v>
          </cell>
          <cell r="N55" t="str">
            <v>驾驶员靠背弯管</v>
          </cell>
          <cell r="O55" t="str">
            <v>借用BA95</v>
          </cell>
          <cell r="P55" t="str">
            <v>C</v>
          </cell>
          <cell r="Q55" t="str">
            <v>个</v>
          </cell>
          <cell r="S55" t="str">
            <v>A</v>
          </cell>
          <cell r="T55" t="str">
            <v>6801741X2001A</v>
          </cell>
          <cell r="U55" t="str">
            <v>A</v>
          </cell>
          <cell r="V55" t="str">
            <v>N</v>
          </cell>
          <cell r="W55" t="str">
            <v>Y</v>
          </cell>
          <cell r="X55" t="str">
            <v>管材</v>
          </cell>
          <cell r="Y55" t="str">
            <v>B340LA φ25×2.0</v>
          </cell>
          <cell r="Z55" t="str">
            <v>Q/BQB 401
Q/BQB 419</v>
          </cell>
          <cell r="AA55" t="str">
            <v>155*405*495.5</v>
          </cell>
          <cell r="AB55">
            <v>1.3409</v>
          </cell>
          <cell r="AC55" t="str">
            <v>——</v>
          </cell>
        </row>
        <row r="56">
          <cell r="M56" t="str">
            <v>6801642X2001A</v>
          </cell>
          <cell r="N56" t="str">
            <v>驾驶员靠背弯管加强管</v>
          </cell>
          <cell r="O56" t="str">
            <v>借用BA95</v>
          </cell>
          <cell r="P56" t="str">
            <v>C</v>
          </cell>
          <cell r="Q56" t="str">
            <v>个</v>
          </cell>
          <cell r="S56" t="str">
            <v>A</v>
          </cell>
          <cell r="T56" t="str">
            <v>6801642X2001A</v>
          </cell>
          <cell r="U56" t="str">
            <v>A</v>
          </cell>
          <cell r="V56" t="str">
            <v>N</v>
          </cell>
          <cell r="W56" t="str">
            <v>Y</v>
          </cell>
          <cell r="X56" t="str">
            <v>管材件</v>
          </cell>
          <cell r="Y56" t="str">
            <v>Q195 φ20×1.5</v>
          </cell>
          <cell r="Z56" t="str">
            <v>Q/BQB 401
Q/BQB 419</v>
          </cell>
          <cell r="AA56" t="str">
            <v>74*20.5*180</v>
          </cell>
          <cell r="AB56">
            <v>0.184</v>
          </cell>
          <cell r="AC56" t="str">
            <v>——</v>
          </cell>
          <cell r="AF56">
            <v>279.005847953216</v>
          </cell>
          <cell r="AG56">
            <v>20</v>
          </cell>
          <cell r="AH56">
            <v>1.5</v>
          </cell>
          <cell r="AI56">
            <v>0.19084000000000001</v>
          </cell>
          <cell r="AJ56">
            <v>0.96415845734646799</v>
          </cell>
        </row>
        <row r="57">
          <cell r="L57" t="str">
            <v>BFA0000775</v>
          </cell>
          <cell r="M57" t="str">
            <v>1B180-6805009</v>
          </cell>
          <cell r="N57" t="str">
            <v>司机背右旋转阶梯螺栓</v>
          </cell>
          <cell r="O57" t="str">
            <v>借用M4-2060</v>
          </cell>
          <cell r="P57" t="str">
            <v>C</v>
          </cell>
          <cell r="Q57" t="str">
            <v>个</v>
          </cell>
          <cell r="S57" t="str">
            <v>A</v>
          </cell>
          <cell r="T57" t="str">
            <v>1B180-6805009</v>
          </cell>
          <cell r="U57" t="str">
            <v>A</v>
          </cell>
          <cell r="V57" t="str">
            <v>N</v>
          </cell>
          <cell r="W57" t="str">
            <v>Y</v>
          </cell>
          <cell r="X57" t="str">
            <v>标准件</v>
          </cell>
          <cell r="Y57" t="str">
            <v>φ20 45</v>
          </cell>
          <cell r="Z57" t="str">
            <v>GB/T 342
GB/T 699</v>
          </cell>
          <cell r="AA57" t="str">
            <v>20*21*20</v>
          </cell>
          <cell r="AB57">
            <v>1.8100000000000002E-2</v>
          </cell>
          <cell r="AD57" t="str">
            <v>冷镦</v>
          </cell>
          <cell r="AF57">
            <v>22</v>
          </cell>
          <cell r="AG57">
            <v>12</v>
          </cell>
          <cell r="AI57">
            <v>1.9546876800000001E-2</v>
          </cell>
          <cell r="AJ57">
            <v>0.92597913135667798</v>
          </cell>
          <cell r="AO57" t="str">
            <v>河北外购</v>
          </cell>
          <cell r="AP57" t="str">
            <v>黄骅创合</v>
          </cell>
        </row>
        <row r="58">
          <cell r="L58" t="str">
            <v>BFA0000007</v>
          </cell>
          <cell r="M58" t="str">
            <v>Q40208</v>
          </cell>
          <cell r="N58" t="str">
            <v>大垫圈</v>
          </cell>
          <cell r="O58" t="str">
            <v>借用M4-2060</v>
          </cell>
          <cell r="P58" t="str">
            <v>C</v>
          </cell>
          <cell r="Q58" t="str">
            <v>个</v>
          </cell>
          <cell r="S58" t="str">
            <v>A</v>
          </cell>
          <cell r="T58" t="str">
            <v>N/A</v>
          </cell>
          <cell r="U58" t="str">
            <v>——</v>
          </cell>
          <cell r="V58" t="str">
            <v>N</v>
          </cell>
          <cell r="W58" t="str">
            <v>Y</v>
          </cell>
          <cell r="X58" t="str">
            <v>标准件</v>
          </cell>
          <cell r="Y58" t="str">
            <v>8</v>
          </cell>
          <cell r="Z58" t="str">
            <v>——</v>
          </cell>
          <cell r="AA58" t="str">
            <v>24*2*24</v>
          </cell>
          <cell r="AB58">
            <v>6.1999999999999998E-3</v>
          </cell>
          <cell r="AC58" t="str">
            <v>——</v>
          </cell>
          <cell r="AO58" t="str">
            <v>河北外购</v>
          </cell>
          <cell r="AP58" t="str">
            <v>北京三浦</v>
          </cell>
        </row>
        <row r="59">
          <cell r="L59" t="str">
            <v>BFA0000019</v>
          </cell>
          <cell r="M59" t="str">
            <v>Q395B08</v>
          </cell>
          <cell r="N59" t="str">
            <v>盖型螺母</v>
          </cell>
          <cell r="O59" t="str">
            <v>借用M4-2060</v>
          </cell>
          <cell r="P59" t="str">
            <v>C</v>
          </cell>
          <cell r="Q59" t="str">
            <v>个</v>
          </cell>
          <cell r="S59" t="str">
            <v>A</v>
          </cell>
          <cell r="T59" t="str">
            <v>N/A</v>
          </cell>
          <cell r="U59" t="str">
            <v>——</v>
          </cell>
          <cell r="V59" t="str">
            <v>N</v>
          </cell>
          <cell r="W59" t="str">
            <v>Y</v>
          </cell>
          <cell r="X59" t="str">
            <v>标准件</v>
          </cell>
          <cell r="Y59" t="str">
            <v>M8</v>
          </cell>
          <cell r="Z59" t="str">
            <v>——</v>
          </cell>
          <cell r="AA59" t="str">
            <v>15*15*13</v>
          </cell>
          <cell r="AB59">
            <v>7.6E-3</v>
          </cell>
          <cell r="AC59" t="str">
            <v>——</v>
          </cell>
          <cell r="AO59" t="str">
            <v>河北外购</v>
          </cell>
          <cell r="AP59" t="str">
            <v>北京三浦</v>
          </cell>
        </row>
        <row r="60">
          <cell r="L60" t="str">
            <v>SCS0004800</v>
          </cell>
          <cell r="M60" t="str">
            <v>BQB40-6802131</v>
          </cell>
          <cell r="N60" t="str">
            <v>主头枕管</v>
          </cell>
          <cell r="O60" t="str">
            <v>借用B40</v>
          </cell>
          <cell r="P60" t="str">
            <v>C</v>
          </cell>
          <cell r="Q60" t="str">
            <v>个</v>
          </cell>
          <cell r="S60" t="str">
            <v>A1</v>
          </cell>
          <cell r="T60" t="str">
            <v>N/A</v>
          </cell>
          <cell r="U60" t="str">
            <v>——</v>
          </cell>
          <cell r="V60" t="str">
            <v>N</v>
          </cell>
          <cell r="W60" t="str">
            <v>Y</v>
          </cell>
          <cell r="X60" t="str">
            <v>管材件</v>
          </cell>
          <cell r="Y60" t="str">
            <v>Q195  φ20×2.0</v>
          </cell>
          <cell r="Z60" t="str">
            <v>GB/T 13793
GB/T 700</v>
          </cell>
          <cell r="AA60" t="str">
            <v>26*20*59</v>
          </cell>
          <cell r="AB60">
            <v>5.0299999999999997E-2</v>
          </cell>
          <cell r="AC60" t="str">
            <v>——</v>
          </cell>
          <cell r="AD60" t="str">
            <v>切断</v>
          </cell>
          <cell r="AF60">
            <v>60</v>
          </cell>
          <cell r="AG60">
            <v>20</v>
          </cell>
          <cell r="AH60">
            <v>2</v>
          </cell>
          <cell r="AI60">
            <v>5.3280000000000001E-2</v>
          </cell>
          <cell r="AJ60">
            <v>0.94406906906906896</v>
          </cell>
          <cell r="AO60" t="str">
            <v>河北外购</v>
          </cell>
          <cell r="AP60" t="str">
            <v>再兴</v>
          </cell>
        </row>
        <row r="61">
          <cell r="L61" t="str">
            <v>SCS0004583</v>
          </cell>
          <cell r="M61" t="str">
            <v>BQB40-6802139</v>
          </cell>
          <cell r="N61" t="str">
            <v>副头枕管</v>
          </cell>
          <cell r="O61" t="str">
            <v>借用B40</v>
          </cell>
          <cell r="P61" t="str">
            <v>C</v>
          </cell>
          <cell r="Q61" t="str">
            <v>个</v>
          </cell>
          <cell r="S61" t="str">
            <v>A1</v>
          </cell>
          <cell r="T61" t="str">
            <v>N/A</v>
          </cell>
          <cell r="U61" t="str">
            <v>——</v>
          </cell>
          <cell r="V61" t="str">
            <v>N</v>
          </cell>
          <cell r="W61" t="str">
            <v>Y</v>
          </cell>
          <cell r="X61" t="str">
            <v>管材件</v>
          </cell>
          <cell r="Y61" t="str">
            <v>Q195  φ20×2.0</v>
          </cell>
          <cell r="Z61" t="str">
            <v>GB/T 13793
GB/T 700</v>
          </cell>
          <cell r="AA61" t="str">
            <v>26*20*59</v>
          </cell>
          <cell r="AB61">
            <v>5.0299999999999997E-2</v>
          </cell>
          <cell r="AC61" t="str">
            <v>——</v>
          </cell>
          <cell r="AD61" t="str">
            <v>切断</v>
          </cell>
          <cell r="AF61">
            <v>57.5</v>
          </cell>
          <cell r="AG61">
            <v>20</v>
          </cell>
          <cell r="AH61">
            <v>2</v>
          </cell>
          <cell r="AI61">
            <v>5.1060000000000001E-2</v>
          </cell>
          <cell r="AJ61">
            <v>0.98511555033294196</v>
          </cell>
          <cell r="AO61" t="str">
            <v>河北外购</v>
          </cell>
          <cell r="AP61" t="str">
            <v>沧州临港明康</v>
          </cell>
        </row>
        <row r="62">
          <cell r="L62" t="str">
            <v>SLT0002552</v>
          </cell>
          <cell r="M62" t="str">
            <v>6801611X2001A</v>
          </cell>
          <cell r="N62" t="str">
            <v>驾驶员靠背下弯管</v>
          </cell>
          <cell r="O62" t="str">
            <v>借用BA95</v>
          </cell>
          <cell r="P62" t="str">
            <v>C</v>
          </cell>
          <cell r="Q62" t="str">
            <v>个</v>
          </cell>
          <cell r="S62" t="str">
            <v>A1</v>
          </cell>
          <cell r="T62" t="str">
            <v>6801611X2001A</v>
          </cell>
          <cell r="U62" t="str">
            <v>A1</v>
          </cell>
          <cell r="V62" t="str">
            <v>N</v>
          </cell>
          <cell r="W62" t="str">
            <v>Y</v>
          </cell>
          <cell r="X62" t="str">
            <v>管材件</v>
          </cell>
          <cell r="Y62" t="str">
            <v>Q235 φ20×1.5</v>
          </cell>
          <cell r="Z62" t="str">
            <v>Q/BQB 401
Q/BQB 419</v>
          </cell>
          <cell r="AA62" t="str">
            <v>54*361*138</v>
          </cell>
          <cell r="AB62">
            <v>0.3634</v>
          </cell>
          <cell r="AC62" t="str">
            <v>——</v>
          </cell>
          <cell r="AD62" t="str">
            <v>弯管</v>
          </cell>
          <cell r="AF62">
            <v>541.28654970760203</v>
          </cell>
          <cell r="AG62">
            <v>20</v>
          </cell>
          <cell r="AH62">
            <v>1.5</v>
          </cell>
          <cell r="AI62">
            <v>0.37024000000000001</v>
          </cell>
          <cell r="AJ62">
            <v>0.98152549697493496</v>
          </cell>
          <cell r="AM62">
            <v>2.7799999999999999E-3</v>
          </cell>
          <cell r="AN62">
            <v>1</v>
          </cell>
          <cell r="AO62" t="str">
            <v>河北自制</v>
          </cell>
          <cell r="AP62" t="str">
            <v>弯管车间</v>
          </cell>
        </row>
        <row r="63">
          <cell r="L63" t="str">
            <v>SLT0002553</v>
          </cell>
          <cell r="M63" t="str">
            <v>6801670X2001A</v>
          </cell>
          <cell r="N63" t="str">
            <v>驾驶员靠背支撑钢丝总成</v>
          </cell>
          <cell r="O63" t="str">
            <v>借用BA95</v>
          </cell>
          <cell r="P63" t="str">
            <v>C</v>
          </cell>
          <cell r="Q63" t="str">
            <v>个</v>
          </cell>
          <cell r="S63" t="str">
            <v>A1</v>
          </cell>
          <cell r="T63" t="str">
            <v>6801660X2001A</v>
          </cell>
          <cell r="U63" t="str">
            <v>A1</v>
          </cell>
          <cell r="V63" t="str">
            <v>N</v>
          </cell>
          <cell r="W63" t="str">
            <v>Y</v>
          </cell>
          <cell r="X63" t="str">
            <v>焊接分总成</v>
          </cell>
          <cell r="Y63" t="str">
            <v>ASSY</v>
          </cell>
          <cell r="Z63" t="str">
            <v>——</v>
          </cell>
          <cell r="AA63" t="str">
            <v>——</v>
          </cell>
          <cell r="AB63">
            <v>0.28810000000000002</v>
          </cell>
          <cell r="AC63" t="str">
            <v>——</v>
          </cell>
          <cell r="AD63" t="str">
            <v>焊接</v>
          </cell>
          <cell r="AK63">
            <v>6</v>
          </cell>
          <cell r="AO63" t="str">
            <v>河北外购</v>
          </cell>
          <cell r="AP63" t="str">
            <v>海兴中盛</v>
          </cell>
        </row>
        <row r="64">
          <cell r="M64" t="str">
            <v>6801712X2001A</v>
          </cell>
          <cell r="N64" t="str">
            <v>驾驶员靠背支撑钢丝G</v>
          </cell>
          <cell r="O64" t="str">
            <v>借用BA95</v>
          </cell>
          <cell r="P64" t="str">
            <v>C</v>
          </cell>
          <cell r="Q64" t="str">
            <v>个</v>
          </cell>
          <cell r="S64" t="str">
            <v>A1</v>
          </cell>
          <cell r="T64" t="str">
            <v>6801712X2001A</v>
          </cell>
          <cell r="U64" t="str">
            <v>A1</v>
          </cell>
          <cell r="V64" t="str">
            <v>N</v>
          </cell>
          <cell r="W64" t="str">
            <v>Y</v>
          </cell>
          <cell r="X64" t="str">
            <v>线材件</v>
          </cell>
          <cell r="Y64" t="str">
            <v>Q235 φ5</v>
          </cell>
          <cell r="Z64" t="str">
            <v>GB/T 342
GB/T 700</v>
          </cell>
          <cell r="AA64" t="str">
            <v>37.5*344*41.5</v>
          </cell>
          <cell r="AB64">
            <v>6.08E-2</v>
          </cell>
          <cell r="AC64" t="str">
            <v>——</v>
          </cell>
          <cell r="AD64" t="str">
            <v>折弯</v>
          </cell>
          <cell r="AF64">
            <v>394.80519480519501</v>
          </cell>
          <cell r="AG64">
            <v>5</v>
          </cell>
          <cell r="AI64">
            <v>6.08E-2</v>
          </cell>
          <cell r="AJ64">
            <v>1</v>
          </cell>
        </row>
        <row r="65">
          <cell r="M65" t="str">
            <v>6801713X2001A</v>
          </cell>
          <cell r="N65" t="str">
            <v>驾驶员靠背支撑钢丝H</v>
          </cell>
          <cell r="O65" t="str">
            <v>借用BA95</v>
          </cell>
          <cell r="P65" t="str">
            <v>C</v>
          </cell>
          <cell r="Q65" t="str">
            <v>个</v>
          </cell>
          <cell r="S65" t="str">
            <v>A1</v>
          </cell>
          <cell r="T65" t="str">
            <v>6801713X2001A</v>
          </cell>
          <cell r="U65" t="str">
            <v>A1</v>
          </cell>
          <cell r="V65" t="str">
            <v>N</v>
          </cell>
          <cell r="W65" t="str">
            <v>Y</v>
          </cell>
          <cell r="X65" t="str">
            <v>线材件</v>
          </cell>
          <cell r="Y65" t="str">
            <v>Q235 φ5</v>
          </cell>
          <cell r="Z65" t="str">
            <v>GB/T 342
GB/T 700</v>
          </cell>
          <cell r="AA65" t="str">
            <v>130*32.5*409</v>
          </cell>
          <cell r="AB65">
            <v>6.8900000000000003E-2</v>
          </cell>
          <cell r="AC65" t="str">
            <v>——</v>
          </cell>
          <cell r="AD65" t="str">
            <v>折弯</v>
          </cell>
          <cell r="AF65">
            <v>447.402597402597</v>
          </cell>
          <cell r="AG65">
            <v>5</v>
          </cell>
          <cell r="AI65">
            <v>6.8900000000000003E-2</v>
          </cell>
          <cell r="AJ65">
            <v>1</v>
          </cell>
        </row>
        <row r="66">
          <cell r="M66" t="str">
            <v>6801716X2001A</v>
          </cell>
          <cell r="N66" t="str">
            <v>驾驶员靠背支撑钢丝L</v>
          </cell>
          <cell r="O66" t="str">
            <v>借用BA95</v>
          </cell>
          <cell r="P66" t="str">
            <v>C</v>
          </cell>
          <cell r="Q66" t="str">
            <v>个</v>
          </cell>
          <cell r="S66" t="str">
            <v>A1</v>
          </cell>
          <cell r="T66" t="str">
            <v>6801715X2001A</v>
          </cell>
          <cell r="U66" t="str">
            <v>A1</v>
          </cell>
          <cell r="V66" t="str">
            <v>N</v>
          </cell>
          <cell r="W66" t="str">
            <v>Y</v>
          </cell>
          <cell r="X66" t="str">
            <v>线材件</v>
          </cell>
          <cell r="Y66" t="str">
            <v>Q235 φ5</v>
          </cell>
          <cell r="Z66" t="str">
            <v>GB/T 342
GB/T 700</v>
          </cell>
          <cell r="AA66" t="str">
            <v>130*32.5*409</v>
          </cell>
          <cell r="AB66">
            <v>6.8900000000000003E-2</v>
          </cell>
          <cell r="AC66" t="str">
            <v>——</v>
          </cell>
          <cell r="AD66" t="str">
            <v>折弯</v>
          </cell>
          <cell r="AF66">
            <v>447.402597402597</v>
          </cell>
          <cell r="AG66">
            <v>5</v>
          </cell>
          <cell r="AI66">
            <v>6.8900000000000003E-2</v>
          </cell>
          <cell r="AJ66">
            <v>1</v>
          </cell>
        </row>
        <row r="67">
          <cell r="M67" t="str">
            <v>6801714X2001A</v>
          </cell>
          <cell r="N67" t="str">
            <v>驾驶员靠背支撑钢丝B</v>
          </cell>
          <cell r="O67" t="str">
            <v>借用BA95</v>
          </cell>
          <cell r="P67" t="str">
            <v>C</v>
          </cell>
          <cell r="Q67" t="str">
            <v>个</v>
          </cell>
          <cell r="S67" t="str">
            <v>A1</v>
          </cell>
          <cell r="T67" t="str">
            <v>6801714X2001A</v>
          </cell>
          <cell r="U67" t="str">
            <v>A1</v>
          </cell>
          <cell r="V67" t="str">
            <v>N</v>
          </cell>
          <cell r="W67" t="str">
            <v>Y</v>
          </cell>
          <cell r="X67" t="str">
            <v>线材件</v>
          </cell>
          <cell r="Y67" t="str">
            <v>Q235 φ5</v>
          </cell>
          <cell r="Z67" t="str">
            <v>GB/T 342
GB/T 700</v>
          </cell>
          <cell r="AA67" t="str">
            <v>13*375*32</v>
          </cell>
          <cell r="AB67">
            <v>6.54E-2</v>
          </cell>
          <cell r="AC67" t="str">
            <v>——</v>
          </cell>
          <cell r="AD67" t="str">
            <v>折弯</v>
          </cell>
          <cell r="AF67">
            <v>424.67532467532499</v>
          </cell>
          <cell r="AG67">
            <v>5</v>
          </cell>
          <cell r="AI67">
            <v>6.54E-2</v>
          </cell>
          <cell r="AJ67">
            <v>1</v>
          </cell>
        </row>
        <row r="68">
          <cell r="M68" t="str">
            <v>6801664X2001A</v>
          </cell>
          <cell r="N68" t="str">
            <v>驾驶员靠背支撑钢丝D</v>
          </cell>
          <cell r="O68" t="str">
            <v>借用BA95</v>
          </cell>
          <cell r="P68" t="str">
            <v>C</v>
          </cell>
          <cell r="Q68" t="str">
            <v>个</v>
          </cell>
          <cell r="S68" t="str">
            <v>A1</v>
          </cell>
          <cell r="T68" t="str">
            <v>6801664X2001A</v>
          </cell>
          <cell r="U68" t="str">
            <v>A1</v>
          </cell>
          <cell r="V68" t="str">
            <v>N</v>
          </cell>
          <cell r="W68" t="str">
            <v>Y</v>
          </cell>
          <cell r="X68" t="str">
            <v>线材件</v>
          </cell>
          <cell r="Y68" t="str">
            <v>Q235 φ5</v>
          </cell>
          <cell r="Z68" t="str">
            <v>GB/T 342
GB/T 700</v>
          </cell>
          <cell r="AA68" t="str">
            <v>5*156*5</v>
          </cell>
          <cell r="AB68">
            <v>2.41E-2</v>
          </cell>
          <cell r="AC68" t="str">
            <v>——</v>
          </cell>
          <cell r="AD68" t="str">
            <v>折弯</v>
          </cell>
          <cell r="AF68">
            <v>156.493506493506</v>
          </cell>
          <cell r="AG68">
            <v>5</v>
          </cell>
          <cell r="AI68">
            <v>2.41E-2</v>
          </cell>
          <cell r="AJ68">
            <v>1</v>
          </cell>
        </row>
        <row r="69">
          <cell r="L69" t="str">
            <v>SLT0002667</v>
          </cell>
          <cell r="M69" t="str">
            <v>6801711X2001A</v>
          </cell>
          <cell r="N69" t="str">
            <v>驾驶员靠背支撑钢丝F</v>
          </cell>
          <cell r="O69" t="str">
            <v>借用BA95</v>
          </cell>
          <cell r="P69" t="str">
            <v>C</v>
          </cell>
          <cell r="Q69" t="str">
            <v>个</v>
          </cell>
          <cell r="S69" t="str">
            <v>A1</v>
          </cell>
          <cell r="T69" t="str">
            <v>6801711X2001A</v>
          </cell>
          <cell r="U69" t="str">
            <v>A1</v>
          </cell>
          <cell r="V69" t="str">
            <v>N</v>
          </cell>
          <cell r="W69" t="str">
            <v>Y</v>
          </cell>
          <cell r="X69" t="str">
            <v>线材</v>
          </cell>
          <cell r="Y69" t="str">
            <v>Q235 φ5</v>
          </cell>
          <cell r="Z69" t="str">
            <v>GB/T 342
GB/T 700</v>
          </cell>
          <cell r="AA69" t="str">
            <v>26*355*60</v>
          </cell>
          <cell r="AB69">
            <v>6.6100000000000006E-2</v>
          </cell>
          <cell r="AC69" t="str">
            <v>——</v>
          </cell>
          <cell r="AD69" t="str">
            <v>折弯</v>
          </cell>
          <cell r="AF69">
            <v>429.22077922077898</v>
          </cell>
          <cell r="AG69">
            <v>5</v>
          </cell>
          <cell r="AI69">
            <v>6.6100000000000006E-2</v>
          </cell>
          <cell r="AJ69">
            <v>1</v>
          </cell>
          <cell r="AO69" t="str">
            <v>河北外购</v>
          </cell>
          <cell r="AP69" t="str">
            <v>海兴中盛</v>
          </cell>
        </row>
        <row r="70">
          <cell r="L70" t="str">
            <v>SLT0011652</v>
          </cell>
          <cell r="M70" t="str">
            <v>SLT0011652</v>
          </cell>
          <cell r="N70" t="str">
            <v>防滑铝板安装钣金分总成</v>
          </cell>
          <cell r="O70" t="str">
            <v>新开</v>
          </cell>
          <cell r="P70" t="str">
            <v>C</v>
          </cell>
          <cell r="Q70" t="str">
            <v>个</v>
          </cell>
          <cell r="S70" t="str">
            <v>A1</v>
          </cell>
          <cell r="V70" t="str">
            <v>Y</v>
          </cell>
          <cell r="W70" t="str">
            <v>N</v>
          </cell>
          <cell r="X70" t="str">
            <v>线材</v>
          </cell>
          <cell r="Y70" t="str">
            <v>ASSY</v>
          </cell>
          <cell r="AB70">
            <v>0.3105</v>
          </cell>
          <cell r="AC70" t="str">
            <v>——</v>
          </cell>
          <cell r="AO70" t="str">
            <v>河北外购</v>
          </cell>
          <cell r="AP70" t="str">
            <v>航天宏达</v>
          </cell>
        </row>
        <row r="71">
          <cell r="L71" t="str">
            <v>SLT0011653</v>
          </cell>
          <cell r="M71" t="str">
            <v>SLT0011653</v>
          </cell>
          <cell r="N71" t="str">
            <v>防滑铝板安装钣金条1</v>
          </cell>
          <cell r="O71" t="str">
            <v>新开</v>
          </cell>
          <cell r="P71" t="str">
            <v>C</v>
          </cell>
          <cell r="Q71" t="str">
            <v>个</v>
          </cell>
          <cell r="S71" t="str">
            <v>A1</v>
          </cell>
          <cell r="V71" t="str">
            <v>Y</v>
          </cell>
          <cell r="W71" t="str">
            <v>N</v>
          </cell>
          <cell r="X71" t="str">
            <v>线材</v>
          </cell>
          <cell r="Y71" t="str">
            <v>SPFH590 5.0</v>
          </cell>
          <cell r="AB71">
            <v>0.308</v>
          </cell>
          <cell r="AC71" t="str">
            <v>——</v>
          </cell>
          <cell r="AD71" t="str">
            <v>冲压</v>
          </cell>
        </row>
        <row r="72">
          <cell r="L72" t="str">
            <v>BFA0000316</v>
          </cell>
          <cell r="M72" t="str">
            <v>BFA0000316</v>
          </cell>
          <cell r="N72" t="str">
            <v>焊接方螺母</v>
          </cell>
          <cell r="O72" t="str">
            <v>Q37106</v>
          </cell>
          <cell r="P72" t="str">
            <v>A</v>
          </cell>
          <cell r="Q72" t="str">
            <v>EA</v>
          </cell>
          <cell r="S72" t="str">
            <v>A</v>
          </cell>
          <cell r="T72" t="str">
            <v>/</v>
          </cell>
          <cell r="V72" t="str">
            <v>N</v>
          </cell>
          <cell r="W72" t="str">
            <v>Y</v>
          </cell>
          <cell r="X72" t="str">
            <v>标准件</v>
          </cell>
          <cell r="Y72" t="str">
            <v>钢</v>
          </cell>
          <cell r="Z72" t="str">
            <v>——</v>
          </cell>
          <cell r="AB72">
            <v>2.5000000000000001E-3</v>
          </cell>
          <cell r="AC72" t="str">
            <v>——</v>
          </cell>
        </row>
        <row r="73">
          <cell r="L73" t="str">
            <v>SLT0011654</v>
          </cell>
          <cell r="M73" t="str">
            <v>SLT0011654</v>
          </cell>
          <cell r="N73" t="str">
            <v>防滑铝板安装钣金分总成</v>
          </cell>
          <cell r="O73" t="str">
            <v>新开</v>
          </cell>
          <cell r="P73" t="str">
            <v>C</v>
          </cell>
          <cell r="Q73" t="str">
            <v>个</v>
          </cell>
          <cell r="S73" t="str">
            <v>A1</v>
          </cell>
          <cell r="V73" t="str">
            <v>Y</v>
          </cell>
          <cell r="W73" t="str">
            <v>N</v>
          </cell>
          <cell r="X73" t="str">
            <v>分总成</v>
          </cell>
          <cell r="Y73" t="str">
            <v>ASSY</v>
          </cell>
          <cell r="AB73">
            <v>0.33500000000000002</v>
          </cell>
          <cell r="AC73" t="str">
            <v>——</v>
          </cell>
          <cell r="AO73" t="str">
            <v>河北外购</v>
          </cell>
          <cell r="AP73" t="str">
            <v>航天宏达</v>
          </cell>
        </row>
        <row r="74">
          <cell r="L74" t="str">
            <v>SLT0011598</v>
          </cell>
          <cell r="M74" t="str">
            <v>SLT0011598</v>
          </cell>
          <cell r="N74" t="str">
            <v>防滑铝板安装钣金条</v>
          </cell>
          <cell r="O74" t="str">
            <v>新开</v>
          </cell>
          <cell r="P74" t="str">
            <v>C</v>
          </cell>
          <cell r="Q74" t="str">
            <v>个</v>
          </cell>
          <cell r="S74" t="str">
            <v>A1</v>
          </cell>
          <cell r="V74" t="str">
            <v>Y</v>
          </cell>
          <cell r="W74" t="str">
            <v>N</v>
          </cell>
          <cell r="X74" t="str">
            <v>钣金件</v>
          </cell>
          <cell r="Y74" t="str">
            <v>SPFH590 5.0</v>
          </cell>
          <cell r="Z74" t="str">
            <v>GB/T 342
GB/T 700</v>
          </cell>
          <cell r="AA74" t="str">
            <v>——</v>
          </cell>
          <cell r="AB74">
            <v>0.33</v>
          </cell>
          <cell r="AC74" t="str">
            <v>——</v>
          </cell>
          <cell r="AD74" t="str">
            <v>冲压</v>
          </cell>
          <cell r="AF74">
            <v>335</v>
          </cell>
          <cell r="AG74">
            <v>20</v>
          </cell>
          <cell r="AH74">
            <v>2</v>
          </cell>
          <cell r="AI74">
            <v>0.105324</v>
          </cell>
          <cell r="AJ74">
            <v>0.31916363636363598</v>
          </cell>
        </row>
        <row r="75">
          <cell r="L75" t="str">
            <v>BFA0000316</v>
          </cell>
          <cell r="M75" t="str">
            <v>BFA0000316</v>
          </cell>
          <cell r="N75" t="str">
            <v>焊接方螺母</v>
          </cell>
          <cell r="O75" t="str">
            <v>Q37106</v>
          </cell>
          <cell r="P75" t="str">
            <v>A</v>
          </cell>
          <cell r="Q75" t="str">
            <v>EA</v>
          </cell>
          <cell r="S75" t="str">
            <v>A</v>
          </cell>
          <cell r="T75" t="str">
            <v>/</v>
          </cell>
          <cell r="V75" t="str">
            <v>N</v>
          </cell>
          <cell r="W75" t="str">
            <v>Y</v>
          </cell>
          <cell r="X75" t="str">
            <v>标准件</v>
          </cell>
          <cell r="Y75" t="str">
            <v>钢</v>
          </cell>
          <cell r="Z75" t="str">
            <v>——</v>
          </cell>
          <cell r="AB75">
            <v>2.5000000000000001E-3</v>
          </cell>
          <cell r="AC75" t="str">
            <v>——</v>
          </cell>
        </row>
        <row r="76">
          <cell r="L76" t="str">
            <v>SLT0002555</v>
          </cell>
          <cell r="M76" t="str">
            <v>6801614X2001A</v>
          </cell>
          <cell r="N76" t="str">
            <v>驾驶员左侧侧翼支撑钢丝</v>
          </cell>
          <cell r="O76" t="str">
            <v>新开</v>
          </cell>
          <cell r="P76" t="str">
            <v>C</v>
          </cell>
          <cell r="Q76" t="str">
            <v>个</v>
          </cell>
          <cell r="S76" t="str">
            <v>A1</v>
          </cell>
          <cell r="T76" t="str">
            <v>6801614X2001A</v>
          </cell>
          <cell r="U76" t="str">
            <v>A1</v>
          </cell>
          <cell r="V76" t="str">
            <v>N</v>
          </cell>
          <cell r="W76" t="str">
            <v>Y</v>
          </cell>
          <cell r="X76" t="str">
            <v>线材件</v>
          </cell>
          <cell r="Y76" t="str">
            <v>Q235 φ6</v>
          </cell>
          <cell r="Z76" t="str">
            <v>GB/T 342
GB/T 700</v>
          </cell>
          <cell r="AA76" t="str">
            <v>112.5*46*193</v>
          </cell>
          <cell r="AB76">
            <v>7.0999999999999994E-2</v>
          </cell>
          <cell r="AC76" t="str">
            <v>——</v>
          </cell>
          <cell r="AD76" t="str">
            <v>折弯</v>
          </cell>
          <cell r="AF76">
            <v>319.96394772420001</v>
          </cell>
          <cell r="AG76">
            <v>6</v>
          </cell>
          <cell r="AI76">
            <v>7.0999999999999994E-2</v>
          </cell>
          <cell r="AJ76">
            <v>1</v>
          </cell>
          <cell r="AO76" t="str">
            <v>河北外购</v>
          </cell>
          <cell r="AP76" t="str">
            <v>海兴中盛</v>
          </cell>
        </row>
        <row r="77">
          <cell r="L77" t="str">
            <v>SLT0002556</v>
          </cell>
          <cell r="M77" t="str">
            <v>6801615X2001A</v>
          </cell>
          <cell r="N77" t="str">
            <v>驾驶员右侧侧翼支撑钢丝</v>
          </cell>
          <cell r="O77" t="str">
            <v>新开</v>
          </cell>
          <cell r="P77" t="str">
            <v>C</v>
          </cell>
          <cell r="Q77" t="str">
            <v>个</v>
          </cell>
          <cell r="S77" t="str">
            <v>A1</v>
          </cell>
          <cell r="T77" t="str">
            <v>6801615X2001A</v>
          </cell>
          <cell r="U77" t="str">
            <v>A1</v>
          </cell>
          <cell r="V77" t="str">
            <v>N</v>
          </cell>
          <cell r="W77" t="str">
            <v>Y</v>
          </cell>
          <cell r="X77" t="str">
            <v>线材件</v>
          </cell>
          <cell r="Y77" t="str">
            <v>Q235 φ6</v>
          </cell>
          <cell r="Z77" t="str">
            <v>GB/T 342
GB/T 700</v>
          </cell>
          <cell r="AA77" t="str">
            <v>115*46.5*203.5</v>
          </cell>
          <cell r="AB77">
            <v>7.4700000000000003E-2</v>
          </cell>
          <cell r="AC77" t="str">
            <v>——</v>
          </cell>
          <cell r="AD77" t="str">
            <v>折弯</v>
          </cell>
          <cell r="AF77">
            <v>336.63812528165801</v>
          </cell>
          <cell r="AG77">
            <v>6</v>
          </cell>
          <cell r="AI77">
            <v>7.4699999999999905E-2</v>
          </cell>
          <cell r="AJ77">
            <v>1</v>
          </cell>
          <cell r="AO77" t="str">
            <v>河北外购</v>
          </cell>
          <cell r="AP77" t="str">
            <v>海兴中盛</v>
          </cell>
        </row>
        <row r="78">
          <cell r="L78" t="str">
            <v>SLT0002546</v>
          </cell>
          <cell r="M78" t="str">
            <v>6801636X2001A</v>
          </cell>
          <cell r="N78" t="str">
            <v>靠背调角器涡簧</v>
          </cell>
          <cell r="O78" t="str">
            <v>借用BA95</v>
          </cell>
          <cell r="P78" t="str">
            <v>C</v>
          </cell>
          <cell r="Q78" t="str">
            <v>个</v>
          </cell>
          <cell r="S78" t="str">
            <v>B</v>
          </cell>
          <cell r="T78" t="str">
            <v>N/A</v>
          </cell>
          <cell r="U78" t="str">
            <v>——</v>
          </cell>
          <cell r="V78" t="str">
            <v>N</v>
          </cell>
          <cell r="W78" t="str">
            <v>Y</v>
          </cell>
          <cell r="X78" t="str">
            <v>标准件</v>
          </cell>
          <cell r="Y78" t="str">
            <v>65Mn</v>
          </cell>
          <cell r="Z78" t="str">
            <v>GB/T1222</v>
          </cell>
          <cell r="AA78" t="str">
            <v>——</v>
          </cell>
          <cell r="AB78">
            <v>0.14000000000000001</v>
          </cell>
          <cell r="AC78" t="str">
            <v>——</v>
          </cell>
          <cell r="AI78">
            <v>0.14000000000000001</v>
          </cell>
          <cell r="AO78" t="str">
            <v>河北外购</v>
          </cell>
          <cell r="AP78" t="str">
            <v>江苏万金</v>
          </cell>
        </row>
        <row r="79">
          <cell r="L79" t="str">
            <v>SLT0011601</v>
          </cell>
          <cell r="M79" t="str">
            <v>SLT0011601</v>
          </cell>
          <cell r="N79" t="str">
            <v>防滑铝板</v>
          </cell>
          <cell r="O79" t="str">
            <v>新开</v>
          </cell>
          <cell r="P79" t="str">
            <v>C</v>
          </cell>
          <cell r="Q79" t="str">
            <v>个</v>
          </cell>
          <cell r="S79" t="str">
            <v>B</v>
          </cell>
          <cell r="T79" t="str">
            <v>N/A</v>
          </cell>
          <cell r="U79" t="str">
            <v>——</v>
          </cell>
          <cell r="V79" t="str">
            <v>Y</v>
          </cell>
          <cell r="W79" t="str">
            <v>N</v>
          </cell>
          <cell r="X79" t="str">
            <v>钣金件</v>
          </cell>
          <cell r="Y79" t="str">
            <v>铝合金,t=3</v>
          </cell>
          <cell r="AB79">
            <v>1.2430000000000001</v>
          </cell>
          <cell r="AD79" t="str">
            <v>冲压</v>
          </cell>
          <cell r="AF79">
            <v>465</v>
          </cell>
          <cell r="AG79">
            <v>340</v>
          </cell>
          <cell r="AH79">
            <v>3</v>
          </cell>
          <cell r="AI79">
            <v>1.3280400000000001</v>
          </cell>
          <cell r="AJ79">
            <v>0.93596578416312803</v>
          </cell>
          <cell r="AO79" t="str">
            <v>成都外购</v>
          </cell>
          <cell r="AP79" t="str">
            <v>北京京宁通海</v>
          </cell>
        </row>
        <row r="80">
          <cell r="L80" t="str">
            <v>BPC0010237</v>
          </cell>
          <cell r="M80" t="str">
            <v>BPC0010237</v>
          </cell>
          <cell r="N80" t="str">
            <v>内六角花型盘头螺钉（防滑铝板装配）</v>
          </cell>
          <cell r="O80" t="str">
            <v>标准件</v>
          </cell>
          <cell r="Q80" t="str">
            <v>个</v>
          </cell>
          <cell r="S80" t="str">
            <v>A</v>
          </cell>
          <cell r="T80" t="str">
            <v>N/A</v>
          </cell>
          <cell r="U80" t="str">
            <v>— —</v>
          </cell>
          <cell r="V80" t="str">
            <v>N</v>
          </cell>
          <cell r="W80" t="str">
            <v>Y</v>
          </cell>
          <cell r="X80" t="str">
            <v>— —</v>
          </cell>
          <cell r="Y80" t="str">
            <v>M6X16</v>
          </cell>
          <cell r="Z80" t="str">
            <v>— —</v>
          </cell>
          <cell r="AB80">
            <v>0.01</v>
          </cell>
          <cell r="AC80" t="str">
            <v>——</v>
          </cell>
          <cell r="AO80" t="str">
            <v>河北外购</v>
          </cell>
          <cell r="AP80" t="str">
            <v>常州上锐</v>
          </cell>
        </row>
        <row r="81">
          <cell r="L81" t="str">
            <v>BFA0000130</v>
          </cell>
          <cell r="M81" t="str">
            <v>Q33008F31</v>
          </cell>
          <cell r="N81" t="str">
            <v>全金属六角法兰面锁紧螺母</v>
          </cell>
          <cell r="O81" t="str">
            <v>横梁，靠背与坐垫总成固定</v>
          </cell>
          <cell r="P81" t="str">
            <v>C</v>
          </cell>
          <cell r="Q81" t="str">
            <v>个</v>
          </cell>
          <cell r="S81" t="str">
            <v>A1</v>
          </cell>
          <cell r="T81" t="str">
            <v>N/A</v>
          </cell>
          <cell r="U81" t="str">
            <v>——</v>
          </cell>
          <cell r="V81" t="str">
            <v>N</v>
          </cell>
          <cell r="W81" t="str">
            <v>Y</v>
          </cell>
          <cell r="X81" t="str">
            <v>标准件</v>
          </cell>
          <cell r="Y81" t="str">
            <v>M8</v>
          </cell>
          <cell r="Z81" t="str">
            <v>——</v>
          </cell>
          <cell r="AA81" t="str">
            <v>——</v>
          </cell>
          <cell r="AB81">
            <v>6.0000000000000001E-3</v>
          </cell>
          <cell r="AC81" t="str">
            <v>镀黑锌</v>
          </cell>
          <cell r="AO81" t="str">
            <v>河北外购</v>
          </cell>
          <cell r="AP81" t="str">
            <v>北京三浦</v>
          </cell>
        </row>
        <row r="82">
          <cell r="L82" t="str">
            <v>SLT0011643</v>
          </cell>
          <cell r="M82" t="str">
            <v>SLT0011643</v>
          </cell>
          <cell r="N82" t="str">
            <v>坐垫横梁喷涂总成</v>
          </cell>
          <cell r="O82" t="str">
            <v>新开</v>
          </cell>
          <cell r="P82" t="str">
            <v>B</v>
          </cell>
          <cell r="Q82" t="str">
            <v>个</v>
          </cell>
          <cell r="V82" t="str">
            <v>Y</v>
          </cell>
          <cell r="W82" t="str">
            <v>N</v>
          </cell>
          <cell r="X82" t="str">
            <v>喷涂总成件</v>
          </cell>
          <cell r="Y82" t="str">
            <v>ASSY</v>
          </cell>
          <cell r="AB82">
            <v>1.4245000000000001</v>
          </cell>
          <cell r="AC82" t="str">
            <v>喷涂</v>
          </cell>
          <cell r="AD82" t="str">
            <v>电泳</v>
          </cell>
          <cell r="AL82">
            <v>0.13200000000000001</v>
          </cell>
          <cell r="AO82" t="str">
            <v>河北委外喷涂</v>
          </cell>
          <cell r="AP82" t="str">
            <v>河北航凌</v>
          </cell>
        </row>
        <row r="83">
          <cell r="L83" t="str">
            <v>SLT0011602</v>
          </cell>
          <cell r="M83" t="str">
            <v>SLT0011602</v>
          </cell>
          <cell r="N83" t="str">
            <v>坐垫横梁焊接总成</v>
          </cell>
          <cell r="O83" t="str">
            <v>新开</v>
          </cell>
          <cell r="P83" t="str">
            <v>B</v>
          </cell>
          <cell r="Q83" t="str">
            <v>个</v>
          </cell>
          <cell r="V83" t="str">
            <v>Y</v>
          </cell>
          <cell r="W83" t="str">
            <v>N</v>
          </cell>
          <cell r="X83" t="str">
            <v>焊接总成件</v>
          </cell>
          <cell r="Y83" t="str">
            <v>ASSY</v>
          </cell>
          <cell r="AB83">
            <v>1.4245000000000001</v>
          </cell>
          <cell r="AD83" t="str">
            <v>焊接</v>
          </cell>
          <cell r="AK83">
            <v>32</v>
          </cell>
          <cell r="AO83" t="str">
            <v>河北外购</v>
          </cell>
          <cell r="AP83" t="str">
            <v>航天宏达</v>
          </cell>
        </row>
        <row r="84">
          <cell r="M84" t="str">
            <v>SLT0011603</v>
          </cell>
          <cell r="N84" t="str">
            <v>坐垫后连接钣金</v>
          </cell>
          <cell r="O84" t="str">
            <v>新开</v>
          </cell>
          <cell r="P84" t="str">
            <v>C</v>
          </cell>
          <cell r="Q84" t="str">
            <v>个</v>
          </cell>
          <cell r="V84" t="str">
            <v>Y</v>
          </cell>
          <cell r="W84" t="str">
            <v>N</v>
          </cell>
          <cell r="X84" t="str">
            <v>钣金件</v>
          </cell>
          <cell r="Y84" t="str">
            <v>QStE500TM 5</v>
          </cell>
          <cell r="AB84">
            <v>0.39200000000000002</v>
          </cell>
          <cell r="AD84" t="str">
            <v>冲压</v>
          </cell>
          <cell r="AE84" t="str">
            <v>398*35</v>
          </cell>
          <cell r="AF84">
            <v>413</v>
          </cell>
          <cell r="AG84">
            <v>42</v>
          </cell>
          <cell r="AH84">
            <v>5</v>
          </cell>
          <cell r="AI84">
            <v>0.68169780000000002</v>
          </cell>
          <cell r="AJ84">
            <v>0.57503486148847804</v>
          </cell>
        </row>
        <row r="85">
          <cell r="M85" t="str">
            <v>SLT0011604</v>
          </cell>
          <cell r="N85" t="str">
            <v>坐垫前连接钣金</v>
          </cell>
          <cell r="O85" t="str">
            <v>新开</v>
          </cell>
          <cell r="P85" t="str">
            <v>C</v>
          </cell>
          <cell r="Q85" t="str">
            <v>个</v>
          </cell>
          <cell r="V85" t="str">
            <v>Y</v>
          </cell>
          <cell r="W85" t="str">
            <v>N</v>
          </cell>
          <cell r="X85" t="str">
            <v>钣金件</v>
          </cell>
          <cell r="Y85" t="str">
            <v>QStE500TM 5</v>
          </cell>
          <cell r="AB85">
            <v>1.1000000000000001</v>
          </cell>
          <cell r="AD85" t="str">
            <v>冲压</v>
          </cell>
          <cell r="AE85" t="str">
            <v>399*71</v>
          </cell>
          <cell r="AF85">
            <v>414</v>
          </cell>
          <cell r="AG85">
            <v>78</v>
          </cell>
          <cell r="AH85">
            <v>5</v>
          </cell>
          <cell r="AI85">
            <v>1.2690756000000001</v>
          </cell>
          <cell r="AJ85">
            <v>0.86677263356099499</v>
          </cell>
        </row>
        <row r="86">
          <cell r="M86" t="str">
            <v>SLT0011605</v>
          </cell>
          <cell r="N86" t="str">
            <v>连接竖板</v>
          </cell>
          <cell r="O86" t="str">
            <v>新开</v>
          </cell>
          <cell r="P86" t="str">
            <v>C</v>
          </cell>
          <cell r="Q86" t="str">
            <v>个</v>
          </cell>
          <cell r="V86" t="str">
            <v>Y</v>
          </cell>
          <cell r="W86" t="str">
            <v>N</v>
          </cell>
          <cell r="X86" t="str">
            <v>钣金件</v>
          </cell>
          <cell r="Y86" t="str">
            <v>QStE500TM 5</v>
          </cell>
          <cell r="AB86">
            <v>0.25900000000000001</v>
          </cell>
          <cell r="AD86" t="str">
            <v>冲压</v>
          </cell>
          <cell r="AE86" t="str">
            <v>265*25</v>
          </cell>
          <cell r="AF86">
            <v>280</v>
          </cell>
          <cell r="AG86">
            <v>32</v>
          </cell>
          <cell r="AH86">
            <v>5</v>
          </cell>
          <cell r="AI86">
            <v>0.352128</v>
          </cell>
          <cell r="AJ86">
            <v>0.73552798982188305</v>
          </cell>
        </row>
        <row r="87">
          <cell r="M87" t="str">
            <v>SLT0011606</v>
          </cell>
          <cell r="N87" t="str">
            <v>坐垫安装钣金焊接总成</v>
          </cell>
          <cell r="O87" t="str">
            <v>新开</v>
          </cell>
          <cell r="P87" t="str">
            <v>C</v>
          </cell>
          <cell r="Q87" t="str">
            <v>个</v>
          </cell>
          <cell r="V87" t="str">
            <v>Y</v>
          </cell>
          <cell r="W87" t="str">
            <v>N</v>
          </cell>
          <cell r="X87" t="str">
            <v>焊接分总成</v>
          </cell>
          <cell r="Y87" t="str">
            <v>ASSY</v>
          </cell>
          <cell r="AB87">
            <v>2.35E-2</v>
          </cell>
          <cell r="AD87" t="str">
            <v>点焊</v>
          </cell>
          <cell r="AK87">
            <v>4</v>
          </cell>
        </row>
        <row r="88">
          <cell r="M88" t="str">
            <v>SLT0011607</v>
          </cell>
          <cell r="N88" t="str">
            <v>坐垫安装钣金</v>
          </cell>
          <cell r="O88" t="str">
            <v>新开</v>
          </cell>
          <cell r="P88" t="str">
            <v>C</v>
          </cell>
          <cell r="Q88" t="str">
            <v>个</v>
          </cell>
          <cell r="V88" t="str">
            <v>Y</v>
          </cell>
          <cell r="W88" t="str">
            <v>N</v>
          </cell>
          <cell r="X88" t="str">
            <v>钣金件</v>
          </cell>
          <cell r="Y88" t="str">
            <v>QStE500TM 2.5</v>
          </cell>
          <cell r="AB88">
            <v>2.1000000000000001E-2</v>
          </cell>
          <cell r="AD88" t="str">
            <v>冲压</v>
          </cell>
          <cell r="AE88" t="str">
            <v>90*19</v>
          </cell>
          <cell r="AF88">
            <v>100</v>
          </cell>
          <cell r="AG88">
            <v>24</v>
          </cell>
          <cell r="AH88">
            <v>2.5</v>
          </cell>
          <cell r="AI88">
            <v>4.7160000000000001E-2</v>
          </cell>
          <cell r="AJ88">
            <v>0.44529262086513999</v>
          </cell>
        </row>
        <row r="89">
          <cell r="M89" t="str">
            <v>BFA0000316</v>
          </cell>
          <cell r="N89" t="str">
            <v>焊接方螺母</v>
          </cell>
          <cell r="O89" t="str">
            <v>借用轻卡减震</v>
          </cell>
          <cell r="P89" t="str">
            <v>C</v>
          </cell>
          <cell r="Q89" t="str">
            <v>个</v>
          </cell>
          <cell r="V89" t="str">
            <v>N</v>
          </cell>
          <cell r="W89" t="str">
            <v>Y</v>
          </cell>
          <cell r="X89" t="str">
            <v>标准件</v>
          </cell>
          <cell r="Y89" t="str">
            <v>M6</v>
          </cell>
          <cell r="AB89">
            <v>2.5000000000000001E-3</v>
          </cell>
        </row>
        <row r="90">
          <cell r="L90" t="str">
            <v>SLT0011608</v>
          </cell>
          <cell r="M90" t="str">
            <v>SLT0011608</v>
          </cell>
          <cell r="N90" t="str">
            <v>底座总成（含滑轨）</v>
          </cell>
          <cell r="O90" t="str">
            <v>新开</v>
          </cell>
          <cell r="W90" t="str">
            <v>N</v>
          </cell>
          <cell r="X90" t="str">
            <v>装配总成件</v>
          </cell>
          <cell r="AB90" t="e">
            <v>#REF!</v>
          </cell>
          <cell r="AD90" t="str">
            <v>组装</v>
          </cell>
          <cell r="AM90">
            <v>3.3333333333333298E-2</v>
          </cell>
          <cell r="AN90">
            <v>7</v>
          </cell>
          <cell r="AO90" t="str">
            <v>河北自制</v>
          </cell>
          <cell r="AP90" t="str">
            <v>骨架组装车间</v>
          </cell>
        </row>
        <row r="91">
          <cell r="M91" t="str">
            <v>SLT0011614</v>
          </cell>
          <cell r="N91" t="str">
            <v>减震器总成</v>
          </cell>
          <cell r="O91" t="str">
            <v>新开</v>
          </cell>
          <cell r="V91" t="str">
            <v>Y</v>
          </cell>
          <cell r="W91" t="str">
            <v>N</v>
          </cell>
          <cell r="X91" t="str">
            <v>装配分总成</v>
          </cell>
          <cell r="Y91" t="str">
            <v>ASSY</v>
          </cell>
          <cell r="AB91" t="e">
            <v>#REF!</v>
          </cell>
          <cell r="AD91" t="str">
            <v>组装</v>
          </cell>
          <cell r="AO91" t="str">
            <v>过程虚拟件</v>
          </cell>
        </row>
        <row r="92">
          <cell r="L92" t="str">
            <v>SLT0011615</v>
          </cell>
          <cell r="M92" t="str">
            <v>SLT0011615</v>
          </cell>
          <cell r="N92" t="str">
            <v>下底板焊接总成喷涂</v>
          </cell>
          <cell r="P92" t="str">
            <v>A</v>
          </cell>
          <cell r="Q92" t="str">
            <v>EA</v>
          </cell>
          <cell r="S92" t="str">
            <v>A</v>
          </cell>
          <cell r="V92" t="str">
            <v>Y</v>
          </cell>
          <cell r="W92" t="str">
            <v>N</v>
          </cell>
          <cell r="X92" t="str">
            <v>喷涂总成件</v>
          </cell>
          <cell r="Y92" t="str">
            <v>ASSY</v>
          </cell>
          <cell r="Z92" t="str">
            <v>——</v>
          </cell>
          <cell r="AB92" t="e">
            <v>#REF!</v>
          </cell>
          <cell r="AD92" t="str">
            <v>电泳</v>
          </cell>
          <cell r="AL92">
            <v>0.30399999999999999</v>
          </cell>
          <cell r="AO92" t="str">
            <v>河北委外喷涂</v>
          </cell>
          <cell r="AP92" t="str">
            <v>河北航凌</v>
          </cell>
        </row>
        <row r="93">
          <cell r="L93" t="str">
            <v>SLT0011616</v>
          </cell>
          <cell r="M93" t="str">
            <v>SLT0011616</v>
          </cell>
          <cell r="N93" t="str">
            <v>下底板焊接分总成</v>
          </cell>
          <cell r="O93" t="str">
            <v>新开</v>
          </cell>
          <cell r="P93" t="str">
            <v>A</v>
          </cell>
          <cell r="Q93" t="str">
            <v>EA</v>
          </cell>
          <cell r="S93" t="str">
            <v>A</v>
          </cell>
          <cell r="V93" t="str">
            <v>Y</v>
          </cell>
          <cell r="W93" t="str">
            <v>N</v>
          </cell>
          <cell r="X93" t="str">
            <v>焊接总成件</v>
          </cell>
          <cell r="Y93" t="str">
            <v>ASSY</v>
          </cell>
          <cell r="Z93" t="str">
            <v>——</v>
          </cell>
          <cell r="AB93" t="e">
            <v>#REF!</v>
          </cell>
          <cell r="AC93" t="str">
            <v>——</v>
          </cell>
          <cell r="AD93" t="str">
            <v>焊接</v>
          </cell>
          <cell r="AK93">
            <v>25</v>
          </cell>
          <cell r="AO93" t="str">
            <v>河北外购</v>
          </cell>
          <cell r="AP93" t="str">
            <v>河北利达</v>
          </cell>
        </row>
        <row r="94">
          <cell r="M94" t="str">
            <v>SLT0011617</v>
          </cell>
          <cell r="N94" t="str">
            <v>减震器下底板</v>
          </cell>
          <cell r="O94" t="str">
            <v>新开，在轻卡减震基础上切除4个豁口</v>
          </cell>
          <cell r="P94" t="str">
            <v>A</v>
          </cell>
          <cell r="Q94" t="str">
            <v>EA</v>
          </cell>
          <cell r="S94" t="str">
            <v>B</v>
          </cell>
          <cell r="V94" t="str">
            <v>Y</v>
          </cell>
          <cell r="W94" t="str">
            <v>N</v>
          </cell>
          <cell r="X94" t="str">
            <v>钣金件</v>
          </cell>
          <cell r="Y94" t="str">
            <v>SPFH590 /T=3.0</v>
          </cell>
          <cell r="Z94" t="str">
            <v>3.0-Q /BQB 301
SPFH590-Q /BQB 310</v>
          </cell>
          <cell r="AB94">
            <v>2.98</v>
          </cell>
          <cell r="AC94" t="str">
            <v>——</v>
          </cell>
          <cell r="AD94" t="str">
            <v>冲压</v>
          </cell>
          <cell r="AE94" t="str">
            <v>509*292*3</v>
          </cell>
          <cell r="AF94">
            <v>516</v>
          </cell>
          <cell r="AG94">
            <v>295</v>
          </cell>
          <cell r="AH94">
            <v>3</v>
          </cell>
          <cell r="AI94">
            <v>3.5893476</v>
          </cell>
          <cell r="AJ94">
            <v>0.83023444149014702</v>
          </cell>
        </row>
        <row r="95">
          <cell r="M95" t="str">
            <v>SLT0010541</v>
          </cell>
          <cell r="N95" t="str">
            <v>阻尼器支架</v>
          </cell>
          <cell r="O95" t="str">
            <v>借用</v>
          </cell>
          <cell r="P95" t="str">
            <v>A</v>
          </cell>
          <cell r="Q95" t="str">
            <v>EA</v>
          </cell>
          <cell r="S95" t="str">
            <v>A</v>
          </cell>
          <cell r="V95" t="str">
            <v>N</v>
          </cell>
          <cell r="W95" t="str">
            <v>Y</v>
          </cell>
          <cell r="X95" t="str">
            <v>钣金件</v>
          </cell>
          <cell r="Y95" t="str">
            <v>SAPH440 /T=3.0</v>
          </cell>
          <cell r="Z95" t="str">
            <v>3.0-Q /BQB 301
SAPH440-Q /BQB 310</v>
          </cell>
          <cell r="AB95">
            <v>3.5999999999999997E-2</v>
          </cell>
          <cell r="AC95" t="str">
            <v>——</v>
          </cell>
          <cell r="AD95" t="str">
            <v>冲压</v>
          </cell>
          <cell r="AE95" t="str">
            <v>81*30*3</v>
          </cell>
          <cell r="AF95">
            <v>88</v>
          </cell>
          <cell r="AG95">
            <v>33</v>
          </cell>
          <cell r="AH95">
            <v>3</v>
          </cell>
          <cell r="AI95">
            <v>6.8476319999999993E-2</v>
          </cell>
          <cell r="AJ95">
            <v>0.525729186381511</v>
          </cell>
        </row>
        <row r="96">
          <cell r="M96" t="str">
            <v>SLT0010546</v>
          </cell>
          <cell r="N96" t="str">
            <v>直线阀下支架</v>
          </cell>
          <cell r="P96" t="str">
            <v>A</v>
          </cell>
          <cell r="Q96" t="str">
            <v>EA</v>
          </cell>
          <cell r="S96" t="str">
            <v>A</v>
          </cell>
          <cell r="V96" t="str">
            <v>N</v>
          </cell>
          <cell r="W96" t="str">
            <v>Y</v>
          </cell>
          <cell r="X96" t="str">
            <v>钣金件</v>
          </cell>
          <cell r="Y96" t="str">
            <v>SAPH440 /T=2.0</v>
          </cell>
          <cell r="Z96" t="str">
            <v>3.0-Q /BQB 301
SAPH440-Q /BQB 310</v>
          </cell>
          <cell r="AB96">
            <v>1.01E-2</v>
          </cell>
          <cell r="AC96" t="str">
            <v>——</v>
          </cell>
          <cell r="AD96" t="str">
            <v>冲压</v>
          </cell>
          <cell r="AE96" t="str">
            <v>56*17*2</v>
          </cell>
          <cell r="AF96">
            <v>61</v>
          </cell>
          <cell r="AG96">
            <v>19</v>
          </cell>
          <cell r="AH96">
            <v>2</v>
          </cell>
          <cell r="AI96">
            <v>1.821948E-2</v>
          </cell>
          <cell r="AJ96">
            <v>0.55435171585577603</v>
          </cell>
        </row>
        <row r="97">
          <cell r="M97" t="str">
            <v>SLT0010540</v>
          </cell>
          <cell r="N97" t="str">
            <v>滚轮下滑槽</v>
          </cell>
          <cell r="P97" t="str">
            <v>A</v>
          </cell>
          <cell r="Q97" t="str">
            <v>EA</v>
          </cell>
          <cell r="S97" t="str">
            <v>A</v>
          </cell>
          <cell r="V97" t="str">
            <v>N</v>
          </cell>
          <cell r="W97" t="str">
            <v>Y</v>
          </cell>
          <cell r="X97" t="str">
            <v>钣金件</v>
          </cell>
          <cell r="Y97" t="str">
            <v>SAPH440 /T=3.0</v>
          </cell>
          <cell r="Z97" t="str">
            <v>3.0-Q /BQB 301
SAPH440-Q /BQB 310</v>
          </cell>
          <cell r="AB97">
            <v>9.8000000000000004E-2</v>
          </cell>
          <cell r="AC97" t="str">
            <v>——</v>
          </cell>
          <cell r="AD97" t="str">
            <v>冲压</v>
          </cell>
          <cell r="AE97" t="str">
            <v>79*74*3</v>
          </cell>
          <cell r="AF97">
            <v>86</v>
          </cell>
          <cell r="AG97">
            <v>77</v>
          </cell>
          <cell r="AH97">
            <v>3</v>
          </cell>
          <cell r="AI97">
            <v>0.15614676</v>
          </cell>
          <cell r="AJ97">
            <v>0.62761468761823802</v>
          </cell>
        </row>
        <row r="98">
          <cell r="M98" t="str">
            <v>SLT0011618</v>
          </cell>
          <cell r="N98" t="str">
            <v>车身安装地脚</v>
          </cell>
          <cell r="P98" t="str">
            <v>A</v>
          </cell>
          <cell r="Q98" t="str">
            <v>EA</v>
          </cell>
          <cell r="S98" t="str">
            <v>A</v>
          </cell>
          <cell r="V98" t="str">
            <v>Y</v>
          </cell>
          <cell r="W98" t="str">
            <v>N</v>
          </cell>
          <cell r="X98" t="str">
            <v>钣金件</v>
          </cell>
          <cell r="Y98" t="str">
            <v>QSTE420TM /T=3.0</v>
          </cell>
          <cell r="AB98">
            <v>0.06</v>
          </cell>
          <cell r="AD98" t="str">
            <v>激光切割</v>
          </cell>
          <cell r="AE98" t="str">
            <v>59*50</v>
          </cell>
          <cell r="AF98">
            <v>67</v>
          </cell>
          <cell r="AG98">
            <v>55</v>
          </cell>
          <cell r="AH98">
            <v>3</v>
          </cell>
          <cell r="AI98">
            <v>8.6892300000000006E-2</v>
          </cell>
          <cell r="AJ98">
            <v>0.69050997614288001</v>
          </cell>
        </row>
        <row r="99">
          <cell r="L99" t="str">
            <v>SLT0011655</v>
          </cell>
          <cell r="M99" t="str">
            <v>SLT0011655</v>
          </cell>
          <cell r="N99" t="str">
            <v>上盖板焊接总成喷涂</v>
          </cell>
          <cell r="O99" t="str">
            <v>新开</v>
          </cell>
          <cell r="P99" t="str">
            <v>A</v>
          </cell>
          <cell r="Q99" t="str">
            <v>EA</v>
          </cell>
          <cell r="S99" t="str">
            <v>A</v>
          </cell>
          <cell r="V99" t="str">
            <v>Y</v>
          </cell>
          <cell r="W99" t="str">
            <v>N</v>
          </cell>
          <cell r="X99" t="str">
            <v>喷涂总成件</v>
          </cell>
          <cell r="Y99" t="str">
            <v>ASSY</v>
          </cell>
          <cell r="Z99" t="str">
            <v>——</v>
          </cell>
          <cell r="AB99" t="e">
            <v>#REF!</v>
          </cell>
          <cell r="AD99" t="str">
            <v>电泳</v>
          </cell>
          <cell r="AL99">
            <v>0.29299999999999998</v>
          </cell>
          <cell r="AO99" t="str">
            <v>河北委外喷涂</v>
          </cell>
          <cell r="AP99" t="str">
            <v>河北航凌</v>
          </cell>
        </row>
        <row r="100">
          <cell r="L100" t="str">
            <v>SLT0011619</v>
          </cell>
          <cell r="M100" t="str">
            <v>SLT0011619</v>
          </cell>
          <cell r="N100" t="str">
            <v>上盖板焊接总成</v>
          </cell>
          <cell r="O100" t="str">
            <v>新开</v>
          </cell>
          <cell r="P100" t="str">
            <v>C</v>
          </cell>
          <cell r="Q100" t="str">
            <v>个</v>
          </cell>
          <cell r="S100" t="str">
            <v>D</v>
          </cell>
          <cell r="U100" t="str">
            <v>D</v>
          </cell>
          <cell r="V100" t="str">
            <v>Y</v>
          </cell>
          <cell r="W100" t="str">
            <v>N</v>
          </cell>
          <cell r="X100" t="str">
            <v>分总成</v>
          </cell>
          <cell r="Y100" t="str">
            <v>ASSY</v>
          </cell>
          <cell r="Z100" t="str">
            <v>——</v>
          </cell>
          <cell r="AA100" t="str">
            <v>——</v>
          </cell>
          <cell r="AB100">
            <v>1.3839999999999999</v>
          </cell>
          <cell r="AD100" t="str">
            <v>焊接</v>
          </cell>
          <cell r="AK100">
            <v>28</v>
          </cell>
          <cell r="AO100" t="str">
            <v>河北自制</v>
          </cell>
          <cell r="AP100" t="str">
            <v>焊接车间</v>
          </cell>
        </row>
        <row r="101">
          <cell r="L101" t="str">
            <v>SLT0011609</v>
          </cell>
          <cell r="M101" t="str">
            <v>SLT0011609</v>
          </cell>
          <cell r="N101" t="str">
            <v>驾驶员左侧滑轨总成</v>
          </cell>
          <cell r="O101" t="str">
            <v>新开</v>
          </cell>
          <cell r="P101" t="str">
            <v>C</v>
          </cell>
          <cell r="Q101" t="str">
            <v>个</v>
          </cell>
          <cell r="S101" t="str">
            <v>D</v>
          </cell>
          <cell r="U101" t="str">
            <v>D</v>
          </cell>
          <cell r="V101" t="str">
            <v>Y</v>
          </cell>
          <cell r="W101" t="str">
            <v>N</v>
          </cell>
          <cell r="X101" t="str">
            <v>分总成</v>
          </cell>
          <cell r="Y101" t="str">
            <v>ASSY</v>
          </cell>
          <cell r="Z101" t="str">
            <v>——</v>
          </cell>
          <cell r="AA101" t="str">
            <v>——</v>
          </cell>
          <cell r="AB101">
            <v>1.3839999999999999</v>
          </cell>
          <cell r="AO101" t="str">
            <v>河北外购</v>
          </cell>
          <cell r="AP101" t="str">
            <v>常州市鹏逸</v>
          </cell>
        </row>
        <row r="102">
          <cell r="M102" t="str">
            <v>SLT0011611</v>
          </cell>
          <cell r="N102" t="str">
            <v>滑轨左侧后连接钣金</v>
          </cell>
          <cell r="O102" t="str">
            <v>新开</v>
          </cell>
          <cell r="V102" t="str">
            <v>Y</v>
          </cell>
          <cell r="W102" t="str">
            <v>N</v>
          </cell>
          <cell r="Y102" t="str">
            <v>QStE500TM 5.0</v>
          </cell>
          <cell r="AB102">
            <v>0.36</v>
          </cell>
          <cell r="AD102" t="str">
            <v>切割+折弯</v>
          </cell>
          <cell r="AE102" t="str">
            <v>124*120</v>
          </cell>
          <cell r="AF102">
            <v>139</v>
          </cell>
          <cell r="AG102">
            <v>127</v>
          </cell>
          <cell r="AH102">
            <v>5</v>
          </cell>
          <cell r="AI102">
            <v>0.69376289999999996</v>
          </cell>
          <cell r="AJ102">
            <v>0.51890927001141196</v>
          </cell>
        </row>
        <row r="103">
          <cell r="M103" t="str">
            <v>SLT0011613</v>
          </cell>
          <cell r="N103" t="str">
            <v>滑轨前连接钣金</v>
          </cell>
          <cell r="O103" t="str">
            <v>新开</v>
          </cell>
          <cell r="V103" t="str">
            <v>Y</v>
          </cell>
          <cell r="W103" t="str">
            <v>N</v>
          </cell>
          <cell r="Y103" t="str">
            <v>QStE500TM 5.0</v>
          </cell>
          <cell r="AB103">
            <v>0.34300000000000003</v>
          </cell>
          <cell r="AD103" t="str">
            <v>切割+折弯</v>
          </cell>
          <cell r="AE103" t="str">
            <v>118*75</v>
          </cell>
          <cell r="AF103">
            <v>133</v>
          </cell>
          <cell r="AG103">
            <v>87</v>
          </cell>
          <cell r="AH103">
            <v>5</v>
          </cell>
          <cell r="AI103">
            <v>0.45474029999999999</v>
          </cell>
          <cell r="AJ103">
            <v>0.75427667176188296</v>
          </cell>
        </row>
        <row r="104">
          <cell r="L104" t="str">
            <v>SLT0011649</v>
          </cell>
          <cell r="M104" t="str">
            <v>SLT0011649</v>
          </cell>
          <cell r="N104" t="str">
            <v>驾驶员右侧滑轨总成</v>
          </cell>
          <cell r="O104" t="str">
            <v>新开</v>
          </cell>
          <cell r="U104" t="str">
            <v>D</v>
          </cell>
          <cell r="V104" t="str">
            <v>Y</v>
          </cell>
          <cell r="W104" t="str">
            <v>N</v>
          </cell>
          <cell r="X104" t="str">
            <v>分总成</v>
          </cell>
          <cell r="Y104" t="str">
            <v>ASSY</v>
          </cell>
          <cell r="Z104" t="str">
            <v>——</v>
          </cell>
          <cell r="AA104" t="str">
            <v>——</v>
          </cell>
          <cell r="AB104">
            <v>1.3839999999999999</v>
          </cell>
          <cell r="AO104" t="str">
            <v>河北外购</v>
          </cell>
          <cell r="AP104" t="str">
            <v>常州市鹏逸</v>
          </cell>
        </row>
        <row r="105">
          <cell r="M105" t="str">
            <v>SLT0011612</v>
          </cell>
          <cell r="N105" t="str">
            <v>滑轨右侧后连接钣金</v>
          </cell>
          <cell r="O105" t="str">
            <v>新开</v>
          </cell>
          <cell r="V105" t="str">
            <v>Y</v>
          </cell>
          <cell r="W105" t="str">
            <v>N</v>
          </cell>
          <cell r="Y105" t="str">
            <v>QStE500TM 5.0</v>
          </cell>
          <cell r="AB105">
            <v>0.36</v>
          </cell>
          <cell r="AD105" t="str">
            <v>切割+折弯</v>
          </cell>
          <cell r="AE105" t="str">
            <v>124*120</v>
          </cell>
          <cell r="AF105">
            <v>139</v>
          </cell>
          <cell r="AG105">
            <v>127</v>
          </cell>
          <cell r="AH105">
            <v>5</v>
          </cell>
          <cell r="AI105">
            <v>0.69376289999999996</v>
          </cell>
          <cell r="AJ105">
            <v>0.51890927001141196</v>
          </cell>
        </row>
        <row r="106">
          <cell r="M106" t="str">
            <v>SLT0011613</v>
          </cell>
          <cell r="N106" t="str">
            <v>滑轨前连接钣金</v>
          </cell>
          <cell r="O106" t="str">
            <v>新开</v>
          </cell>
          <cell r="V106" t="str">
            <v>Y</v>
          </cell>
          <cell r="W106" t="str">
            <v>N</v>
          </cell>
          <cell r="Y106" t="str">
            <v>QStE500TM 5.0</v>
          </cell>
          <cell r="AB106">
            <v>0.34300000000000003</v>
          </cell>
          <cell r="AD106" t="str">
            <v>切割+折弯</v>
          </cell>
          <cell r="AE106" t="str">
            <v>118*75</v>
          </cell>
          <cell r="AF106">
            <v>133</v>
          </cell>
          <cell r="AG106">
            <v>87</v>
          </cell>
          <cell r="AH106">
            <v>5</v>
          </cell>
          <cell r="AI106">
            <v>0.45474029999999999</v>
          </cell>
          <cell r="AJ106">
            <v>0.75427667176188296</v>
          </cell>
        </row>
        <row r="107">
          <cell r="L107" t="str">
            <v>SLT0011610</v>
          </cell>
          <cell r="M107" t="str">
            <v>SLT0011610</v>
          </cell>
          <cell r="N107" t="str">
            <v>驾驶员滑轨U型把手</v>
          </cell>
          <cell r="O107" t="str">
            <v>新开</v>
          </cell>
          <cell r="P107" t="str">
            <v>C</v>
          </cell>
          <cell r="Q107" t="str">
            <v>个</v>
          </cell>
          <cell r="S107" t="str">
            <v>A1</v>
          </cell>
          <cell r="T107" t="str">
            <v>6801101X2001A</v>
          </cell>
          <cell r="U107" t="str">
            <v>A1</v>
          </cell>
          <cell r="V107" t="str">
            <v>Y</v>
          </cell>
          <cell r="W107" t="str">
            <v>N</v>
          </cell>
          <cell r="X107" t="str">
            <v>管材件</v>
          </cell>
          <cell r="Y107" t="str">
            <v>SPCC φ10</v>
          </cell>
          <cell r="Z107" t="str">
            <v>GB/T 342
GB/T 700</v>
          </cell>
          <cell r="AA107" t="str">
            <v>141*379*11</v>
          </cell>
          <cell r="AB107">
            <v>0.1328</v>
          </cell>
          <cell r="AD107" t="str">
            <v>折弯</v>
          </cell>
          <cell r="AF107">
            <v>608.19819819819804</v>
          </cell>
          <cell r="AG107">
            <v>10</v>
          </cell>
          <cell r="AH107">
            <v>1</v>
          </cell>
          <cell r="AI107">
            <v>0.13502</v>
          </cell>
          <cell r="AJ107">
            <v>0.98355799140868005</v>
          </cell>
          <cell r="AL107">
            <v>2.9000000000000001E-2</v>
          </cell>
          <cell r="AO107" t="str">
            <v>河北外购</v>
          </cell>
          <cell r="AP107" t="str">
            <v>常州市鹏逸</v>
          </cell>
        </row>
        <row r="108">
          <cell r="L108" t="str">
            <v>SLT0011620</v>
          </cell>
          <cell r="M108" t="str">
            <v>SLT0011620</v>
          </cell>
          <cell r="N108" t="str">
            <v>减震器上盖板分总成</v>
          </cell>
          <cell r="P108" t="str">
            <v>A</v>
          </cell>
          <cell r="Q108" t="str">
            <v>EA</v>
          </cell>
          <cell r="S108" t="str">
            <v>A</v>
          </cell>
          <cell r="T108" t="str">
            <v>SLT0010570</v>
          </cell>
          <cell r="V108" t="str">
            <v>Y</v>
          </cell>
          <cell r="W108" t="str">
            <v>N</v>
          </cell>
          <cell r="X108" t="str">
            <v>焊接总成件</v>
          </cell>
          <cell r="Y108" t="str">
            <v>ASSY</v>
          </cell>
          <cell r="Z108" t="str">
            <v>——</v>
          </cell>
          <cell r="AB108" t="e">
            <v>#REF!</v>
          </cell>
          <cell r="AC108" t="str">
            <v>——</v>
          </cell>
          <cell r="AD108" t="str">
            <v>焊接</v>
          </cell>
          <cell r="AK108">
            <v>16</v>
          </cell>
          <cell r="AO108" t="str">
            <v>河北外购</v>
          </cell>
          <cell r="AP108" t="str">
            <v>河北利达</v>
          </cell>
        </row>
        <row r="109">
          <cell r="M109" t="str">
            <v>SLT0011621</v>
          </cell>
          <cell r="N109" t="str">
            <v>减震器上盖板</v>
          </cell>
          <cell r="O109" t="str">
            <v>新开，在轻卡减震基础上切除4个豁口</v>
          </cell>
          <cell r="P109" t="str">
            <v>A</v>
          </cell>
          <cell r="Q109" t="str">
            <v>EA</v>
          </cell>
          <cell r="S109" t="str">
            <v>B</v>
          </cell>
          <cell r="T109" t="str">
            <v>SLT0010539</v>
          </cell>
          <cell r="V109" t="str">
            <v>Y</v>
          </cell>
          <cell r="W109" t="str">
            <v>N</v>
          </cell>
          <cell r="X109" t="str">
            <v>钣金件</v>
          </cell>
          <cell r="Y109" t="str">
            <v>SPFH590 /T=3.0</v>
          </cell>
          <cell r="Z109" t="str">
            <v>3.0-Q /BQB 301
SPFH590-Q /BQB 310</v>
          </cell>
          <cell r="AB109">
            <v>2.9851999999999999</v>
          </cell>
          <cell r="AC109" t="str">
            <v>——</v>
          </cell>
          <cell r="AD109" t="str">
            <v>冲压</v>
          </cell>
          <cell r="AE109" t="str">
            <v>500*283*3</v>
          </cell>
          <cell r="AF109">
            <v>507</v>
          </cell>
          <cell r="AG109">
            <v>286</v>
          </cell>
          <cell r="AH109">
            <v>3</v>
          </cell>
          <cell r="AI109">
            <v>3.4191471600000001</v>
          </cell>
          <cell r="AJ109">
            <v>0.87308321645915898</v>
          </cell>
        </row>
        <row r="110">
          <cell r="M110" t="str">
            <v>BFA0000316</v>
          </cell>
          <cell r="N110" t="str">
            <v>焊接方螺母</v>
          </cell>
          <cell r="O110" t="str">
            <v>Q37106</v>
          </cell>
          <cell r="P110" t="str">
            <v>A</v>
          </cell>
          <cell r="Q110" t="str">
            <v>EA</v>
          </cell>
          <cell r="S110" t="str">
            <v>A</v>
          </cell>
          <cell r="T110" t="str">
            <v>/</v>
          </cell>
          <cell r="V110" t="str">
            <v>N</v>
          </cell>
          <cell r="W110" t="str">
            <v>Y</v>
          </cell>
          <cell r="X110" t="str">
            <v>标准件</v>
          </cell>
          <cell r="Y110" t="str">
            <v>钢</v>
          </cell>
          <cell r="Z110" t="str">
            <v>——</v>
          </cell>
          <cell r="AB110">
            <v>2.5000000000000001E-3</v>
          </cell>
          <cell r="AC110" t="str">
            <v>——</v>
          </cell>
        </row>
        <row r="111">
          <cell r="M111" t="str">
            <v>SLT0010541</v>
          </cell>
          <cell r="N111" t="str">
            <v>阻尼器支架</v>
          </cell>
          <cell r="P111" t="str">
            <v>A</v>
          </cell>
          <cell r="Q111" t="str">
            <v>EA</v>
          </cell>
          <cell r="S111" t="str">
            <v>A</v>
          </cell>
          <cell r="T111" t="str">
            <v>SLT0010541</v>
          </cell>
          <cell r="V111" t="str">
            <v>N</v>
          </cell>
          <cell r="W111" t="str">
            <v>Y</v>
          </cell>
          <cell r="X111" t="str">
            <v>钣金件</v>
          </cell>
          <cell r="Y111" t="str">
            <v>SPFH590 /T=3.0</v>
          </cell>
          <cell r="AB111">
            <v>3.5700000000000003E-2</v>
          </cell>
          <cell r="AC111" t="str">
            <v>——</v>
          </cell>
          <cell r="AD111" t="str">
            <v>冲压</v>
          </cell>
          <cell r="AE111" t="str">
            <v>81*30*3</v>
          </cell>
          <cell r="AF111">
            <v>88</v>
          </cell>
          <cell r="AG111">
            <v>33</v>
          </cell>
          <cell r="AH111">
            <v>3</v>
          </cell>
          <cell r="AI111">
            <v>6.8476319999999993E-2</v>
          </cell>
          <cell r="AJ111">
            <v>0.52134810982833202</v>
          </cell>
        </row>
        <row r="112">
          <cell r="M112" t="str">
            <v>SLT0010564</v>
          </cell>
          <cell r="N112" t="str">
            <v>滚轮上滑槽</v>
          </cell>
          <cell r="P112" t="str">
            <v>A</v>
          </cell>
          <cell r="Q112" t="str">
            <v>EA</v>
          </cell>
          <cell r="S112" t="str">
            <v>A</v>
          </cell>
          <cell r="T112" t="str">
            <v>SLT0010564</v>
          </cell>
          <cell r="V112" t="str">
            <v>N</v>
          </cell>
          <cell r="W112" t="str">
            <v>Y</v>
          </cell>
          <cell r="X112" t="str">
            <v>钣金件</v>
          </cell>
          <cell r="Y112" t="str">
            <v>SAPH440 /T=3.0</v>
          </cell>
          <cell r="AB112">
            <v>9.6000000000000002E-2</v>
          </cell>
          <cell r="AC112" t="str">
            <v>——</v>
          </cell>
          <cell r="AD112" t="str">
            <v>冲压</v>
          </cell>
          <cell r="AE112" t="str">
            <v>74*74*3</v>
          </cell>
          <cell r="AF112">
            <v>81</v>
          </cell>
          <cell r="AG112">
            <v>77</v>
          </cell>
          <cell r="AH112">
            <v>3</v>
          </cell>
          <cell r="AI112">
            <v>0.14706846000000001</v>
          </cell>
          <cell r="AJ112">
            <v>0.65275722612448706</v>
          </cell>
        </row>
        <row r="113">
          <cell r="L113" t="str">
            <v>SLT0010571</v>
          </cell>
          <cell r="M113" t="str">
            <v>SLT0010571</v>
          </cell>
          <cell r="N113" t="str">
            <v>绞架焊接总成电泳</v>
          </cell>
          <cell r="P113" t="str">
            <v>A</v>
          </cell>
          <cell r="Q113" t="str">
            <v>EA</v>
          </cell>
          <cell r="S113" t="str">
            <v>A</v>
          </cell>
          <cell r="T113" t="str">
            <v>SLT0010571</v>
          </cell>
          <cell r="V113" t="str">
            <v>N</v>
          </cell>
          <cell r="W113" t="str">
            <v>Y</v>
          </cell>
          <cell r="X113" t="str">
            <v>电泳总成件</v>
          </cell>
          <cell r="Y113" t="str">
            <v>ASSY</v>
          </cell>
          <cell r="AB113" t="e">
            <v>#REF!</v>
          </cell>
          <cell r="AC113" t="str">
            <v>电泳（ED)</v>
          </cell>
          <cell r="AD113" t="str">
            <v>电泳</v>
          </cell>
          <cell r="AL113">
            <v>0.1709</v>
          </cell>
          <cell r="AM113">
            <v>2.5000000000000001E-3</v>
          </cell>
          <cell r="AN113">
            <v>7</v>
          </cell>
          <cell r="AO113" t="str">
            <v>河北自制</v>
          </cell>
          <cell r="AP113" t="str">
            <v>电泳车间</v>
          </cell>
        </row>
        <row r="114">
          <cell r="L114" t="str">
            <v>SLT0010562</v>
          </cell>
          <cell r="M114" t="str">
            <v>SLT0010562</v>
          </cell>
          <cell r="N114" t="str">
            <v>绞架焊接总成</v>
          </cell>
          <cell r="P114" t="str">
            <v>A</v>
          </cell>
          <cell r="Q114" t="str">
            <v>EA</v>
          </cell>
          <cell r="S114" t="str">
            <v>A</v>
          </cell>
          <cell r="T114" t="str">
            <v>SLT0010562</v>
          </cell>
          <cell r="V114" t="str">
            <v>N</v>
          </cell>
          <cell r="W114" t="str">
            <v>Y</v>
          </cell>
          <cell r="X114" t="str">
            <v>焊接总成件</v>
          </cell>
          <cell r="Y114" t="str">
            <v>ASSY</v>
          </cell>
          <cell r="AB114" t="e">
            <v>#REF!</v>
          </cell>
          <cell r="AC114" t="str">
            <v>——</v>
          </cell>
          <cell r="AD114" t="str">
            <v>焊接</v>
          </cell>
          <cell r="AK114">
            <v>18</v>
          </cell>
          <cell r="AM114">
            <v>3.3333333333333298E-2</v>
          </cell>
          <cell r="AN114">
            <v>1</v>
          </cell>
          <cell r="AO114" t="str">
            <v>河北自制</v>
          </cell>
          <cell r="AP114" t="str">
            <v>焊接车间</v>
          </cell>
        </row>
        <row r="115">
          <cell r="L115" t="str">
            <v>SLT0010557</v>
          </cell>
          <cell r="M115" t="str">
            <v>SLT0010557</v>
          </cell>
          <cell r="N115" t="str">
            <v>外绞架支撑板组件</v>
          </cell>
          <cell r="P115" t="str">
            <v>A</v>
          </cell>
          <cell r="Q115" t="str">
            <v>EA</v>
          </cell>
          <cell r="S115" t="str">
            <v>A</v>
          </cell>
          <cell r="T115" t="str">
            <v>SLT0010557</v>
          </cell>
          <cell r="V115" t="str">
            <v>N</v>
          </cell>
          <cell r="W115" t="str">
            <v>Y</v>
          </cell>
          <cell r="X115" t="str">
            <v>焊接分总成</v>
          </cell>
          <cell r="Y115" t="str">
            <v>ASSY</v>
          </cell>
          <cell r="AB115" t="e">
            <v>#REF!</v>
          </cell>
          <cell r="AC115" t="str">
            <v>——</v>
          </cell>
          <cell r="AD115" t="str">
            <v>焊接</v>
          </cell>
          <cell r="AK115">
            <v>20</v>
          </cell>
          <cell r="AO115" t="str">
            <v>河北外购</v>
          </cell>
          <cell r="AP115" t="str">
            <v>航天宏达</v>
          </cell>
        </row>
        <row r="116">
          <cell r="M116" t="str">
            <v>SLT0010547</v>
          </cell>
          <cell r="N116" t="str">
            <v>外绞架支撑板</v>
          </cell>
          <cell r="P116" t="str">
            <v>A</v>
          </cell>
          <cell r="Q116" t="str">
            <v>EA</v>
          </cell>
          <cell r="S116" t="str">
            <v>B</v>
          </cell>
          <cell r="T116" t="str">
            <v>SLT0010547</v>
          </cell>
          <cell r="V116" t="str">
            <v>N</v>
          </cell>
          <cell r="W116" t="str">
            <v>Y</v>
          </cell>
          <cell r="X116" t="str">
            <v>钣金件</v>
          </cell>
          <cell r="Y116" t="str">
            <v>SPFH590 /T=6.0</v>
          </cell>
          <cell r="Z116" t="str">
            <v>T=6</v>
          </cell>
          <cell r="AB116">
            <v>0.498</v>
          </cell>
          <cell r="AC116" t="str">
            <v>——</v>
          </cell>
          <cell r="AD116" t="str">
            <v>冲压</v>
          </cell>
          <cell r="AE116" t="str">
            <v>340*12*6</v>
          </cell>
          <cell r="AF116">
            <v>352</v>
          </cell>
          <cell r="AG116">
            <v>47</v>
          </cell>
          <cell r="AH116">
            <v>6</v>
          </cell>
          <cell r="AI116">
            <v>0.78021503999999997</v>
          </cell>
          <cell r="AJ116">
            <v>0.638285568040319</v>
          </cell>
        </row>
        <row r="117">
          <cell r="M117" t="str">
            <v>SLT0010684</v>
          </cell>
          <cell r="N117" t="str">
            <v>外绞架轴套组件</v>
          </cell>
          <cell r="P117" t="str">
            <v>A</v>
          </cell>
          <cell r="Q117" t="str">
            <v>EA</v>
          </cell>
          <cell r="S117" t="str">
            <v>A</v>
          </cell>
          <cell r="T117" t="str">
            <v>SLT0010684</v>
          </cell>
          <cell r="V117" t="str">
            <v>N</v>
          </cell>
          <cell r="W117" t="str">
            <v>Y</v>
          </cell>
          <cell r="X117" t="str">
            <v>装配分总成</v>
          </cell>
          <cell r="Y117" t="str">
            <v>ASSY</v>
          </cell>
          <cell r="AB117" t="e">
            <v>#REF!</v>
          </cell>
        </row>
        <row r="118">
          <cell r="M118" t="str">
            <v>SLT0010524</v>
          </cell>
          <cell r="N118" t="str">
            <v>外绞架轴套</v>
          </cell>
          <cell r="P118" t="str">
            <v>A</v>
          </cell>
          <cell r="Q118" t="str">
            <v>EA</v>
          </cell>
          <cell r="S118" t="str">
            <v>A</v>
          </cell>
          <cell r="T118" t="str">
            <v>SLT0010524</v>
          </cell>
          <cell r="V118" t="str">
            <v>N</v>
          </cell>
          <cell r="W118" t="str">
            <v>Y</v>
          </cell>
          <cell r="X118" t="str">
            <v>机加件</v>
          </cell>
          <cell r="Y118" t="str">
            <v>SWRCH35K</v>
          </cell>
          <cell r="Z118" t="str">
            <v>Q /BQB 501
SWRCH35K-Q /BQB 517</v>
          </cell>
          <cell r="AB118">
            <v>3.7400000000000003E-2</v>
          </cell>
          <cell r="AC118" t="str">
            <v>——</v>
          </cell>
          <cell r="AD118" t="str">
            <v>冷镦</v>
          </cell>
          <cell r="AF118">
            <v>12</v>
          </cell>
          <cell r="AG118">
            <v>24</v>
          </cell>
          <cell r="AI118">
            <v>4.2647731199999997E-2</v>
          </cell>
          <cell r="AJ118">
            <v>0.87695169116053695</v>
          </cell>
        </row>
        <row r="119">
          <cell r="M119" t="str">
            <v>SLT0010535</v>
          </cell>
          <cell r="N119" t="str">
            <v>钢轴套1</v>
          </cell>
          <cell r="P119" t="str">
            <v>B</v>
          </cell>
          <cell r="Q119" t="str">
            <v>EA</v>
          </cell>
          <cell r="S119" t="str">
            <v>A</v>
          </cell>
          <cell r="T119" t="str">
            <v>SLT0010535</v>
          </cell>
          <cell r="V119" t="str">
            <v>N</v>
          </cell>
          <cell r="W119" t="str">
            <v>Y</v>
          </cell>
          <cell r="X119" t="str">
            <v>标准件</v>
          </cell>
          <cell r="Y119" t="str">
            <v>合金CuSn8Pb3</v>
          </cell>
          <cell r="Z119" t="str">
            <v>——</v>
          </cell>
          <cell r="AB119">
            <v>5.9999999999999995E-4</v>
          </cell>
          <cell r="AC119" t="str">
            <v>——</v>
          </cell>
        </row>
        <row r="120">
          <cell r="L120" t="str">
            <v>SLT0010527</v>
          </cell>
          <cell r="M120" t="str">
            <v>SLT0010527</v>
          </cell>
          <cell r="N120" t="str">
            <v>后轴连接轴</v>
          </cell>
          <cell r="P120" t="str">
            <v>A</v>
          </cell>
          <cell r="Q120" t="str">
            <v>EA</v>
          </cell>
          <cell r="S120" t="str">
            <v>A</v>
          </cell>
          <cell r="T120" t="str">
            <v>SLT0010527</v>
          </cell>
          <cell r="V120" t="str">
            <v>N</v>
          </cell>
          <cell r="W120" t="str">
            <v>Y</v>
          </cell>
          <cell r="X120" t="str">
            <v>机加件</v>
          </cell>
          <cell r="Y120" t="str">
            <v>SWRCH35K</v>
          </cell>
          <cell r="Z120" t="str">
            <v>Q /BQB 501
SWRCH35K-Q /BQB 517</v>
          </cell>
          <cell r="AB120">
            <v>3.9600000000000003E-2</v>
          </cell>
          <cell r="AC120" t="str">
            <v>——</v>
          </cell>
          <cell r="AD120" t="str">
            <v>机加</v>
          </cell>
          <cell r="AF120">
            <v>49</v>
          </cell>
          <cell r="AG120">
            <v>12</v>
          </cell>
          <cell r="AI120">
            <v>4.3536225599999999E-2</v>
          </cell>
          <cell r="AJ120">
            <v>0.90958734833457899</v>
          </cell>
          <cell r="AO120" t="str">
            <v>河北外购</v>
          </cell>
          <cell r="AP120" t="str">
            <v>黄骅市创合</v>
          </cell>
        </row>
        <row r="121">
          <cell r="L121" t="str">
            <v>SLT0010531</v>
          </cell>
          <cell r="M121" t="str">
            <v>SLT0010531</v>
          </cell>
          <cell r="N121" t="str">
            <v>绞架连杆2</v>
          </cell>
          <cell r="P121" t="str">
            <v>A</v>
          </cell>
          <cell r="Q121" t="str">
            <v>EA</v>
          </cell>
          <cell r="S121" t="str">
            <v>B</v>
          </cell>
          <cell r="T121" t="str">
            <v>SLT0010531</v>
          </cell>
          <cell r="V121" t="str">
            <v>N</v>
          </cell>
          <cell r="W121" t="str">
            <v>Y</v>
          </cell>
          <cell r="X121" t="str">
            <v>机加件</v>
          </cell>
          <cell r="Y121" t="str">
            <v>20#</v>
          </cell>
          <cell r="Z121" t="str">
            <v>φ17-GB/T 702
20-GB/T 699</v>
          </cell>
          <cell r="AB121">
            <v>0.31519999999999998</v>
          </cell>
          <cell r="AC121" t="str">
            <v>——</v>
          </cell>
          <cell r="AD121" t="str">
            <v>机加</v>
          </cell>
          <cell r="AF121">
            <v>207</v>
          </cell>
          <cell r="AG121">
            <v>17</v>
          </cell>
          <cell r="AI121">
            <v>0.36911389230000002</v>
          </cell>
          <cell r="AJ121">
            <v>0.85393697331721896</v>
          </cell>
          <cell r="AO121" t="str">
            <v>河北外购</v>
          </cell>
          <cell r="AP121" t="str">
            <v>黄骅市兴岳</v>
          </cell>
        </row>
        <row r="122">
          <cell r="L122" t="str">
            <v>SLT0010549</v>
          </cell>
          <cell r="M122" t="str">
            <v>SLT0010549</v>
          </cell>
          <cell r="N122" t="str">
            <v>外绞架加强板</v>
          </cell>
          <cell r="P122" t="str">
            <v>A</v>
          </cell>
          <cell r="Q122" t="str">
            <v>EA</v>
          </cell>
          <cell r="S122" t="str">
            <v>A</v>
          </cell>
          <cell r="T122" t="str">
            <v>SLT0010549</v>
          </cell>
          <cell r="V122" t="str">
            <v>N</v>
          </cell>
          <cell r="W122" t="str">
            <v>Y</v>
          </cell>
          <cell r="X122" t="str">
            <v>钣金件</v>
          </cell>
          <cell r="Y122" t="str">
            <v>Q235-A</v>
          </cell>
          <cell r="Z122" t="str">
            <v>T=6</v>
          </cell>
          <cell r="AB122">
            <v>0.19339999999999999</v>
          </cell>
          <cell r="AC122" t="str">
            <v>——</v>
          </cell>
          <cell r="AD122" t="str">
            <v>冲压</v>
          </cell>
          <cell r="AE122" t="str">
            <v>159*20.5*6</v>
          </cell>
          <cell r="AF122">
            <v>170</v>
          </cell>
          <cell r="AG122">
            <v>25</v>
          </cell>
          <cell r="AH122">
            <v>6</v>
          </cell>
          <cell r="AI122">
            <v>0.20043</v>
          </cell>
          <cell r="AJ122">
            <v>0.96492541036770896</v>
          </cell>
          <cell r="AO122" t="str">
            <v>河北外购</v>
          </cell>
          <cell r="AP122" t="str">
            <v>沧州智凯</v>
          </cell>
        </row>
        <row r="123">
          <cell r="L123" t="str">
            <v>SLT0010559</v>
          </cell>
          <cell r="M123" t="str">
            <v>SLT0010559</v>
          </cell>
          <cell r="N123" t="str">
            <v>外绞架加强片</v>
          </cell>
          <cell r="P123" t="str">
            <v>A</v>
          </cell>
          <cell r="Q123" t="str">
            <v>EA</v>
          </cell>
          <cell r="S123" t="str">
            <v>A</v>
          </cell>
          <cell r="T123" t="str">
            <v>SLT0010559</v>
          </cell>
          <cell r="V123" t="str">
            <v>N</v>
          </cell>
          <cell r="W123" t="str">
            <v>Y</v>
          </cell>
          <cell r="X123" t="str">
            <v>钣金件</v>
          </cell>
          <cell r="Y123" t="str">
            <v>SPFH590 /T=3.0</v>
          </cell>
          <cell r="Z123" t="str">
            <v>3.0-Q /BQB 301
SPFH590-Q /BQB 310</v>
          </cell>
          <cell r="AB123">
            <v>7.3000000000000001E-3</v>
          </cell>
          <cell r="AC123" t="str">
            <v>——</v>
          </cell>
          <cell r="AD123" t="str">
            <v>冲压</v>
          </cell>
          <cell r="AE123" t="str">
            <v>24*11*3</v>
          </cell>
          <cell r="AF123">
            <v>31</v>
          </cell>
          <cell r="AG123">
            <v>14</v>
          </cell>
          <cell r="AH123">
            <v>3</v>
          </cell>
          <cell r="AI123">
            <v>1.023372E-2</v>
          </cell>
          <cell r="AJ123">
            <v>0.71332809574621903</v>
          </cell>
          <cell r="AO123" t="str">
            <v>河北外购</v>
          </cell>
          <cell r="AP123" t="str">
            <v>沧州智凯</v>
          </cell>
        </row>
        <row r="124">
          <cell r="M124" t="str">
            <v>SLT0010572</v>
          </cell>
          <cell r="N124" t="str">
            <v>内绞架焊接总成</v>
          </cell>
          <cell r="P124" t="str">
            <v>A</v>
          </cell>
          <cell r="Q124" t="str">
            <v>EA</v>
          </cell>
          <cell r="S124" t="str">
            <v>A</v>
          </cell>
          <cell r="T124" t="str">
            <v>SLT0010572</v>
          </cell>
          <cell r="V124" t="str">
            <v>N</v>
          </cell>
          <cell r="W124" t="str">
            <v>Y</v>
          </cell>
          <cell r="X124" t="str">
            <v>焊接分总成</v>
          </cell>
          <cell r="Y124" t="str">
            <v>ASSY</v>
          </cell>
          <cell r="Z124" t="str">
            <v>——</v>
          </cell>
          <cell r="AB124" t="e">
            <v>#REF!</v>
          </cell>
          <cell r="AC124" t="str">
            <v>——</v>
          </cell>
          <cell r="AD124" t="str">
            <v>焊接</v>
          </cell>
          <cell r="AK124">
            <v>20</v>
          </cell>
          <cell r="AO124" t="str">
            <v>过程虚拟件</v>
          </cell>
          <cell r="AP124" t="str">
            <v>焊接车间</v>
          </cell>
        </row>
        <row r="125">
          <cell r="L125" t="str">
            <v>SLT0010556</v>
          </cell>
          <cell r="M125" t="str">
            <v>SLT0010556</v>
          </cell>
          <cell r="N125" t="str">
            <v>内绞架支撑板组件</v>
          </cell>
          <cell r="P125" t="str">
            <v>A</v>
          </cell>
          <cell r="Q125" t="str">
            <v>EA</v>
          </cell>
          <cell r="S125" t="str">
            <v>A</v>
          </cell>
          <cell r="T125" t="str">
            <v>SLT0010556</v>
          </cell>
          <cell r="V125" t="str">
            <v>N</v>
          </cell>
          <cell r="W125" t="str">
            <v>Y</v>
          </cell>
          <cell r="X125" t="str">
            <v>焊接分总成</v>
          </cell>
          <cell r="Y125" t="str">
            <v>ASSY</v>
          </cell>
          <cell r="Z125" t="str">
            <v>——</v>
          </cell>
          <cell r="AB125">
            <v>0.52639999999999998</v>
          </cell>
          <cell r="AC125" t="str">
            <v>——</v>
          </cell>
          <cell r="AD125" t="str">
            <v>焊接</v>
          </cell>
          <cell r="AK125">
            <v>12</v>
          </cell>
          <cell r="AO125" t="str">
            <v>河北外购</v>
          </cell>
          <cell r="AP125" t="str">
            <v>航天宏达</v>
          </cell>
        </row>
        <row r="126">
          <cell r="M126" t="str">
            <v>SLT0010548</v>
          </cell>
          <cell r="N126" t="str">
            <v>内绞架支撑板</v>
          </cell>
          <cell r="P126" t="str">
            <v>A</v>
          </cell>
          <cell r="Q126" t="str">
            <v>EA</v>
          </cell>
          <cell r="S126" t="str">
            <v>A</v>
          </cell>
          <cell r="T126" t="str">
            <v>SLT0010548</v>
          </cell>
          <cell r="V126" t="str">
            <v>N</v>
          </cell>
          <cell r="W126" t="str">
            <v>Y</v>
          </cell>
          <cell r="X126" t="str">
            <v>钣金件</v>
          </cell>
          <cell r="Y126" t="str">
            <v>SPFH590 /T=6.0</v>
          </cell>
          <cell r="Z126" t="str">
            <v>T=6</v>
          </cell>
          <cell r="AB126">
            <v>0.46200000000000002</v>
          </cell>
          <cell r="AC126" t="str">
            <v>——</v>
          </cell>
          <cell r="AD126" t="str">
            <v>冲压</v>
          </cell>
          <cell r="AE126" t="str">
            <v>322*40*6</v>
          </cell>
          <cell r="AF126">
            <v>334</v>
          </cell>
          <cell r="AG126">
            <v>45</v>
          </cell>
          <cell r="AH126">
            <v>6</v>
          </cell>
          <cell r="AI126">
            <v>0.70881479999999997</v>
          </cell>
          <cell r="AJ126">
            <v>0.65179225941670504</v>
          </cell>
        </row>
        <row r="127">
          <cell r="M127" t="str">
            <v>SLT0010269</v>
          </cell>
          <cell r="N127" t="str">
            <v>内绞架螺母轴套</v>
          </cell>
          <cell r="P127" t="str">
            <v>A</v>
          </cell>
          <cell r="Q127" t="str">
            <v>EA</v>
          </cell>
          <cell r="S127" t="str">
            <v>A</v>
          </cell>
          <cell r="T127" t="str">
            <v>SLT0010269</v>
          </cell>
          <cell r="V127" t="str">
            <v>N</v>
          </cell>
          <cell r="W127" t="str">
            <v>Y</v>
          </cell>
          <cell r="X127" t="str">
            <v>机加件</v>
          </cell>
          <cell r="Y127" t="str">
            <v>SWRCH35K</v>
          </cell>
          <cell r="Z127" t="str">
            <v>Q /BQB 501
SWRCH35K-Q /BQB 517</v>
          </cell>
          <cell r="AB127">
            <v>6.4399999999999999E-2</v>
          </cell>
          <cell r="AC127" t="str">
            <v>——</v>
          </cell>
          <cell r="AD127" t="str">
            <v>冷镦</v>
          </cell>
          <cell r="AF127">
            <v>13</v>
          </cell>
          <cell r="AG127">
            <v>30</v>
          </cell>
          <cell r="AI127">
            <v>7.2190169999999998E-2</v>
          </cell>
          <cell r="AJ127">
            <v>0.89208821644276504</v>
          </cell>
        </row>
        <row r="128">
          <cell r="L128" t="str">
            <v>SLT0010529</v>
          </cell>
          <cell r="M128" t="str">
            <v>SLT0010529</v>
          </cell>
          <cell r="N128" t="str">
            <v>绞架连杆3</v>
          </cell>
          <cell r="P128" t="str">
            <v>A</v>
          </cell>
          <cell r="Q128" t="str">
            <v>EA</v>
          </cell>
          <cell r="S128" t="str">
            <v>B</v>
          </cell>
          <cell r="T128" t="str">
            <v>SLT0010529</v>
          </cell>
          <cell r="V128" t="str">
            <v>N</v>
          </cell>
          <cell r="W128" t="str">
            <v>Y</v>
          </cell>
          <cell r="X128" t="str">
            <v>机加件</v>
          </cell>
          <cell r="Y128" t="str">
            <v>20#</v>
          </cell>
          <cell r="Z128" t="str">
            <v>φ17-GB/T 702
20-GB/T 699</v>
          </cell>
          <cell r="AB128">
            <v>0.22789999999999999</v>
          </cell>
          <cell r="AC128" t="str">
            <v>——</v>
          </cell>
          <cell r="AD128" t="str">
            <v>机加</v>
          </cell>
          <cell r="AF128">
            <v>157</v>
          </cell>
          <cell r="AG128">
            <v>17</v>
          </cell>
          <cell r="AI128">
            <v>0.27995594730000001</v>
          </cell>
          <cell r="AJ128">
            <v>0.81405664783317899</v>
          </cell>
          <cell r="AO128" t="str">
            <v>河北外购</v>
          </cell>
          <cell r="AP128" t="str">
            <v>黄骅市创合</v>
          </cell>
        </row>
        <row r="129">
          <cell r="L129" t="str">
            <v>SLT0010530</v>
          </cell>
          <cell r="M129" t="str">
            <v>SLT0010530</v>
          </cell>
          <cell r="N129" t="str">
            <v>绞架连杆1</v>
          </cell>
          <cell r="P129" t="str">
            <v>A</v>
          </cell>
          <cell r="Q129" t="str">
            <v>EA</v>
          </cell>
          <cell r="S129" t="str">
            <v>A</v>
          </cell>
          <cell r="T129" t="str">
            <v>SLT0010530</v>
          </cell>
          <cell r="V129" t="str">
            <v>N</v>
          </cell>
          <cell r="W129" t="str">
            <v>Y</v>
          </cell>
          <cell r="X129" t="str">
            <v>机加件</v>
          </cell>
          <cell r="Y129" t="str">
            <v>20#</v>
          </cell>
          <cell r="Z129" t="str">
            <v>φ17-GB/T 702
20-GB/T 699</v>
          </cell>
          <cell r="AB129">
            <v>0.29199999999999998</v>
          </cell>
          <cell r="AC129" t="str">
            <v>——</v>
          </cell>
          <cell r="AD129" t="str">
            <v>机加</v>
          </cell>
          <cell r="AF129">
            <v>207</v>
          </cell>
          <cell r="AG129">
            <v>17</v>
          </cell>
          <cell r="AI129">
            <v>0.36911389230000002</v>
          </cell>
          <cell r="AJ129">
            <v>0.79108374431671302</v>
          </cell>
          <cell r="AO129" t="str">
            <v>河北外购</v>
          </cell>
          <cell r="AP129" t="str">
            <v>黄骅市兴岳</v>
          </cell>
        </row>
        <row r="130">
          <cell r="L130" t="str">
            <v>SLT0010559</v>
          </cell>
          <cell r="M130" t="str">
            <v>SLT0010559</v>
          </cell>
          <cell r="N130" t="str">
            <v>外绞架加强片</v>
          </cell>
          <cell r="P130" t="str">
            <v>B</v>
          </cell>
          <cell r="Q130" t="str">
            <v>EA</v>
          </cell>
          <cell r="S130" t="str">
            <v>A</v>
          </cell>
          <cell r="T130" t="str">
            <v>SLT0010559</v>
          </cell>
          <cell r="V130" t="str">
            <v>N</v>
          </cell>
          <cell r="W130" t="str">
            <v>Y</v>
          </cell>
          <cell r="X130" t="str">
            <v>钣金件</v>
          </cell>
          <cell r="Y130" t="str">
            <v>SPFH590 /T=3.0</v>
          </cell>
          <cell r="Z130" t="str">
            <v>3.0-Q /BQB 301
SPFH590-Q /BQB 310</v>
          </cell>
          <cell r="AB130">
            <v>7.3000000000000001E-3</v>
          </cell>
          <cell r="AC130" t="str">
            <v>——</v>
          </cell>
          <cell r="AD130" t="str">
            <v>冲压</v>
          </cell>
          <cell r="AE130" t="str">
            <v>24*11*3</v>
          </cell>
          <cell r="AF130">
            <v>31</v>
          </cell>
          <cell r="AG130">
            <v>14</v>
          </cell>
          <cell r="AH130">
            <v>3</v>
          </cell>
          <cell r="AI130">
            <v>1.023372E-2</v>
          </cell>
          <cell r="AJ130">
            <v>0.71332809574621903</v>
          </cell>
          <cell r="AO130" t="str">
            <v>河北外购</v>
          </cell>
          <cell r="AP130" t="str">
            <v>沧州智凯</v>
          </cell>
        </row>
        <row r="131">
          <cell r="L131" t="str">
            <v>SLT0010528</v>
          </cell>
          <cell r="M131" t="str">
            <v>SLT0010528</v>
          </cell>
          <cell r="N131" t="str">
            <v>直线阀固定轴</v>
          </cell>
          <cell r="P131" t="str">
            <v>A</v>
          </cell>
          <cell r="Q131" t="str">
            <v>EA</v>
          </cell>
          <cell r="S131" t="str">
            <v>A</v>
          </cell>
          <cell r="T131" t="str">
            <v>SLT0010528</v>
          </cell>
          <cell r="V131" t="str">
            <v>N</v>
          </cell>
          <cell r="W131" t="str">
            <v>Y</v>
          </cell>
          <cell r="X131" t="str">
            <v>钣金件</v>
          </cell>
          <cell r="Y131" t="str">
            <v>20#</v>
          </cell>
          <cell r="Z131" t="str">
            <v>GB/T699</v>
          </cell>
          <cell r="AB131">
            <v>0.01</v>
          </cell>
          <cell r="AC131" t="str">
            <v>——</v>
          </cell>
          <cell r="AD131" t="str">
            <v>机加</v>
          </cell>
          <cell r="AF131">
            <v>26.4</v>
          </cell>
          <cell r="AG131">
            <v>10</v>
          </cell>
          <cell r="AI131">
            <v>1.6289063999999999E-2</v>
          </cell>
          <cell r="AJ131">
            <v>0.61390881636906802</v>
          </cell>
          <cell r="AO131" t="str">
            <v>河北外购</v>
          </cell>
          <cell r="AP131" t="str">
            <v>黄骅市创合</v>
          </cell>
        </row>
        <row r="132">
          <cell r="L132" t="str">
            <v>SLT0010565</v>
          </cell>
          <cell r="M132" t="str">
            <v>SLT0010565</v>
          </cell>
          <cell r="N132" t="str">
            <v>内绞架加强片</v>
          </cell>
          <cell r="P132" t="str">
            <v>B</v>
          </cell>
          <cell r="Q132" t="str">
            <v>EA</v>
          </cell>
          <cell r="S132" t="str">
            <v>A</v>
          </cell>
          <cell r="T132" t="str">
            <v>SLT0010565</v>
          </cell>
          <cell r="V132" t="str">
            <v>N</v>
          </cell>
          <cell r="W132" t="str">
            <v>Y</v>
          </cell>
          <cell r="X132" t="str">
            <v>钣金件</v>
          </cell>
          <cell r="Y132" t="str">
            <v>SPFH590 /T=3.0</v>
          </cell>
          <cell r="Z132" t="str">
            <v>3.0-Q /BQB 301
SPFH590-Q /BQB 310</v>
          </cell>
          <cell r="AB132">
            <v>7.3000000000000001E-3</v>
          </cell>
          <cell r="AC132" t="str">
            <v>——</v>
          </cell>
          <cell r="AD132" t="str">
            <v>冲压</v>
          </cell>
          <cell r="AE132" t="str">
            <v>24*11*3</v>
          </cell>
          <cell r="AF132">
            <v>31</v>
          </cell>
          <cell r="AG132">
            <v>14</v>
          </cell>
          <cell r="AH132">
            <v>3</v>
          </cell>
          <cell r="AI132">
            <v>1.023372E-2</v>
          </cell>
          <cell r="AJ132">
            <v>0.71332809574621903</v>
          </cell>
          <cell r="AO132" t="str">
            <v>河北外购</v>
          </cell>
          <cell r="AP132" t="str">
            <v>沧州智凯</v>
          </cell>
        </row>
        <row r="133">
          <cell r="L133" t="str">
            <v>SLT0010525</v>
          </cell>
          <cell r="M133" t="str">
            <v>SLT0010525</v>
          </cell>
          <cell r="N133" t="str">
            <v>内外绞架连接螺栓</v>
          </cell>
          <cell r="P133" t="str">
            <v>A</v>
          </cell>
          <cell r="Q133" t="str">
            <v>EA</v>
          </cell>
          <cell r="S133" t="str">
            <v>B</v>
          </cell>
          <cell r="T133" t="str">
            <v>SLT0010525</v>
          </cell>
          <cell r="V133" t="str">
            <v>N</v>
          </cell>
          <cell r="W133" t="str">
            <v>Y</v>
          </cell>
          <cell r="X133" t="str">
            <v>机加件</v>
          </cell>
          <cell r="Y133" t="str">
            <v>SWRCH35K</v>
          </cell>
          <cell r="Z133" t="str">
            <v>Q /BQB 501
SWRCH35K-Q /BQB 517</v>
          </cell>
          <cell r="AB133">
            <v>5.7000000000000002E-2</v>
          </cell>
          <cell r="AC133" t="str">
            <v>——</v>
          </cell>
          <cell r="AD133" t="str">
            <v>冷镦</v>
          </cell>
          <cell r="AF133">
            <v>50</v>
          </cell>
          <cell r="AG133">
            <v>14</v>
          </cell>
          <cell r="AI133">
            <v>6.0466979999999997E-2</v>
          </cell>
          <cell r="AJ133">
            <v>0.94266325191038103</v>
          </cell>
          <cell r="AO133" t="str">
            <v>河北外购</v>
          </cell>
          <cell r="AP133" t="str">
            <v>黄骅市兴岳</v>
          </cell>
        </row>
        <row r="134">
          <cell r="L134" t="str">
            <v>BPC0010161</v>
          </cell>
          <cell r="M134" t="str">
            <v>BPC0010161</v>
          </cell>
          <cell r="N134" t="str">
            <v>轻卡座椅悬浮阀气路总成-无腰托</v>
          </cell>
          <cell r="P134" t="str">
            <v>A</v>
          </cell>
          <cell r="Q134" t="str">
            <v>EA</v>
          </cell>
          <cell r="R134" t="str">
            <v/>
          </cell>
          <cell r="S134" t="str">
            <v>A</v>
          </cell>
          <cell r="T134" t="str">
            <v>SHT0014803</v>
          </cell>
          <cell r="V134" t="str">
            <v>N</v>
          </cell>
          <cell r="W134" t="str">
            <v>Y</v>
          </cell>
          <cell r="X134" t="str">
            <v>装配总成件</v>
          </cell>
          <cell r="Y134" t="str">
            <v>ASSY</v>
          </cell>
          <cell r="Z134" t="str">
            <v>——</v>
          </cell>
          <cell r="AA134" t="str">
            <v>——</v>
          </cell>
          <cell r="AB134">
            <v>0.1</v>
          </cell>
          <cell r="AC134" t="str">
            <v>——</v>
          </cell>
          <cell r="AO134" t="str">
            <v>河北外购</v>
          </cell>
          <cell r="AP134" t="str">
            <v>安路普</v>
          </cell>
        </row>
        <row r="135">
          <cell r="L135" t="str">
            <v>BCL0010006</v>
          </cell>
          <cell r="M135" t="str">
            <v>BCL0010006</v>
          </cell>
          <cell r="N135" t="str">
            <v>气管卡扣</v>
          </cell>
          <cell r="P135" t="str">
            <v>A</v>
          </cell>
          <cell r="Q135" t="str">
            <v>EA</v>
          </cell>
          <cell r="S135" t="str">
            <v>A</v>
          </cell>
          <cell r="T135" t="str">
            <v>BCL0010006</v>
          </cell>
          <cell r="V135" t="str">
            <v>N</v>
          </cell>
          <cell r="W135" t="str">
            <v>Y</v>
          </cell>
          <cell r="X135" t="str">
            <v>注塑件</v>
          </cell>
          <cell r="Y135" t="str">
            <v>PA66</v>
          </cell>
          <cell r="Z135" t="str">
            <v>——</v>
          </cell>
          <cell r="AB135">
            <v>6.9999999999999999E-4</v>
          </cell>
          <cell r="AC135" t="str">
            <v>——</v>
          </cell>
          <cell r="AO135" t="str">
            <v>河北外购</v>
          </cell>
          <cell r="AP135" t="str">
            <v>北京瑞隆祥</v>
          </cell>
        </row>
        <row r="136">
          <cell r="L136" t="str">
            <v>SLT0010277</v>
          </cell>
          <cell r="M136" t="str">
            <v>SLT0010277</v>
          </cell>
          <cell r="N136" t="str">
            <v>轻卡座椅气囊总成</v>
          </cell>
          <cell r="P136" t="str">
            <v>A</v>
          </cell>
          <cell r="Q136" t="str">
            <v>EA</v>
          </cell>
          <cell r="S136" t="str">
            <v>A</v>
          </cell>
          <cell r="T136" t="str">
            <v>SLT0010277</v>
          </cell>
          <cell r="V136" t="str">
            <v>N</v>
          </cell>
          <cell r="W136" t="str">
            <v>Y</v>
          </cell>
          <cell r="X136" t="str">
            <v>装配总成件</v>
          </cell>
          <cell r="Y136" t="str">
            <v>ASSY</v>
          </cell>
          <cell r="Z136" t="str">
            <v>——</v>
          </cell>
          <cell r="AB136">
            <v>0.7</v>
          </cell>
          <cell r="AC136" t="str">
            <v>——</v>
          </cell>
          <cell r="AO136" t="str">
            <v>河北外购</v>
          </cell>
          <cell r="AP136" t="str">
            <v>安路普</v>
          </cell>
        </row>
        <row r="137">
          <cell r="L137" t="str">
            <v>BFA0000391</v>
          </cell>
          <cell r="M137" t="str">
            <v>Q43660</v>
          </cell>
          <cell r="N137" t="str">
            <v>开口挡圈</v>
          </cell>
          <cell r="O137" t="str">
            <v>Q43660</v>
          </cell>
          <cell r="P137" t="str">
            <v>A</v>
          </cell>
          <cell r="Q137" t="str">
            <v>EA</v>
          </cell>
          <cell r="S137" t="str">
            <v>A</v>
          </cell>
          <cell r="T137" t="str">
            <v>/</v>
          </cell>
          <cell r="U137" t="str">
            <v/>
          </cell>
          <cell r="V137" t="str">
            <v>N</v>
          </cell>
          <cell r="W137" t="str">
            <v>Y</v>
          </cell>
          <cell r="X137" t="str">
            <v>标准件</v>
          </cell>
          <cell r="Y137" t="str">
            <v>65Mn</v>
          </cell>
          <cell r="Z137" t="str">
            <v>——</v>
          </cell>
          <cell r="AA137" t="str">
            <v>Φ6</v>
          </cell>
          <cell r="AB137" t="str">
            <v>0.0003</v>
          </cell>
          <cell r="AC137" t="str">
            <v>——</v>
          </cell>
          <cell r="AO137" t="str">
            <v>河北外购</v>
          </cell>
          <cell r="AP137" t="str">
            <v>泊头市鑫洪</v>
          </cell>
        </row>
        <row r="138">
          <cell r="L138" t="str">
            <v>BFA0010072</v>
          </cell>
          <cell r="M138" t="str">
            <v>Q436220</v>
          </cell>
          <cell r="N138" t="str">
            <v>开口挡圈</v>
          </cell>
          <cell r="O138" t="str">
            <v>Q436220</v>
          </cell>
          <cell r="P138" t="str">
            <v>A</v>
          </cell>
          <cell r="Q138" t="str">
            <v>EA</v>
          </cell>
          <cell r="S138" t="str">
            <v>A</v>
          </cell>
          <cell r="T138" t="str">
            <v>/</v>
          </cell>
          <cell r="V138" t="str">
            <v>N</v>
          </cell>
          <cell r="W138" t="str">
            <v>Y</v>
          </cell>
          <cell r="X138" t="str">
            <v>标准件</v>
          </cell>
          <cell r="Y138" t="str">
            <v>65Mn</v>
          </cell>
          <cell r="Z138" t="str">
            <v>——</v>
          </cell>
          <cell r="AA138" t="str">
            <v>Φ22</v>
          </cell>
          <cell r="AB138">
            <v>6.8999999999999999E-3</v>
          </cell>
          <cell r="AC138" t="str">
            <v>——</v>
          </cell>
          <cell r="AO138" t="str">
            <v>河北外购</v>
          </cell>
          <cell r="AP138" t="str">
            <v>北京三浦</v>
          </cell>
        </row>
        <row r="139">
          <cell r="L139" t="str">
            <v>SLT0010533</v>
          </cell>
          <cell r="M139" t="str">
            <v>SLT0010533</v>
          </cell>
          <cell r="N139" t="str">
            <v>上限位块</v>
          </cell>
          <cell r="P139" t="str">
            <v>B</v>
          </cell>
          <cell r="Q139" t="str">
            <v>EA</v>
          </cell>
          <cell r="S139" t="str">
            <v>A</v>
          </cell>
          <cell r="T139" t="str">
            <v>SLT0010533</v>
          </cell>
          <cell r="V139" t="str">
            <v>N</v>
          </cell>
          <cell r="W139" t="str">
            <v>Y</v>
          </cell>
          <cell r="X139" t="str">
            <v>橡胶件</v>
          </cell>
          <cell r="Y139" t="str">
            <v>NR</v>
          </cell>
          <cell r="Z139" t="str">
            <v>——</v>
          </cell>
          <cell r="AB139">
            <v>9.2999999999999992E-3</v>
          </cell>
          <cell r="AC139" t="str">
            <v>——</v>
          </cell>
          <cell r="AD139" t="str">
            <v>注塑</v>
          </cell>
          <cell r="AF139" t="str">
            <v>5%损耗</v>
          </cell>
          <cell r="AI139">
            <v>9.7649999999999994E-3</v>
          </cell>
          <cell r="AJ139">
            <v>0.952380952380952</v>
          </cell>
          <cell r="AO139" t="str">
            <v>河北外购</v>
          </cell>
          <cell r="AP139" t="str">
            <v>日照浩利</v>
          </cell>
        </row>
        <row r="140">
          <cell r="L140" t="str">
            <v>SLT0010534</v>
          </cell>
          <cell r="M140" t="str">
            <v>SLT0010534</v>
          </cell>
          <cell r="N140" t="str">
            <v>下限位块</v>
          </cell>
          <cell r="P140" t="str">
            <v>B</v>
          </cell>
          <cell r="Q140" t="str">
            <v>EA</v>
          </cell>
          <cell r="S140" t="str">
            <v>A</v>
          </cell>
          <cell r="T140" t="str">
            <v>SLT0010534</v>
          </cell>
          <cell r="V140" t="str">
            <v>N</v>
          </cell>
          <cell r="W140" t="str">
            <v>Y</v>
          </cell>
          <cell r="X140" t="str">
            <v>橡胶件</v>
          </cell>
          <cell r="Y140" t="str">
            <v>NR</v>
          </cell>
          <cell r="Z140" t="str">
            <v>——</v>
          </cell>
          <cell r="AB140">
            <v>1.5299999999999999E-2</v>
          </cell>
          <cell r="AC140" t="str">
            <v>——</v>
          </cell>
          <cell r="AD140" t="str">
            <v>注塑</v>
          </cell>
          <cell r="AF140" t="str">
            <v>5%损耗</v>
          </cell>
          <cell r="AI140">
            <v>1.6064999999999999E-2</v>
          </cell>
          <cell r="AJ140">
            <v>0.952380952380952</v>
          </cell>
          <cell r="AO140" t="str">
            <v>河北外购</v>
          </cell>
          <cell r="AP140" t="str">
            <v>日照浩利</v>
          </cell>
        </row>
        <row r="141">
          <cell r="L141" t="str">
            <v>SHT0001187</v>
          </cell>
          <cell r="M141" t="str">
            <v>ZKGJ-6804060-51</v>
          </cell>
          <cell r="N141" t="str">
            <v>尼龙滚轮</v>
          </cell>
          <cell r="P141" t="str">
            <v>A</v>
          </cell>
          <cell r="Q141" t="str">
            <v>EA</v>
          </cell>
          <cell r="S141" t="str">
            <v>C</v>
          </cell>
          <cell r="T141" t="str">
            <v>SHT0001187</v>
          </cell>
          <cell r="V141" t="str">
            <v>N</v>
          </cell>
          <cell r="W141" t="str">
            <v>Y</v>
          </cell>
          <cell r="X141" t="str">
            <v>注塑件</v>
          </cell>
          <cell r="Y141" t="str">
            <v>PA66</v>
          </cell>
          <cell r="Z141" t="str">
            <v>——</v>
          </cell>
          <cell r="AB141">
            <v>6.0000000000000001E-3</v>
          </cell>
          <cell r="AC141" t="str">
            <v>——</v>
          </cell>
          <cell r="AD141" t="str">
            <v>注塑</v>
          </cell>
          <cell r="AF141" t="str">
            <v>4%损耗</v>
          </cell>
          <cell r="AI141">
            <v>6.2399999999999999E-3</v>
          </cell>
          <cell r="AJ141">
            <v>0.96153846153846101</v>
          </cell>
          <cell r="AO141" t="str">
            <v>河北外购</v>
          </cell>
          <cell r="AP141" t="str">
            <v>北京瑞隆祥</v>
          </cell>
        </row>
        <row r="142">
          <cell r="L142" t="str">
            <v>SLT0010563</v>
          </cell>
          <cell r="M142" t="str">
            <v>SLT0010563</v>
          </cell>
          <cell r="N142" t="str">
            <v>阻尼器总成</v>
          </cell>
          <cell r="P142" t="str">
            <v>A</v>
          </cell>
          <cell r="Q142" t="str">
            <v>EA</v>
          </cell>
          <cell r="S142" t="str">
            <v>A</v>
          </cell>
          <cell r="T142" t="str">
            <v>SLT0010563</v>
          </cell>
          <cell r="V142" t="str">
            <v>N</v>
          </cell>
          <cell r="W142" t="str">
            <v>Y</v>
          </cell>
          <cell r="X142" t="str">
            <v>核心件</v>
          </cell>
          <cell r="Y142" t="str">
            <v>ASSY</v>
          </cell>
          <cell r="Z142" t="str">
            <v>——</v>
          </cell>
          <cell r="AB142">
            <v>0.17499999999999999</v>
          </cell>
          <cell r="AC142" t="str">
            <v>——</v>
          </cell>
          <cell r="AO142" t="str">
            <v>河北外购</v>
          </cell>
          <cell r="AP142" t="str">
            <v>浙江路得坦摩</v>
          </cell>
        </row>
        <row r="143">
          <cell r="L143" t="str">
            <v>BFA0000285</v>
          </cell>
          <cell r="M143" t="str">
            <v>Q43640</v>
          </cell>
          <cell r="N143" t="str">
            <v>开口挡圈</v>
          </cell>
          <cell r="O143" t="str">
            <v>Q43640</v>
          </cell>
          <cell r="P143" t="str">
            <v>A</v>
          </cell>
          <cell r="Q143" t="str">
            <v>EA</v>
          </cell>
          <cell r="S143" t="str">
            <v>A</v>
          </cell>
          <cell r="T143" t="str">
            <v>/</v>
          </cell>
          <cell r="V143" t="str">
            <v>N</v>
          </cell>
          <cell r="W143" t="str">
            <v>Y</v>
          </cell>
          <cell r="X143" t="str">
            <v>标准件</v>
          </cell>
          <cell r="Y143" t="str">
            <v>65Mn</v>
          </cell>
          <cell r="Z143" t="str">
            <v>——</v>
          </cell>
          <cell r="AA143" t="str">
            <v>Φ4</v>
          </cell>
          <cell r="AB143">
            <v>2.0000000000000001E-4</v>
          </cell>
          <cell r="AC143" t="str">
            <v>——</v>
          </cell>
          <cell r="AO143" t="str">
            <v>河北外购</v>
          </cell>
          <cell r="AP143" t="str">
            <v>北京三浦/上锐</v>
          </cell>
        </row>
        <row r="144">
          <cell r="L144" t="str">
            <v>SLT0010521</v>
          </cell>
          <cell r="M144" t="str">
            <v>SLT0010521</v>
          </cell>
          <cell r="N144" t="str">
            <v>阻尼连接轴</v>
          </cell>
          <cell r="P144" t="str">
            <v>A</v>
          </cell>
          <cell r="Q144" t="str">
            <v>EA</v>
          </cell>
          <cell r="S144" t="str">
            <v>A</v>
          </cell>
          <cell r="T144" t="str">
            <v>SLT0010521</v>
          </cell>
          <cell r="V144" t="str">
            <v>N</v>
          </cell>
          <cell r="W144" t="str">
            <v>Y</v>
          </cell>
          <cell r="X144" t="str">
            <v>机加件</v>
          </cell>
          <cell r="Y144" t="str">
            <v>20#</v>
          </cell>
          <cell r="Z144" t="str">
            <v>GB/T699</v>
          </cell>
          <cell r="AB144">
            <v>2.4199999999999999E-2</v>
          </cell>
          <cell r="AC144" t="str">
            <v>——</v>
          </cell>
          <cell r="AD144" t="str">
            <v>机加</v>
          </cell>
          <cell r="AF144">
            <v>43</v>
          </cell>
          <cell r="AG144">
            <v>10</v>
          </cell>
          <cell r="AI144">
            <v>2.6531430000000002E-2</v>
          </cell>
          <cell r="AJ144">
            <v>0.91212573163225596</v>
          </cell>
          <cell r="AL144">
            <v>2E-3</v>
          </cell>
          <cell r="AO144" t="str">
            <v>河北外购</v>
          </cell>
          <cell r="AP144" t="str">
            <v>黄骅市创合</v>
          </cell>
        </row>
        <row r="145">
          <cell r="L145" t="str">
            <v>SLT0010532</v>
          </cell>
          <cell r="M145" t="str">
            <v>SLT0010532</v>
          </cell>
          <cell r="N145" t="str">
            <v>直线阀连接轴</v>
          </cell>
          <cell r="P145" t="str">
            <v>A</v>
          </cell>
          <cell r="Q145" t="str">
            <v>EA</v>
          </cell>
          <cell r="S145" t="str">
            <v>A</v>
          </cell>
          <cell r="T145" t="str">
            <v>SLT0010532</v>
          </cell>
          <cell r="V145" t="str">
            <v>N</v>
          </cell>
          <cell r="W145" t="str">
            <v>Y</v>
          </cell>
          <cell r="X145" t="str">
            <v>机加件</v>
          </cell>
          <cell r="Y145" t="str">
            <v>20#</v>
          </cell>
          <cell r="Z145" t="str">
            <v>GB/T699</v>
          </cell>
          <cell r="AB145">
            <v>6.0000000000000001E-3</v>
          </cell>
          <cell r="AD145" t="str">
            <v>机加</v>
          </cell>
          <cell r="AF145">
            <v>17</v>
          </cell>
          <cell r="AG145">
            <v>8</v>
          </cell>
          <cell r="AI145">
            <v>6.7130688000000003E-3</v>
          </cell>
          <cell r="AJ145">
            <v>0.89377901206673205</v>
          </cell>
          <cell r="AL145">
            <v>4.0000000000000002E-4</v>
          </cell>
          <cell r="AO145" t="str">
            <v>河北外购</v>
          </cell>
          <cell r="AP145" t="str">
            <v>黄骅市创合/黄骅市兴岳</v>
          </cell>
        </row>
        <row r="146">
          <cell r="L146" t="str">
            <v>BSP0000053</v>
          </cell>
          <cell r="M146" t="str">
            <v>Q43680</v>
          </cell>
          <cell r="N146" t="str">
            <v>开口挡圈</v>
          </cell>
          <cell r="O146" t="str">
            <v>Q43680</v>
          </cell>
          <cell r="P146" t="str">
            <v>A</v>
          </cell>
          <cell r="Q146" t="str">
            <v>EA</v>
          </cell>
          <cell r="S146" t="str">
            <v>A</v>
          </cell>
          <cell r="T146" t="str">
            <v>/</v>
          </cell>
          <cell r="V146" t="str">
            <v>N</v>
          </cell>
          <cell r="W146" t="str">
            <v>Y</v>
          </cell>
          <cell r="X146" t="str">
            <v>标准件</v>
          </cell>
          <cell r="Y146" t="str">
            <v>65Mn</v>
          </cell>
          <cell r="Z146" t="str">
            <v>——</v>
          </cell>
          <cell r="AA146" t="str">
            <v>Φ8</v>
          </cell>
          <cell r="AB146">
            <v>6.9999999999999999E-4</v>
          </cell>
          <cell r="AC146" t="str">
            <v>——</v>
          </cell>
          <cell r="AO146" t="str">
            <v>河北外购</v>
          </cell>
          <cell r="AP146" t="str">
            <v>北京三浦</v>
          </cell>
        </row>
        <row r="147">
          <cell r="L147" t="str">
            <v>SLT0010573</v>
          </cell>
          <cell r="M147" t="str">
            <v>SLT0010573</v>
          </cell>
          <cell r="N147" t="str">
            <v>下底板固定块组件</v>
          </cell>
          <cell r="P147" t="str">
            <v>A</v>
          </cell>
          <cell r="Q147" t="str">
            <v>EA</v>
          </cell>
          <cell r="S147" t="str">
            <v>A</v>
          </cell>
          <cell r="T147" t="str">
            <v>SLT0010573</v>
          </cell>
          <cell r="V147" t="str">
            <v>N</v>
          </cell>
          <cell r="W147" t="str">
            <v>Y</v>
          </cell>
          <cell r="X147" t="str">
            <v>装配分总成</v>
          </cell>
          <cell r="Y147" t="str">
            <v>ASSY</v>
          </cell>
          <cell r="Z147" t="str">
            <v>——</v>
          </cell>
          <cell r="AB147">
            <v>0.1263</v>
          </cell>
          <cell r="AC147" t="str">
            <v>——</v>
          </cell>
          <cell r="AO147" t="str">
            <v>河北外购</v>
          </cell>
          <cell r="AP147" t="str">
            <v>文安万达</v>
          </cell>
        </row>
        <row r="148">
          <cell r="M148" t="str">
            <v>SLT0010522</v>
          </cell>
          <cell r="N148" t="str">
            <v>下底板固定块</v>
          </cell>
          <cell r="P148" t="str">
            <v>A</v>
          </cell>
          <cell r="Q148" t="str">
            <v>EA</v>
          </cell>
          <cell r="S148" t="str">
            <v>A</v>
          </cell>
          <cell r="T148" t="str">
            <v>SLT0010522</v>
          </cell>
          <cell r="V148" t="str">
            <v>N</v>
          </cell>
          <cell r="W148" t="str">
            <v>Y</v>
          </cell>
          <cell r="X148" t="str">
            <v>机加件</v>
          </cell>
          <cell r="Y148" t="str">
            <v>20#</v>
          </cell>
          <cell r="Z148" t="str">
            <v>——</v>
          </cell>
          <cell r="AB148">
            <v>0.125</v>
          </cell>
          <cell r="AC148" t="str">
            <v>——</v>
          </cell>
          <cell r="AD148" t="str">
            <v>机加</v>
          </cell>
          <cell r="AF148">
            <v>40</v>
          </cell>
          <cell r="AG148">
            <v>24</v>
          </cell>
          <cell r="AH148">
            <v>29</v>
          </cell>
          <cell r="AI148">
            <v>0.2188224</v>
          </cell>
          <cell r="AJ148">
            <v>0.571239507472727</v>
          </cell>
          <cell r="AL148">
            <v>8.0000000000000002E-3</v>
          </cell>
        </row>
        <row r="149">
          <cell r="M149" t="str">
            <v>SLT0010536</v>
          </cell>
          <cell r="N149" t="str">
            <v>钢轴套2</v>
          </cell>
          <cell r="P149" t="str">
            <v>A</v>
          </cell>
          <cell r="Q149" t="str">
            <v>EA</v>
          </cell>
          <cell r="S149" t="str">
            <v>A</v>
          </cell>
          <cell r="T149" t="str">
            <v>SLT0010536</v>
          </cell>
          <cell r="V149" t="str">
            <v>N</v>
          </cell>
          <cell r="W149" t="str">
            <v>Y</v>
          </cell>
          <cell r="X149" t="str">
            <v>标准件</v>
          </cell>
          <cell r="Y149" t="str">
            <v>合金CuSn8Pb3</v>
          </cell>
          <cell r="Z149" t="str">
            <v>——</v>
          </cell>
          <cell r="AB149">
            <v>1.2999999999999999E-3</v>
          </cell>
          <cell r="AC149" t="str">
            <v>——</v>
          </cell>
        </row>
        <row r="150">
          <cell r="L150" t="str">
            <v>SLT0010574</v>
          </cell>
          <cell r="M150" t="str">
            <v>SLT0010574</v>
          </cell>
          <cell r="N150" t="str">
            <v>上盖板固定块组件</v>
          </cell>
          <cell r="P150" t="str">
            <v>A</v>
          </cell>
          <cell r="Q150" t="str">
            <v>EA</v>
          </cell>
          <cell r="S150" t="str">
            <v>A</v>
          </cell>
          <cell r="T150" t="str">
            <v>SLT0010574</v>
          </cell>
          <cell r="V150" t="str">
            <v>N</v>
          </cell>
          <cell r="W150" t="str">
            <v>Y</v>
          </cell>
          <cell r="X150" t="str">
            <v>装配分总成</v>
          </cell>
          <cell r="Y150" t="str">
            <v>ASSY</v>
          </cell>
          <cell r="Z150" t="str">
            <v>——</v>
          </cell>
          <cell r="AB150">
            <v>0.20699999999999999</v>
          </cell>
          <cell r="AC150" t="str">
            <v>——</v>
          </cell>
          <cell r="AO150" t="str">
            <v>河北外购</v>
          </cell>
          <cell r="AP150" t="str">
            <v>文安万达</v>
          </cell>
        </row>
        <row r="151">
          <cell r="M151" t="str">
            <v>SLT0010523</v>
          </cell>
          <cell r="N151" t="str">
            <v>上盖板固定块</v>
          </cell>
          <cell r="P151" t="str">
            <v>A</v>
          </cell>
          <cell r="Q151" t="str">
            <v>EA</v>
          </cell>
          <cell r="S151" t="str">
            <v>A</v>
          </cell>
          <cell r="T151" t="str">
            <v>SLT0010523</v>
          </cell>
          <cell r="V151" t="str">
            <v>N</v>
          </cell>
          <cell r="W151" t="str">
            <v>Y</v>
          </cell>
          <cell r="X151" t="str">
            <v>机加件</v>
          </cell>
          <cell r="Y151" t="str">
            <v>20#</v>
          </cell>
          <cell r="Z151" t="str">
            <v>——</v>
          </cell>
          <cell r="AB151">
            <v>0.20300000000000001</v>
          </cell>
          <cell r="AC151" t="str">
            <v>——</v>
          </cell>
          <cell r="AD151" t="str">
            <v>机加</v>
          </cell>
          <cell r="AF151">
            <v>40</v>
          </cell>
          <cell r="AG151">
            <v>24</v>
          </cell>
          <cell r="AH151">
            <v>37</v>
          </cell>
          <cell r="AI151">
            <v>0.27918720000000002</v>
          </cell>
          <cell r="AJ151">
            <v>0.72711069848474397</v>
          </cell>
          <cell r="AL151">
            <v>0.01</v>
          </cell>
        </row>
        <row r="152">
          <cell r="M152" t="str">
            <v>SLT0010536</v>
          </cell>
          <cell r="N152" t="str">
            <v>钢轴套2</v>
          </cell>
          <cell r="P152" t="str">
            <v>A</v>
          </cell>
          <cell r="Q152" t="str">
            <v>EA</v>
          </cell>
          <cell r="S152" t="str">
            <v>A</v>
          </cell>
          <cell r="T152" t="str">
            <v>SLT0010536</v>
          </cell>
          <cell r="V152" t="str">
            <v>N</v>
          </cell>
          <cell r="W152" t="str">
            <v>Y</v>
          </cell>
          <cell r="X152" t="str">
            <v>标准件</v>
          </cell>
          <cell r="Y152" t="str">
            <v>合金CuSn8Pb3</v>
          </cell>
          <cell r="Z152" t="str">
            <v>——</v>
          </cell>
          <cell r="AB152">
            <v>4.0000000000000001E-3</v>
          </cell>
          <cell r="AC152" t="str">
            <v>——</v>
          </cell>
        </row>
        <row r="153">
          <cell r="L153" t="str">
            <v>BFA0010021</v>
          </cell>
          <cell r="M153" t="str">
            <v>BFA0010021</v>
          </cell>
          <cell r="N153" t="str">
            <v>内六角花型盘头螺钉</v>
          </cell>
          <cell r="O153" t="str">
            <v>M6*12</v>
          </cell>
          <cell r="P153" t="str">
            <v>A</v>
          </cell>
          <cell r="Q153" t="str">
            <v>EA</v>
          </cell>
          <cell r="S153" t="str">
            <v>A</v>
          </cell>
          <cell r="T153" t="str">
            <v>BFA0010021</v>
          </cell>
          <cell r="V153" t="str">
            <v>N</v>
          </cell>
          <cell r="W153" t="str">
            <v>Y</v>
          </cell>
          <cell r="X153" t="str">
            <v>标准件</v>
          </cell>
          <cell r="Y153" t="str">
            <v>钢</v>
          </cell>
          <cell r="Z153" t="str">
            <v>——</v>
          </cell>
          <cell r="AB153">
            <v>5.7000000000000002E-3</v>
          </cell>
          <cell r="AC153" t="str">
            <v>镀黑锌</v>
          </cell>
          <cell r="AO153" t="str">
            <v>河北外购</v>
          </cell>
          <cell r="AP153" t="str">
            <v>上锐</v>
          </cell>
        </row>
        <row r="154">
          <cell r="L154" t="str">
            <v>SLT0010852</v>
          </cell>
          <cell r="M154" t="str">
            <v>SLT0010852</v>
          </cell>
          <cell r="N154" t="str">
            <v>橡胶防护圈</v>
          </cell>
          <cell r="P154" t="str">
            <v>A</v>
          </cell>
          <cell r="Q154" t="str">
            <v>EA</v>
          </cell>
          <cell r="S154" t="str">
            <v>A</v>
          </cell>
          <cell r="T154" t="str">
            <v>SLT0010852</v>
          </cell>
          <cell r="V154" t="str">
            <v>N</v>
          </cell>
          <cell r="W154" t="str">
            <v>Y</v>
          </cell>
          <cell r="X154" t="str">
            <v>橡胶件</v>
          </cell>
          <cell r="Y154" t="str">
            <v>NR</v>
          </cell>
          <cell r="Z154" t="str">
            <v>——</v>
          </cell>
          <cell r="AA154" t="str">
            <v>φ10（边缘）（黑色）</v>
          </cell>
          <cell r="AB154">
            <v>0.01</v>
          </cell>
          <cell r="AC154" t="str">
            <v>——</v>
          </cell>
          <cell r="AO154" t="str">
            <v>河北外购</v>
          </cell>
          <cell r="AP154" t="str">
            <v>黄骅市正源机电产品经销处</v>
          </cell>
        </row>
        <row r="155">
          <cell r="M155" t="str">
            <v>SLT0011622</v>
          </cell>
          <cell r="N155" t="str">
            <v>驾驶员座垫泡沫及护面总成</v>
          </cell>
          <cell r="O155" t="str">
            <v>新开</v>
          </cell>
          <cell r="P155" t="str">
            <v>B</v>
          </cell>
          <cell r="Q155" t="str">
            <v>个</v>
          </cell>
          <cell r="S155" t="str">
            <v>A1</v>
          </cell>
          <cell r="T155" t="str">
            <v>N/A</v>
          </cell>
          <cell r="U155" t="str">
            <v>——</v>
          </cell>
          <cell r="V155" t="str">
            <v>Y</v>
          </cell>
          <cell r="W155" t="str">
            <v>N</v>
          </cell>
          <cell r="X155" t="str">
            <v>装配分总成</v>
          </cell>
          <cell r="Y155" t="str">
            <v>ASSY</v>
          </cell>
          <cell r="Z155" t="str">
            <v>——</v>
          </cell>
          <cell r="AA155" t="str">
            <v>——</v>
          </cell>
          <cell r="AB155" t="e">
            <v>#REF!</v>
          </cell>
          <cell r="AC155" t="str">
            <v>——</v>
          </cell>
          <cell r="AO155" t="str">
            <v>过程虚拟件</v>
          </cell>
        </row>
        <row r="156">
          <cell r="L156" t="str">
            <v>SLT0011623</v>
          </cell>
          <cell r="M156" t="str">
            <v>SLT0011623</v>
          </cell>
          <cell r="N156" t="str">
            <v>驾驶员座垫泡沫总成</v>
          </cell>
          <cell r="O156" t="str">
            <v>新开非通风</v>
          </cell>
          <cell r="P156" t="str">
            <v>C</v>
          </cell>
          <cell r="Q156" t="str">
            <v>个</v>
          </cell>
          <cell r="S156" t="str">
            <v>B</v>
          </cell>
          <cell r="U156" t="str">
            <v>B</v>
          </cell>
          <cell r="V156" t="str">
            <v>Y</v>
          </cell>
          <cell r="W156" t="str">
            <v>N</v>
          </cell>
          <cell r="X156" t="str">
            <v>发泡总成件</v>
          </cell>
          <cell r="Y156" t="str">
            <v>ASSY</v>
          </cell>
          <cell r="Z156" t="str">
            <v>——</v>
          </cell>
          <cell r="AA156" t="str">
            <v>——</v>
          </cell>
          <cell r="AB156" t="e">
            <v>#REF!</v>
          </cell>
          <cell r="AC156" t="str">
            <v>——</v>
          </cell>
          <cell r="AD156" t="str">
            <v>发泡</v>
          </cell>
          <cell r="AO156" t="str">
            <v>西安自制</v>
          </cell>
          <cell r="AP156" t="str">
            <v>文安海智</v>
          </cell>
        </row>
        <row r="157">
          <cell r="M157" t="str">
            <v>SLT0011624</v>
          </cell>
          <cell r="N157" t="str">
            <v>驾驶员座垫泡沫本体</v>
          </cell>
          <cell r="O157" t="str">
            <v>新开非通风</v>
          </cell>
          <cell r="P157" t="str">
            <v>C</v>
          </cell>
          <cell r="Q157" t="str">
            <v>个</v>
          </cell>
          <cell r="S157" t="str">
            <v>A1</v>
          </cell>
          <cell r="T157" t="str">
            <v>N/A</v>
          </cell>
          <cell r="U157" t="str">
            <v>——</v>
          </cell>
          <cell r="V157" t="str">
            <v>Y</v>
          </cell>
          <cell r="W157" t="str">
            <v>N</v>
          </cell>
          <cell r="X157" t="str">
            <v>聚氨酯</v>
          </cell>
          <cell r="Y157" t="str">
            <v>PUR,65kg/m³</v>
          </cell>
          <cell r="Z157" t="str">
            <v>65kg/m³</v>
          </cell>
          <cell r="AA157" t="str">
            <v>——</v>
          </cell>
          <cell r="AB157">
            <v>0.55300000000000005</v>
          </cell>
          <cell r="AC157" t="str">
            <v>——</v>
          </cell>
          <cell r="AI157">
            <v>0.59723999999999999</v>
          </cell>
          <cell r="AO157" t="str">
            <v>过程虚拟件</v>
          </cell>
        </row>
        <row r="158">
          <cell r="L158" t="str">
            <v>SLT0011625</v>
          </cell>
          <cell r="M158" t="str">
            <v>SLT0011625</v>
          </cell>
          <cell r="N158" t="str">
            <v>驾驶员座垫泡沫预埋钢丝A</v>
          </cell>
          <cell r="O158" t="str">
            <v>新开</v>
          </cell>
          <cell r="P158" t="str">
            <v>C</v>
          </cell>
          <cell r="Q158" t="str">
            <v>个</v>
          </cell>
          <cell r="S158" t="str">
            <v>A1</v>
          </cell>
          <cell r="U158" t="str">
            <v>A1</v>
          </cell>
          <cell r="V158" t="str">
            <v>Y</v>
          </cell>
          <cell r="W158" t="str">
            <v>N</v>
          </cell>
          <cell r="X158" t="str">
            <v>钢丝</v>
          </cell>
          <cell r="Y158" t="str">
            <v>60 φ2</v>
          </cell>
          <cell r="Z158" t="str">
            <v>GB/T 342
GB/T 699</v>
          </cell>
          <cell r="AA158" t="str">
            <v>——</v>
          </cell>
          <cell r="AB158">
            <v>8.0000000000000002E-3</v>
          </cell>
          <cell r="AC158" t="str">
            <v>——</v>
          </cell>
          <cell r="AD158" t="str">
            <v>折弯</v>
          </cell>
          <cell r="AF158">
            <v>36.0522757999099</v>
          </cell>
          <cell r="AG158">
            <v>2</v>
          </cell>
          <cell r="AI158">
            <v>8.0000000000000002E-3</v>
          </cell>
          <cell r="AJ158">
            <v>1</v>
          </cell>
          <cell r="AO158" t="str">
            <v>西安外购</v>
          </cell>
          <cell r="AP158" t="str">
            <v>市场采购</v>
          </cell>
        </row>
        <row r="159">
          <cell r="L159" t="str">
            <v>SLT0011626</v>
          </cell>
          <cell r="M159" t="str">
            <v>SLT0011626</v>
          </cell>
          <cell r="N159" t="str">
            <v>驾驶员座垫泡沫预埋钢丝B</v>
          </cell>
          <cell r="O159" t="str">
            <v>新开</v>
          </cell>
          <cell r="P159" t="str">
            <v>C</v>
          </cell>
          <cell r="Q159" t="str">
            <v>个</v>
          </cell>
          <cell r="S159" t="str">
            <v>A1</v>
          </cell>
          <cell r="U159" t="str">
            <v>A1</v>
          </cell>
          <cell r="V159" t="str">
            <v>Y</v>
          </cell>
          <cell r="W159" t="str">
            <v>N</v>
          </cell>
          <cell r="X159" t="str">
            <v>钢丝</v>
          </cell>
          <cell r="Y159" t="str">
            <v>60 φ2</v>
          </cell>
          <cell r="Z159" t="str">
            <v>GB/T 342
GB/T 699</v>
          </cell>
          <cell r="AA159" t="str">
            <v>250*φ2</v>
          </cell>
          <cell r="AB159">
            <v>7.0000000000000001E-3</v>
          </cell>
          <cell r="AC159" t="str">
            <v>——</v>
          </cell>
          <cell r="AD159" t="str">
            <v>折弯</v>
          </cell>
          <cell r="AF159">
            <v>31.545741324921099</v>
          </cell>
          <cell r="AG159">
            <v>2</v>
          </cell>
          <cell r="AI159">
            <v>7.0000000000000001E-3</v>
          </cell>
          <cell r="AJ159">
            <v>1</v>
          </cell>
          <cell r="AO159" t="str">
            <v>西安外购</v>
          </cell>
          <cell r="AP159" t="str">
            <v>市场采购</v>
          </cell>
        </row>
        <row r="160">
          <cell r="L160" t="str">
            <v>SLT0011627</v>
          </cell>
          <cell r="M160" t="str">
            <v>SLT0011627</v>
          </cell>
          <cell r="N160" t="str">
            <v>驾驶员座垫泡沫无纺布</v>
          </cell>
          <cell r="O160" t="str">
            <v>新开非通风</v>
          </cell>
          <cell r="P160" t="str">
            <v>C</v>
          </cell>
          <cell r="Q160" t="str">
            <v>个</v>
          </cell>
          <cell r="S160" t="str">
            <v>A1</v>
          </cell>
          <cell r="T160" t="str">
            <v>N/A</v>
          </cell>
          <cell r="U160" t="str">
            <v>——</v>
          </cell>
          <cell r="V160" t="str">
            <v>Y</v>
          </cell>
          <cell r="W160" t="str">
            <v>N</v>
          </cell>
          <cell r="X160" t="str">
            <v>无纺布</v>
          </cell>
          <cell r="Y160" t="str">
            <v>——</v>
          </cell>
          <cell r="Z160" t="str">
            <v>140g/㎡</v>
          </cell>
          <cell r="AA160" t="str">
            <v>——</v>
          </cell>
          <cell r="AB160">
            <v>0.05</v>
          </cell>
          <cell r="AC160" t="str">
            <v>——</v>
          </cell>
          <cell r="AO160" t="str">
            <v>外购</v>
          </cell>
          <cell r="AP160" t="str">
            <v>黄骅建昌</v>
          </cell>
        </row>
        <row r="161">
          <cell r="L161" t="str">
            <v>SLT0011628</v>
          </cell>
          <cell r="M161" t="str">
            <v>SLT0011628</v>
          </cell>
          <cell r="N161" t="str">
            <v>坐垫钢丝焊接总成</v>
          </cell>
          <cell r="P161" t="str">
            <v>C</v>
          </cell>
          <cell r="Q161" t="str">
            <v>个</v>
          </cell>
          <cell r="S161" t="str">
            <v>A1</v>
          </cell>
          <cell r="T161" t="str">
            <v>N/A</v>
          </cell>
          <cell r="U161" t="str">
            <v>——</v>
          </cell>
          <cell r="V161" t="str">
            <v>Y</v>
          </cell>
          <cell r="W161" t="str">
            <v>N</v>
          </cell>
          <cell r="X161" t="str">
            <v>焊接分总成</v>
          </cell>
          <cell r="Y161" t="str">
            <v>ASSY</v>
          </cell>
          <cell r="AB161">
            <v>0.98</v>
          </cell>
          <cell r="AD161" t="str">
            <v>焊接</v>
          </cell>
          <cell r="AK161">
            <v>26</v>
          </cell>
          <cell r="AO161" t="str">
            <v>外购</v>
          </cell>
          <cell r="AP161" t="str">
            <v>海兴中盛</v>
          </cell>
        </row>
        <row r="162">
          <cell r="M162" t="str">
            <v>SLT0011629</v>
          </cell>
          <cell r="N162" t="str">
            <v>坐垫钢丝A</v>
          </cell>
          <cell r="P162" t="str">
            <v>C</v>
          </cell>
          <cell r="Q162" t="str">
            <v>个</v>
          </cell>
          <cell r="S162" t="str">
            <v>A1</v>
          </cell>
          <cell r="T162" t="str">
            <v>N/A</v>
          </cell>
          <cell r="V162" t="str">
            <v>Y</v>
          </cell>
          <cell r="W162" t="str">
            <v>N</v>
          </cell>
          <cell r="X162" t="str">
            <v>线材</v>
          </cell>
          <cell r="Y162" t="str">
            <v>Q235  Φ6</v>
          </cell>
          <cell r="AB162">
            <v>6.2199999999999998E-2</v>
          </cell>
          <cell r="AD162" t="str">
            <v>折弯</v>
          </cell>
          <cell r="AF162">
            <v>280.306444344299</v>
          </cell>
          <cell r="AG162">
            <v>6</v>
          </cell>
          <cell r="AI162">
            <v>6.2199999999999998E-2</v>
          </cell>
          <cell r="AJ162">
            <v>1</v>
          </cell>
        </row>
        <row r="163">
          <cell r="M163" t="str">
            <v>SLT0011630</v>
          </cell>
          <cell r="N163" t="str">
            <v>坐垫钢丝B</v>
          </cell>
          <cell r="P163" t="str">
            <v>C</v>
          </cell>
          <cell r="Q163" t="str">
            <v>个</v>
          </cell>
          <cell r="S163" t="str">
            <v>A1</v>
          </cell>
          <cell r="T163" t="str">
            <v>N/A</v>
          </cell>
          <cell r="V163" t="str">
            <v>Y</v>
          </cell>
          <cell r="W163" t="str">
            <v>N</v>
          </cell>
          <cell r="Y163" t="str">
            <v>Q235  Φ6</v>
          </cell>
          <cell r="AB163">
            <v>5.9400000000000001E-2</v>
          </cell>
          <cell r="AD163" t="str">
            <v>折弯</v>
          </cell>
          <cell r="AF163">
            <v>267.68814781433099</v>
          </cell>
          <cell r="AG163">
            <v>6</v>
          </cell>
          <cell r="AI163">
            <v>5.9400000000000001E-2</v>
          </cell>
          <cell r="AJ163">
            <v>0.999999999999999</v>
          </cell>
        </row>
        <row r="164">
          <cell r="M164" t="str">
            <v>SLT0011631</v>
          </cell>
          <cell r="N164" t="str">
            <v>坐垫钢丝C</v>
          </cell>
          <cell r="P164" t="str">
            <v>C</v>
          </cell>
          <cell r="Q164" t="str">
            <v>个</v>
          </cell>
          <cell r="S164" t="str">
            <v>A1</v>
          </cell>
          <cell r="T164" t="str">
            <v>N/A</v>
          </cell>
          <cell r="V164" t="str">
            <v>Y</v>
          </cell>
          <cell r="W164" t="str">
            <v>N</v>
          </cell>
          <cell r="Y164" t="str">
            <v>Q235  Φ6</v>
          </cell>
          <cell r="AB164">
            <v>9.2700000000000005E-2</v>
          </cell>
          <cell r="AD164" t="str">
            <v>折弯</v>
          </cell>
          <cell r="AF164">
            <v>417.75574583145601</v>
          </cell>
          <cell r="AG164">
            <v>6</v>
          </cell>
          <cell r="AI164">
            <v>9.2700000000000102E-2</v>
          </cell>
          <cell r="AJ164">
            <v>0.999999999999999</v>
          </cell>
        </row>
        <row r="165">
          <cell r="M165" t="str">
            <v>SLT0011632</v>
          </cell>
          <cell r="N165" t="str">
            <v>坐垫钢丝D</v>
          </cell>
          <cell r="P165" t="str">
            <v>C</v>
          </cell>
          <cell r="Q165" t="str">
            <v>个</v>
          </cell>
          <cell r="S165" t="str">
            <v>A1</v>
          </cell>
          <cell r="T165" t="str">
            <v>N/A</v>
          </cell>
          <cell r="V165" t="str">
            <v>Y</v>
          </cell>
          <cell r="W165" t="str">
            <v>N</v>
          </cell>
          <cell r="Y165" t="str">
            <v>Q235  Φ6</v>
          </cell>
          <cell r="AB165">
            <v>9.3299999999999994E-2</v>
          </cell>
          <cell r="AD165" t="str">
            <v>折弯</v>
          </cell>
          <cell r="AF165">
            <v>420.45966651644898</v>
          </cell>
          <cell r="AG165">
            <v>6</v>
          </cell>
          <cell r="AI165">
            <v>9.3299999999999994E-2</v>
          </cell>
          <cell r="AJ165">
            <v>1</v>
          </cell>
        </row>
        <row r="166">
          <cell r="M166" t="str">
            <v>SLT0011644</v>
          </cell>
          <cell r="N166" t="str">
            <v>坐垫钢丝E</v>
          </cell>
          <cell r="P166" t="str">
            <v>C</v>
          </cell>
          <cell r="Q166" t="str">
            <v>个</v>
          </cell>
          <cell r="S166" t="str">
            <v>A1</v>
          </cell>
          <cell r="T166" t="str">
            <v>N/A</v>
          </cell>
          <cell r="V166" t="str">
            <v>Y</v>
          </cell>
          <cell r="W166" t="str">
            <v>N</v>
          </cell>
          <cell r="Y166" t="str">
            <v>Q235  Φ6</v>
          </cell>
          <cell r="AB166">
            <v>4.7100000000000003E-2</v>
          </cell>
          <cell r="AD166" t="str">
            <v>折弯</v>
          </cell>
          <cell r="AF166">
            <v>212.257773771969</v>
          </cell>
          <cell r="AG166">
            <v>6</v>
          </cell>
          <cell r="AI166">
            <v>4.7100000000000003E-2</v>
          </cell>
          <cell r="AJ166">
            <v>1</v>
          </cell>
        </row>
        <row r="167">
          <cell r="M167" t="str">
            <v>SLT0011645</v>
          </cell>
          <cell r="N167" t="str">
            <v>坐垫钢丝F</v>
          </cell>
          <cell r="P167" t="str">
            <v>C</v>
          </cell>
          <cell r="Q167" t="str">
            <v>个</v>
          </cell>
          <cell r="S167" t="str">
            <v>A1</v>
          </cell>
          <cell r="T167" t="str">
            <v>N/A</v>
          </cell>
          <cell r="V167" t="str">
            <v>Y</v>
          </cell>
          <cell r="W167" t="str">
            <v>N</v>
          </cell>
          <cell r="Y167" t="str">
            <v>Q235  Φ6</v>
          </cell>
          <cell r="AB167">
            <v>8.8800000000000004E-2</v>
          </cell>
          <cell r="AD167" t="str">
            <v>折弯</v>
          </cell>
          <cell r="AF167">
            <v>400.180261379</v>
          </cell>
          <cell r="AG167">
            <v>6</v>
          </cell>
          <cell r="AI167">
            <v>8.8800000000000004E-2</v>
          </cell>
          <cell r="AJ167">
            <v>1</v>
          </cell>
        </row>
        <row r="168">
          <cell r="M168" t="str">
            <v>SLT0011646</v>
          </cell>
          <cell r="N168" t="str">
            <v>坐垫钢丝G</v>
          </cell>
          <cell r="P168" t="str">
            <v>C</v>
          </cell>
          <cell r="Q168" t="str">
            <v>个</v>
          </cell>
          <cell r="S168" t="str">
            <v>A1</v>
          </cell>
          <cell r="T168" t="str">
            <v>N/A</v>
          </cell>
          <cell r="V168" t="str">
            <v>Y</v>
          </cell>
          <cell r="W168" t="str">
            <v>N</v>
          </cell>
          <cell r="Y168" t="str">
            <v>Q235  Φ6</v>
          </cell>
          <cell r="AB168">
            <v>8.8800000000000004E-2</v>
          </cell>
          <cell r="AD168" t="str">
            <v>折弯</v>
          </cell>
          <cell r="AF168">
            <v>400.180261379</v>
          </cell>
          <cell r="AG168">
            <v>6</v>
          </cell>
          <cell r="AI168">
            <v>8.8800000000000004E-2</v>
          </cell>
          <cell r="AJ168">
            <v>1</v>
          </cell>
        </row>
        <row r="169">
          <cell r="M169" t="str">
            <v>SLT0011647</v>
          </cell>
          <cell r="N169" t="str">
            <v>坐垫钢丝H</v>
          </cell>
          <cell r="P169" t="str">
            <v>C</v>
          </cell>
          <cell r="Q169" t="str">
            <v>个</v>
          </cell>
          <cell r="S169" t="str">
            <v>A1</v>
          </cell>
          <cell r="T169" t="str">
            <v>N/A</v>
          </cell>
          <cell r="V169" t="str">
            <v>Y</v>
          </cell>
          <cell r="W169" t="str">
            <v>N</v>
          </cell>
          <cell r="Y169" t="str">
            <v>Q235  Φ8</v>
          </cell>
          <cell r="AB169">
            <v>0.19339999999999999</v>
          </cell>
          <cell r="AD169" t="str">
            <v>折弯</v>
          </cell>
          <cell r="AF169">
            <v>489.62025316455703</v>
          </cell>
          <cell r="AG169">
            <v>8</v>
          </cell>
          <cell r="AI169">
            <v>0.19339999999999999</v>
          </cell>
          <cell r="AJ169">
            <v>1</v>
          </cell>
        </row>
        <row r="170">
          <cell r="M170" t="str">
            <v>SLT0011648</v>
          </cell>
          <cell r="N170" t="str">
            <v>坐垫钢丝J</v>
          </cell>
          <cell r="P170" t="str">
            <v>C</v>
          </cell>
          <cell r="Q170" t="str">
            <v>个</v>
          </cell>
          <cell r="S170" t="str">
            <v>A1</v>
          </cell>
          <cell r="T170" t="str">
            <v>N/A</v>
          </cell>
          <cell r="V170" t="str">
            <v>Y</v>
          </cell>
          <cell r="W170" t="str">
            <v>N</v>
          </cell>
          <cell r="Y170" t="str">
            <v>Q235  Φ8</v>
          </cell>
          <cell r="AB170">
            <v>0.19339999999999999</v>
          </cell>
          <cell r="AD170" t="str">
            <v>折弯</v>
          </cell>
          <cell r="AF170">
            <v>489.62025316455703</v>
          </cell>
          <cell r="AG170">
            <v>8</v>
          </cell>
          <cell r="AI170">
            <v>0.19339999999999999</v>
          </cell>
          <cell r="AJ170">
            <v>1</v>
          </cell>
        </row>
        <row r="171">
          <cell r="M171" t="str">
            <v>SLT0011651</v>
          </cell>
          <cell r="N171" t="str">
            <v>坐垫钢丝K</v>
          </cell>
          <cell r="P171" t="str">
            <v>C</v>
          </cell>
          <cell r="Q171" t="str">
            <v>个</v>
          </cell>
          <cell r="S171" t="str">
            <v>A1</v>
          </cell>
          <cell r="T171" t="str">
            <v>N/A</v>
          </cell>
          <cell r="V171" t="str">
            <v>Y</v>
          </cell>
          <cell r="W171" t="str">
            <v>N</v>
          </cell>
          <cell r="Y171" t="str">
            <v>Q235  Φ5</v>
          </cell>
          <cell r="AB171">
            <v>7.9000000000000001E-2</v>
          </cell>
          <cell r="AD171" t="str">
            <v>折弯</v>
          </cell>
          <cell r="AF171">
            <v>512.98701298701303</v>
          </cell>
          <cell r="AG171">
            <v>5</v>
          </cell>
          <cell r="AI171">
            <v>7.9000000000000001E-2</v>
          </cell>
          <cell r="AJ171">
            <v>1</v>
          </cell>
        </row>
        <row r="172">
          <cell r="M172" t="str">
            <v>SLT0011633</v>
          </cell>
          <cell r="N172" t="str">
            <v>坐垫安装钣金</v>
          </cell>
          <cell r="P172" t="str">
            <v>C</v>
          </cell>
          <cell r="Q172" t="str">
            <v>个</v>
          </cell>
          <cell r="S172" t="str">
            <v>A1</v>
          </cell>
          <cell r="T172" t="str">
            <v>N/A</v>
          </cell>
          <cell r="V172" t="str">
            <v>Y</v>
          </cell>
          <cell r="W172" t="str">
            <v>N</v>
          </cell>
          <cell r="X172" t="str">
            <v>钣金件</v>
          </cell>
          <cell r="Y172" t="str">
            <v>QSTE420TM  T=3</v>
          </cell>
          <cell r="AB172">
            <v>3.4000000000000002E-2</v>
          </cell>
          <cell r="AC172" t="str">
            <v>电泳</v>
          </cell>
          <cell r="AD172" t="str">
            <v>冲压</v>
          </cell>
          <cell r="AE172" t="str">
            <v>63*25</v>
          </cell>
          <cell r="AF172">
            <v>73</v>
          </cell>
          <cell r="AG172">
            <v>30</v>
          </cell>
          <cell r="AH172">
            <v>3</v>
          </cell>
          <cell r="AI172">
            <v>5.1640199999999997E-2</v>
          </cell>
          <cell r="AJ172">
            <v>0.65840178775450098</v>
          </cell>
        </row>
        <row r="173">
          <cell r="L173" t="str">
            <v>SLT0011634</v>
          </cell>
          <cell r="M173" t="str">
            <v>SLT0011634</v>
          </cell>
          <cell r="N173" t="str">
            <v>驾驶员座垫护面总成</v>
          </cell>
          <cell r="O173" t="str">
            <v>新开</v>
          </cell>
          <cell r="Q173" t="str">
            <v>个</v>
          </cell>
          <cell r="S173" t="str">
            <v>A</v>
          </cell>
          <cell r="T173" t="str">
            <v>N/A</v>
          </cell>
          <cell r="U173" t="str">
            <v>— —</v>
          </cell>
          <cell r="V173" t="str">
            <v>N</v>
          </cell>
          <cell r="W173" t="str">
            <v>N</v>
          </cell>
          <cell r="X173" t="str">
            <v>缝纫总成件</v>
          </cell>
          <cell r="Y173" t="str">
            <v>ASSY</v>
          </cell>
          <cell r="Z173" t="str">
            <v>— —</v>
          </cell>
          <cell r="AB173">
            <v>0.2</v>
          </cell>
          <cell r="AD173" t="str">
            <v>缝纫</v>
          </cell>
          <cell r="AO173" t="str">
            <v>成都外购</v>
          </cell>
          <cell r="AP173" t="str">
            <v>廊坊东平</v>
          </cell>
        </row>
        <row r="174">
          <cell r="L174" t="str">
            <v>SLT0011635</v>
          </cell>
          <cell r="M174" t="str">
            <v>SLT0011635</v>
          </cell>
          <cell r="N174" t="str">
            <v>驾驶员坐垫迷彩保护套</v>
          </cell>
          <cell r="O174" t="str">
            <v>新开</v>
          </cell>
          <cell r="Q174" t="str">
            <v>个</v>
          </cell>
          <cell r="S174" t="str">
            <v>A</v>
          </cell>
          <cell r="T174" t="str">
            <v>N/A</v>
          </cell>
          <cell r="U174" t="str">
            <v>— —</v>
          </cell>
          <cell r="V174" t="str">
            <v>N</v>
          </cell>
          <cell r="W174" t="str">
            <v>N</v>
          </cell>
          <cell r="X174" t="str">
            <v>缝纫总成件</v>
          </cell>
          <cell r="Y174" t="str">
            <v>ASSY</v>
          </cell>
          <cell r="Z174" t="str">
            <v>— —</v>
          </cell>
          <cell r="AB174">
            <v>0.2</v>
          </cell>
          <cell r="AD174" t="str">
            <v>缝纫</v>
          </cell>
          <cell r="AO174" t="str">
            <v>成都外购</v>
          </cell>
          <cell r="AP174" t="str">
            <v>廊坊东平</v>
          </cell>
        </row>
        <row r="175">
          <cell r="L175" t="str">
            <v>BFA0000001</v>
          </cell>
          <cell r="M175" t="str">
            <v>GHRC00001</v>
          </cell>
          <cell r="N175" t="str">
            <v>C型钉</v>
          </cell>
          <cell r="O175" t="str">
            <v>标准件</v>
          </cell>
          <cell r="Q175" t="str">
            <v>个</v>
          </cell>
          <cell r="R175" t="str">
            <v>— —</v>
          </cell>
          <cell r="S175" t="str">
            <v>A</v>
          </cell>
          <cell r="T175" t="str">
            <v>N/A</v>
          </cell>
          <cell r="U175" t="str">
            <v>— —</v>
          </cell>
          <cell r="V175" t="str">
            <v>N</v>
          </cell>
          <cell r="W175" t="str">
            <v>Y</v>
          </cell>
          <cell r="X175" t="str">
            <v>标准件</v>
          </cell>
          <cell r="Y175" t="str">
            <v>— —</v>
          </cell>
          <cell r="Z175" t="str">
            <v>— —</v>
          </cell>
          <cell r="AB175">
            <v>1E-3</v>
          </cell>
          <cell r="AC175" t="str">
            <v>— —</v>
          </cell>
          <cell r="AO175" t="str">
            <v>成都外购</v>
          </cell>
          <cell r="AP175" t="str">
            <v>沧州崇文晟源</v>
          </cell>
        </row>
        <row r="176">
          <cell r="L176" t="str">
            <v>BPC0010237</v>
          </cell>
          <cell r="M176" t="str">
            <v>BPC0010237</v>
          </cell>
          <cell r="N176" t="str">
            <v>内六角花型盘头螺钉（坐垫总成与减震器固定）</v>
          </cell>
          <cell r="O176" t="str">
            <v>标准件</v>
          </cell>
          <cell r="Q176" t="str">
            <v>个</v>
          </cell>
          <cell r="S176" t="str">
            <v>A</v>
          </cell>
          <cell r="T176" t="str">
            <v>N/A</v>
          </cell>
          <cell r="U176" t="str">
            <v>— —</v>
          </cell>
          <cell r="V176" t="str">
            <v>N</v>
          </cell>
          <cell r="W176" t="str">
            <v>Y</v>
          </cell>
          <cell r="X176" t="str">
            <v>标准件</v>
          </cell>
          <cell r="Y176" t="str">
            <v>M6X16</v>
          </cell>
          <cell r="Z176" t="str">
            <v>— —</v>
          </cell>
          <cell r="AB176">
            <v>0.01</v>
          </cell>
          <cell r="AC176" t="str">
            <v>— —</v>
          </cell>
          <cell r="AO176" t="str">
            <v>成都外购</v>
          </cell>
          <cell r="AP176" t="str">
            <v>上锐</v>
          </cell>
        </row>
        <row r="177">
          <cell r="L177" t="str">
            <v>BFA0000047</v>
          </cell>
          <cell r="M177" t="str">
            <v>BQB40-6807121</v>
          </cell>
          <cell r="N177" t="str">
            <v>弹簧钢丝</v>
          </cell>
          <cell r="O177" t="str">
            <v>借用B40</v>
          </cell>
          <cell r="Q177" t="str">
            <v>个</v>
          </cell>
          <cell r="S177" t="str">
            <v>A</v>
          </cell>
          <cell r="T177" t="str">
            <v>N/A</v>
          </cell>
          <cell r="U177" t="str">
            <v>— —</v>
          </cell>
          <cell r="V177" t="str">
            <v>N</v>
          </cell>
          <cell r="W177" t="str">
            <v>Y</v>
          </cell>
          <cell r="X177" t="str">
            <v>线材件</v>
          </cell>
          <cell r="Y177" t="str">
            <v>65Mn</v>
          </cell>
          <cell r="Z177" t="str">
            <v>GB/T 342
GB/T 700</v>
          </cell>
          <cell r="AB177">
            <v>2.9999999999999997E-4</v>
          </cell>
          <cell r="AC177" t="str">
            <v>— —</v>
          </cell>
          <cell r="AD177" t="str">
            <v>折弯</v>
          </cell>
          <cell r="AO177" t="str">
            <v>成都外购</v>
          </cell>
          <cell r="AP177" t="str">
            <v>海兴中盛</v>
          </cell>
        </row>
        <row r="178">
          <cell r="L178" t="str">
            <v>SLT0010345</v>
          </cell>
          <cell r="M178" t="str">
            <v>SLT0010345</v>
          </cell>
          <cell r="N178" t="str">
            <v>驾驶员调角器手柄</v>
          </cell>
          <cell r="O178" t="str">
            <v>借用统帅</v>
          </cell>
          <cell r="Q178" t="str">
            <v>个</v>
          </cell>
          <cell r="S178" t="str">
            <v>A</v>
          </cell>
          <cell r="T178" t="str">
            <v>N/A</v>
          </cell>
          <cell r="U178" t="str">
            <v>— —</v>
          </cell>
          <cell r="V178" t="str">
            <v>N</v>
          </cell>
          <cell r="W178" t="str">
            <v>Y</v>
          </cell>
          <cell r="X178" t="str">
            <v>注塑件</v>
          </cell>
          <cell r="Y178" t="str">
            <v>2.5
PA6+GF30</v>
          </cell>
          <cell r="Z178" t="str">
            <v>— —</v>
          </cell>
          <cell r="AB178">
            <v>3.3000000000000002E-2</v>
          </cell>
          <cell r="AC178" t="str">
            <v>— —</v>
          </cell>
          <cell r="AD178" t="str">
            <v>注塑</v>
          </cell>
          <cell r="AF178" t="str">
            <v>4%损耗</v>
          </cell>
          <cell r="AI178">
            <v>3.4320000000000003E-2</v>
          </cell>
          <cell r="AJ178">
            <v>0.96153846153846101</v>
          </cell>
          <cell r="AO178" t="str">
            <v>成都外购</v>
          </cell>
          <cell r="AP178" t="str">
            <v>汇铭</v>
          </cell>
        </row>
        <row r="179">
          <cell r="L179" t="str">
            <v>SLT0011637</v>
          </cell>
          <cell r="M179" t="str">
            <v>SLT0011637</v>
          </cell>
          <cell r="N179" t="str">
            <v>安全带插锁总成</v>
          </cell>
          <cell r="O179" t="str">
            <v>新开</v>
          </cell>
          <cell r="Q179" t="str">
            <v>个</v>
          </cell>
          <cell r="S179" t="str">
            <v>A</v>
          </cell>
          <cell r="T179" t="str">
            <v>N/A</v>
          </cell>
          <cell r="U179" t="str">
            <v>— —</v>
          </cell>
          <cell r="V179" t="str">
            <v>Y</v>
          </cell>
          <cell r="W179" t="str">
            <v>N</v>
          </cell>
          <cell r="X179" t="str">
            <v>核心件</v>
          </cell>
          <cell r="Y179" t="str">
            <v>ASSY</v>
          </cell>
          <cell r="Z179" t="str">
            <v>— —</v>
          </cell>
          <cell r="AA179" t="str">
            <v>— —</v>
          </cell>
          <cell r="AB179">
            <v>0.18</v>
          </cell>
          <cell r="AC179" t="str">
            <v>— —</v>
          </cell>
          <cell r="AO179" t="str">
            <v>成都外购</v>
          </cell>
          <cell r="AP179" t="str">
            <v>浙江松原</v>
          </cell>
        </row>
        <row r="180">
          <cell r="L180" t="str">
            <v>SLT0000244</v>
          </cell>
          <cell r="M180" t="str">
            <v>SLT0000244</v>
          </cell>
          <cell r="N180" t="str">
            <v>k1头枕包装膜</v>
          </cell>
          <cell r="O180" t="str">
            <v>借用</v>
          </cell>
          <cell r="W180" t="str">
            <v>Y</v>
          </cell>
          <cell r="X180" t="str">
            <v>其他件</v>
          </cell>
          <cell r="Y180" t="str">
            <v>PE</v>
          </cell>
          <cell r="AC180" t="str">
            <v>— —</v>
          </cell>
          <cell r="AO180" t="str">
            <v>成都外购</v>
          </cell>
          <cell r="AP180" t="str">
            <v>黄骅建昌</v>
          </cell>
        </row>
        <row r="181">
          <cell r="L181" t="str">
            <v>SLT0001707</v>
          </cell>
          <cell r="M181" t="str">
            <v>SLT0001707</v>
          </cell>
          <cell r="N181" t="str">
            <v>主驾座椅防护罩</v>
          </cell>
          <cell r="O181" t="str">
            <v>借用</v>
          </cell>
          <cell r="W181" t="str">
            <v>Y</v>
          </cell>
          <cell r="X181" t="str">
            <v>其他件</v>
          </cell>
          <cell r="Y181" t="str">
            <v>PE</v>
          </cell>
          <cell r="AC181" t="str">
            <v>— —</v>
          </cell>
          <cell r="AO181" t="str">
            <v>成都外购</v>
          </cell>
          <cell r="AP181" t="str">
            <v>黄骅建昌</v>
          </cell>
        </row>
        <row r="182">
          <cell r="L182" t="str">
            <v>TAT0010106</v>
          </cell>
          <cell r="M182" t="str">
            <v>TAT0010106</v>
          </cell>
          <cell r="N182" t="str">
            <v>驾驶员座总成纸箱</v>
          </cell>
          <cell r="W182" t="str">
            <v>N</v>
          </cell>
          <cell r="X182" t="str">
            <v>纸箱</v>
          </cell>
          <cell r="Y182" t="str">
            <v>5层AB瓦楞纸</v>
          </cell>
          <cell r="AF182">
            <v>540</v>
          </cell>
          <cell r="AG182">
            <v>500</v>
          </cell>
          <cell r="AH182">
            <v>740</v>
          </cell>
          <cell r="AO182" t="str">
            <v>成都外购</v>
          </cell>
          <cell r="AP182" t="str">
            <v>北京兴盛华丰包装制品有限公司</v>
          </cell>
        </row>
        <row r="183">
          <cell r="L183" t="str">
            <v>TAT0010110</v>
          </cell>
          <cell r="M183" t="str">
            <v>TAT0010110</v>
          </cell>
          <cell r="N183" t="str">
            <v>防锈自喷漆</v>
          </cell>
          <cell r="O183" t="str">
            <v>米黄色
色号：RAL1001</v>
          </cell>
          <cell r="W183" t="str">
            <v>N</v>
          </cell>
          <cell r="X183" t="str">
            <v>其他件</v>
          </cell>
          <cell r="AF183">
            <v>540</v>
          </cell>
          <cell r="AG183">
            <v>500</v>
          </cell>
          <cell r="AH183">
            <v>740</v>
          </cell>
          <cell r="AO183" t="str">
            <v>成都外购</v>
          </cell>
          <cell r="AP183" t="str">
            <v>北京京宁通海</v>
          </cell>
        </row>
        <row r="184">
          <cell r="L184" t="str">
            <v>BPC0000027</v>
          </cell>
          <cell r="M184" t="str">
            <v>直通变径快插接头4-6</v>
          </cell>
          <cell r="N184" t="str">
            <v>气管接头</v>
          </cell>
          <cell r="Q184" t="str">
            <v>个</v>
          </cell>
          <cell r="R184" t="str">
            <v>— —</v>
          </cell>
          <cell r="S184" t="str">
            <v>— —</v>
          </cell>
          <cell r="T184" t="str">
            <v>N/A</v>
          </cell>
          <cell r="U184" t="str">
            <v>— —</v>
          </cell>
          <cell r="V184" t="str">
            <v>N</v>
          </cell>
          <cell r="W184" t="str">
            <v>Y</v>
          </cell>
          <cell r="X184" t="str">
            <v>— —</v>
          </cell>
          <cell r="Y184" t="str">
            <v>— —</v>
          </cell>
          <cell r="Z184" t="str">
            <v>— —</v>
          </cell>
          <cell r="AA184" t="str">
            <v>— —</v>
          </cell>
          <cell r="AB184">
            <v>2.0000000000000001E-4</v>
          </cell>
          <cell r="AC184" t="str">
            <v>— —</v>
          </cell>
          <cell r="AP184" t="str">
            <v>市场采购</v>
          </cell>
        </row>
        <row r="185">
          <cell r="L185" t="str">
            <v>SLT0011636</v>
          </cell>
          <cell r="M185" t="str">
            <v>SLT0011636</v>
          </cell>
          <cell r="N185" t="str">
            <v>卷收器</v>
          </cell>
          <cell r="O185" t="str">
            <v>新开，随车件</v>
          </cell>
          <cell r="Q185" t="str">
            <v>个</v>
          </cell>
          <cell r="S185" t="str">
            <v>A</v>
          </cell>
          <cell r="T185" t="str">
            <v>N/A</v>
          </cell>
          <cell r="U185" t="str">
            <v>— —</v>
          </cell>
          <cell r="V185" t="str">
            <v>Y</v>
          </cell>
          <cell r="W185" t="str">
            <v>N</v>
          </cell>
          <cell r="X185" t="str">
            <v>核心件</v>
          </cell>
          <cell r="Y185" t="str">
            <v>ASSY</v>
          </cell>
          <cell r="Z185" t="str">
            <v>— —</v>
          </cell>
          <cell r="AA185" t="str">
            <v>— —</v>
          </cell>
          <cell r="AC185" t="str">
            <v>— —</v>
          </cell>
          <cell r="AO185" t="str">
            <v>成都外购</v>
          </cell>
          <cell r="AP185" t="str">
            <v>浙江松原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view="pageBreakPreview" zoomScaleNormal="100" workbookViewId="0">
      <selection activeCell="A2" sqref="A2:M2"/>
    </sheetView>
  </sheetViews>
  <sheetFormatPr defaultColWidth="8.625" defaultRowHeight="13.5" x14ac:dyDescent="0.15"/>
  <sheetData>
    <row r="1" spans="1:13" ht="48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69.9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69.95" customHeight="1" x14ac:dyDescent="0.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69.95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45" customHeight="1" x14ac:dyDescent="0.15">
      <c r="D5" s="13" t="s">
        <v>3</v>
      </c>
      <c r="E5" s="13"/>
      <c r="G5" t="s">
        <v>4</v>
      </c>
    </row>
    <row r="6" spans="1:13" ht="45" customHeight="1" x14ac:dyDescent="0.15">
      <c r="D6" s="13" t="s">
        <v>5</v>
      </c>
      <c r="E6" s="13"/>
    </row>
    <row r="7" spans="1:13" ht="45" customHeight="1" x14ac:dyDescent="0.15">
      <c r="D7" s="13" t="s">
        <v>6</v>
      </c>
      <c r="E7" s="13"/>
    </row>
    <row r="8" spans="1:13" ht="45" customHeight="1" x14ac:dyDescent="0.15">
      <c r="D8" s="13" t="s">
        <v>7</v>
      </c>
      <c r="E8" s="13"/>
      <c r="K8" t="s">
        <v>8</v>
      </c>
    </row>
  </sheetData>
  <mergeCells count="8">
    <mergeCell ref="D6:E6"/>
    <mergeCell ref="D7:E7"/>
    <mergeCell ref="D8:E8"/>
    <mergeCell ref="A1:M1"/>
    <mergeCell ref="A2:M2"/>
    <mergeCell ref="A3:M3"/>
    <mergeCell ref="A4:M4"/>
    <mergeCell ref="D5:E5"/>
  </mergeCells>
  <phoneticPr fontId="18" type="noConversion"/>
  <pageMargins left="0.75" right="0.75" top="1" bottom="1" header="0.5" footer="0.5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view="pageBreakPreview" zoomScaleNormal="100" workbookViewId="0">
      <selection activeCell="D25" sqref="D25"/>
    </sheetView>
  </sheetViews>
  <sheetFormatPr defaultColWidth="8.625" defaultRowHeight="13.5" x14ac:dyDescent="0.15"/>
  <cols>
    <col min="1" max="1" width="5.625" customWidth="1"/>
    <col min="2" max="2" width="16.5" customWidth="1"/>
    <col min="3" max="3" width="20.25" customWidth="1"/>
    <col min="4" max="4" width="25.875" customWidth="1"/>
    <col min="5" max="5" width="17.375" customWidth="1"/>
    <col min="6" max="6" width="14.25" customWidth="1"/>
    <col min="7" max="7" width="15.25" customWidth="1"/>
    <col min="8" max="31" width="9"/>
  </cols>
  <sheetData>
    <row r="2" spans="1:7" ht="15" customHeight="1" x14ac:dyDescent="0.15">
      <c r="A2" t="s">
        <v>9</v>
      </c>
    </row>
    <row r="3" spans="1:7" ht="15" customHeight="1" x14ac:dyDescent="0.15"/>
    <row r="4" spans="1:7" ht="15" customHeight="1" x14ac:dyDescent="0.15">
      <c r="A4" t="s">
        <v>10</v>
      </c>
      <c r="B4" t="s">
        <v>11</v>
      </c>
      <c r="C4" t="s">
        <v>12</v>
      </c>
      <c r="D4" t="s">
        <v>12</v>
      </c>
      <c r="E4" t="s">
        <v>13</v>
      </c>
      <c r="F4" t="s">
        <v>14</v>
      </c>
      <c r="G4" t="s">
        <v>15</v>
      </c>
    </row>
    <row r="5" spans="1:7" ht="15" customHeight="1" x14ac:dyDescent="0.15">
      <c r="A5">
        <v>1</v>
      </c>
      <c r="B5" t="s">
        <v>16</v>
      </c>
      <c r="C5" t="s">
        <v>17</v>
      </c>
      <c r="D5" t="s">
        <v>16</v>
      </c>
      <c r="F5" t="s">
        <v>18</v>
      </c>
    </row>
    <row r="6" spans="1:7" ht="15" customHeight="1" x14ac:dyDescent="0.15">
      <c r="A6">
        <v>2</v>
      </c>
      <c r="B6" t="s">
        <v>19</v>
      </c>
      <c r="C6" t="s">
        <v>20</v>
      </c>
      <c r="D6" t="s">
        <v>19</v>
      </c>
      <c r="F6" t="s">
        <v>18</v>
      </c>
    </row>
    <row r="7" spans="1:7" ht="15" customHeight="1" x14ac:dyDescent="0.15"/>
    <row r="8" spans="1:7" ht="15" customHeight="1" x14ac:dyDescent="0.15"/>
    <row r="9" spans="1:7" ht="15" customHeight="1" x14ac:dyDescent="0.15"/>
    <row r="10" spans="1:7" ht="15" customHeight="1" x14ac:dyDescent="0.15"/>
    <row r="11" spans="1:7" ht="15" customHeight="1" x14ac:dyDescent="0.15"/>
    <row r="12" spans="1:7" ht="15" customHeight="1" x14ac:dyDescent="0.15">
      <c r="A12" t="s">
        <v>21</v>
      </c>
    </row>
    <row r="13" spans="1:7" ht="15" customHeight="1" x14ac:dyDescent="0.15"/>
    <row r="14" spans="1:7" ht="15" customHeight="1" x14ac:dyDescent="0.15">
      <c r="A14" t="s">
        <v>10</v>
      </c>
      <c r="B14" t="s">
        <v>22</v>
      </c>
      <c r="C14" s="13" t="s">
        <v>23</v>
      </c>
      <c r="D14" s="13"/>
      <c r="E14" t="s">
        <v>24</v>
      </c>
      <c r="F14" t="s">
        <v>25</v>
      </c>
    </row>
    <row r="15" spans="1:7" ht="15" customHeight="1" x14ac:dyDescent="0.15">
      <c r="A15">
        <v>1</v>
      </c>
      <c r="B15" t="s">
        <v>26</v>
      </c>
      <c r="C15" s="13" t="s">
        <v>27</v>
      </c>
      <c r="D15" s="13"/>
      <c r="E15" t="s">
        <v>28</v>
      </c>
      <c r="F15" t="s">
        <v>4</v>
      </c>
    </row>
  </sheetData>
  <mergeCells count="2">
    <mergeCell ref="C14:D14"/>
    <mergeCell ref="C15:D15"/>
  </mergeCells>
  <phoneticPr fontId="18" type="noConversion"/>
  <conditionalFormatting sqref="E6">
    <cfRule type="duplicateValues" priority="107"/>
  </conditionalFormatting>
  <conditionalFormatting sqref="B7">
    <cfRule type="duplicateValues" priority="105"/>
  </conditionalFormatting>
  <conditionalFormatting sqref="E7">
    <cfRule type="duplicateValues" priority="103"/>
  </conditionalFormatting>
  <conditionalFormatting sqref="E8">
    <cfRule type="duplicateValues" priority="106"/>
  </conditionalFormatting>
  <conditionalFormatting sqref="B9">
    <cfRule type="duplicateValues" priority="102"/>
  </conditionalFormatting>
  <conditionalFormatting sqref="E9">
    <cfRule type="duplicateValues" priority="100"/>
  </conditionalFormatting>
  <conditionalFormatting sqref="B10">
    <cfRule type="duplicateValues" priority="99"/>
  </conditionalFormatting>
  <conditionalFormatting sqref="E10">
    <cfRule type="duplicateValues" priority="97"/>
  </conditionalFormatting>
  <conditionalFormatting sqref="B11">
    <cfRule type="duplicateValues" priority="67"/>
  </conditionalFormatting>
  <conditionalFormatting sqref="E11">
    <cfRule type="duplicateValues" priority="65"/>
  </conditionalFormatting>
  <conditionalFormatting sqref="B1:B4 B12:B65533 B8">
    <cfRule type="duplicateValues" priority="110"/>
  </conditionalFormatting>
  <conditionalFormatting sqref="B7:B65533 B1:B4">
    <cfRule type="duplicateValues" priority="21"/>
    <cfRule type="duplicateValues" priority="29"/>
    <cfRule type="duplicateValues" priority="63"/>
  </conditionalFormatting>
  <conditionalFormatting sqref="E12:E65533 E1:E4">
    <cfRule type="duplicateValues" priority="115"/>
  </conditionalFormatting>
  <pageMargins left="0.75" right="0.75" top="1" bottom="1" header="0.5" footer="0.5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view="pageBreakPreview" zoomScaleNormal="100" workbookViewId="0">
      <selection activeCell="E12" sqref="E12"/>
    </sheetView>
  </sheetViews>
  <sheetFormatPr defaultColWidth="8.25" defaultRowHeight="15" customHeight="1" x14ac:dyDescent="0.15"/>
  <cols>
    <col min="1" max="1" width="11.625" customWidth="1"/>
    <col min="2" max="2" width="21.75" customWidth="1"/>
    <col min="3" max="3" width="14.125" customWidth="1"/>
    <col min="4" max="4" width="13.75" customWidth="1"/>
    <col min="5" max="5" width="4.5" customWidth="1"/>
    <col min="6" max="6" width="2.875" customWidth="1"/>
    <col min="7" max="7" width="6.5" customWidth="1"/>
    <col min="8" max="8" width="6.125" customWidth="1"/>
    <col min="9" max="9" width="8.5" customWidth="1"/>
    <col min="10" max="13" width="6.125" customWidth="1"/>
    <col min="14" max="15" width="4" customWidth="1"/>
    <col min="16" max="16" width="7.75" customWidth="1"/>
  </cols>
  <sheetData>
    <row r="1" spans="1:19" ht="15" customHeight="1" x14ac:dyDescent="0.15">
      <c r="B1" t="s">
        <v>29</v>
      </c>
    </row>
    <row r="2" spans="1:19" ht="15" customHeight="1" x14ac:dyDescent="0.1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36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</row>
    <row r="3" spans="1:19" ht="15" customHeight="1" x14ac:dyDescent="0.15">
      <c r="A3" t="s">
        <v>48</v>
      </c>
      <c r="B3" t="s">
        <v>48</v>
      </c>
      <c r="C3" t="s">
        <v>48</v>
      </c>
      <c r="D3" t="s">
        <v>49</v>
      </c>
      <c r="F3" t="s">
        <v>50</v>
      </c>
    </row>
    <row r="4" spans="1:19" ht="15" customHeight="1" x14ac:dyDescent="0.15">
      <c r="A4" t="s">
        <v>16</v>
      </c>
      <c r="B4" t="s">
        <v>17</v>
      </c>
      <c r="F4" t="s">
        <v>51</v>
      </c>
      <c r="H4" t="s">
        <v>52</v>
      </c>
      <c r="J4" t="s">
        <v>53</v>
      </c>
      <c r="L4" t="s">
        <v>54</v>
      </c>
      <c r="M4" t="s">
        <v>55</v>
      </c>
      <c r="O4" t="s">
        <v>56</v>
      </c>
    </row>
    <row r="5" spans="1:19" ht="15" customHeight="1" x14ac:dyDescent="0.15">
      <c r="A5" t="s">
        <v>57</v>
      </c>
      <c r="B5" t="s">
        <v>58</v>
      </c>
      <c r="F5" t="s">
        <v>51</v>
      </c>
      <c r="H5" t="s">
        <v>59</v>
      </c>
      <c r="J5" t="s">
        <v>60</v>
      </c>
      <c r="L5" t="s">
        <v>54</v>
      </c>
      <c r="M5" t="s">
        <v>55</v>
      </c>
      <c r="O5" t="s">
        <v>61</v>
      </c>
    </row>
    <row r="6" spans="1:19" ht="15" customHeight="1" x14ac:dyDescent="0.15">
      <c r="A6" t="s">
        <v>62</v>
      </c>
      <c r="B6" t="s">
        <v>63</v>
      </c>
      <c r="F6" t="s">
        <v>51</v>
      </c>
      <c r="H6" t="s">
        <v>59</v>
      </c>
      <c r="J6" t="s">
        <v>60</v>
      </c>
      <c r="L6" t="s">
        <v>54</v>
      </c>
      <c r="M6" t="s">
        <v>55</v>
      </c>
      <c r="O6" t="s">
        <v>56</v>
      </c>
    </row>
    <row r="7" spans="1:19" ht="15" customHeight="1" x14ac:dyDescent="0.15">
      <c r="A7" t="s">
        <v>64</v>
      </c>
      <c r="B7" t="s">
        <v>65</v>
      </c>
      <c r="F7" t="s">
        <v>51</v>
      </c>
      <c r="H7" t="s">
        <v>59</v>
      </c>
      <c r="J7" t="s">
        <v>60</v>
      </c>
      <c r="L7" t="s">
        <v>54</v>
      </c>
      <c r="M7" t="s">
        <v>55</v>
      </c>
      <c r="O7" t="s">
        <v>56</v>
      </c>
    </row>
    <row r="8" spans="1:19" ht="15" customHeight="1" x14ac:dyDescent="0.15">
      <c r="A8" t="s">
        <v>66</v>
      </c>
      <c r="B8" t="s">
        <v>67</v>
      </c>
      <c r="F8" t="s">
        <v>51</v>
      </c>
      <c r="H8" t="s">
        <v>68</v>
      </c>
      <c r="J8" t="s">
        <v>60</v>
      </c>
      <c r="L8" t="s">
        <v>54</v>
      </c>
      <c r="M8" t="s">
        <v>55</v>
      </c>
      <c r="O8" t="s">
        <v>61</v>
      </c>
    </row>
    <row r="9" spans="1:19" ht="15" customHeight="1" x14ac:dyDescent="0.15">
      <c r="A9" t="s">
        <v>69</v>
      </c>
      <c r="B9" t="s">
        <v>70</v>
      </c>
      <c r="F9" t="s">
        <v>51</v>
      </c>
      <c r="H9" t="s">
        <v>52</v>
      </c>
      <c r="J9" t="s">
        <v>60</v>
      </c>
      <c r="L9" t="s">
        <v>54</v>
      </c>
      <c r="M9" t="s">
        <v>55</v>
      </c>
      <c r="O9" t="s">
        <v>56</v>
      </c>
    </row>
    <row r="10" spans="1:19" ht="15" customHeight="1" x14ac:dyDescent="0.15">
      <c r="A10" t="s">
        <v>71</v>
      </c>
      <c r="B10" t="s">
        <v>72</v>
      </c>
      <c r="F10" t="s">
        <v>51</v>
      </c>
      <c r="H10" t="s">
        <v>59</v>
      </c>
      <c r="J10" t="s">
        <v>60</v>
      </c>
      <c r="L10" t="s">
        <v>54</v>
      </c>
      <c r="M10" t="s">
        <v>55</v>
      </c>
      <c r="O10" t="s">
        <v>61</v>
      </c>
    </row>
    <row r="11" spans="1:19" ht="15" customHeight="1" x14ac:dyDescent="0.15">
      <c r="A11" t="s">
        <v>19</v>
      </c>
      <c r="B11" t="s">
        <v>20</v>
      </c>
      <c r="F11" t="s">
        <v>51</v>
      </c>
      <c r="H11" t="s">
        <v>52</v>
      </c>
      <c r="J11" t="s">
        <v>53</v>
      </c>
      <c r="L11" t="s">
        <v>54</v>
      </c>
      <c r="M11" t="s">
        <v>55</v>
      </c>
      <c r="O11" t="s">
        <v>56</v>
      </c>
    </row>
    <row r="12" spans="1:19" ht="15" customHeight="1" x14ac:dyDescent="0.15">
      <c r="A12" t="s">
        <v>73</v>
      </c>
      <c r="B12" t="s">
        <v>74</v>
      </c>
      <c r="F12" t="s">
        <v>51</v>
      </c>
      <c r="H12" t="s">
        <v>59</v>
      </c>
      <c r="J12" t="s">
        <v>75</v>
      </c>
      <c r="L12" t="s">
        <v>54</v>
      </c>
      <c r="M12" t="s">
        <v>55</v>
      </c>
      <c r="O12" t="s">
        <v>61</v>
      </c>
    </row>
    <row r="13" spans="1:19" ht="15" customHeight="1" x14ac:dyDescent="0.15">
      <c r="A13" t="s">
        <v>76</v>
      </c>
      <c r="B13" t="s">
        <v>77</v>
      </c>
      <c r="F13" t="s">
        <v>51</v>
      </c>
      <c r="H13" t="s">
        <v>59</v>
      </c>
      <c r="J13" t="s">
        <v>60</v>
      </c>
      <c r="L13" t="s">
        <v>54</v>
      </c>
      <c r="M13" t="s">
        <v>55</v>
      </c>
      <c r="O13" t="s">
        <v>61</v>
      </c>
    </row>
    <row r="14" spans="1:19" ht="15" customHeight="1" x14ac:dyDescent="0.15">
      <c r="A14" t="s">
        <v>78</v>
      </c>
      <c r="B14" t="s">
        <v>79</v>
      </c>
      <c r="F14" t="s">
        <v>51</v>
      </c>
      <c r="H14" t="s">
        <v>52</v>
      </c>
      <c r="J14" t="s">
        <v>60</v>
      </c>
      <c r="L14" t="s">
        <v>54</v>
      </c>
      <c r="M14" t="s">
        <v>55</v>
      </c>
      <c r="O14" t="s">
        <v>61</v>
      </c>
    </row>
    <row r="15" spans="1:19" ht="15" customHeight="1" x14ac:dyDescent="0.15">
      <c r="A15" t="s">
        <v>80</v>
      </c>
      <c r="B15" t="s">
        <v>81</v>
      </c>
      <c r="F15" t="s">
        <v>51</v>
      </c>
      <c r="H15" t="s">
        <v>52</v>
      </c>
      <c r="J15" t="s">
        <v>60</v>
      </c>
      <c r="L15" t="s">
        <v>54</v>
      </c>
      <c r="M15" t="s">
        <v>55</v>
      </c>
      <c r="O15" t="s">
        <v>56</v>
      </c>
    </row>
    <row r="16" spans="1:19" ht="15" customHeight="1" x14ac:dyDescent="0.15">
      <c r="A16" t="s">
        <v>82</v>
      </c>
      <c r="B16" t="s">
        <v>83</v>
      </c>
      <c r="F16" t="s">
        <v>51</v>
      </c>
      <c r="H16" t="s">
        <v>59</v>
      </c>
      <c r="J16" t="s">
        <v>75</v>
      </c>
      <c r="L16" t="s">
        <v>54</v>
      </c>
      <c r="M16" t="s">
        <v>55</v>
      </c>
      <c r="O16" t="s">
        <v>61</v>
      </c>
    </row>
    <row r="17" spans="1:15" ht="15" customHeight="1" x14ac:dyDescent="0.15">
      <c r="A17" t="s">
        <v>84</v>
      </c>
      <c r="B17" t="s">
        <v>85</v>
      </c>
      <c r="F17" t="s">
        <v>51</v>
      </c>
      <c r="H17" t="s">
        <v>59</v>
      </c>
      <c r="J17" t="s">
        <v>75</v>
      </c>
      <c r="L17" t="s">
        <v>54</v>
      </c>
      <c r="M17" t="s">
        <v>55</v>
      </c>
      <c r="O17" t="s">
        <v>61</v>
      </c>
    </row>
    <row r="18" spans="1:15" ht="15" customHeight="1" x14ac:dyDescent="0.15">
      <c r="A18" t="s">
        <v>86</v>
      </c>
      <c r="B18" t="s">
        <v>87</v>
      </c>
      <c r="F18" t="s">
        <v>51</v>
      </c>
      <c r="H18" t="s">
        <v>59</v>
      </c>
      <c r="J18" t="s">
        <v>60</v>
      </c>
      <c r="L18" t="s">
        <v>54</v>
      </c>
      <c r="M18" t="s">
        <v>55</v>
      </c>
      <c r="O18" t="s">
        <v>61</v>
      </c>
    </row>
    <row r="19" spans="1:15" ht="15" customHeight="1" x14ac:dyDescent="0.15">
      <c r="A19" t="s">
        <v>88</v>
      </c>
      <c r="B19" t="s">
        <v>89</v>
      </c>
      <c r="F19" t="s">
        <v>51</v>
      </c>
      <c r="H19" t="s">
        <v>52</v>
      </c>
      <c r="J19" t="s">
        <v>60</v>
      </c>
      <c r="L19" t="s">
        <v>54</v>
      </c>
      <c r="M19" t="s">
        <v>55</v>
      </c>
      <c r="O19" t="s">
        <v>61</v>
      </c>
    </row>
    <row r="20" spans="1:15" ht="15" customHeight="1" x14ac:dyDescent="0.15">
      <c r="A20" t="s">
        <v>90</v>
      </c>
      <c r="B20" t="s">
        <v>91</v>
      </c>
      <c r="F20" t="s">
        <v>51</v>
      </c>
      <c r="H20" t="s">
        <v>59</v>
      </c>
      <c r="J20" t="s">
        <v>60</v>
      </c>
      <c r="L20" t="s">
        <v>54</v>
      </c>
      <c r="M20" t="s">
        <v>55</v>
      </c>
      <c r="O20" t="s">
        <v>61</v>
      </c>
    </row>
    <row r="21" spans="1:15" ht="15" customHeight="1" x14ac:dyDescent="0.15">
      <c r="A21" t="s">
        <v>92</v>
      </c>
      <c r="B21" t="s">
        <v>91</v>
      </c>
      <c r="F21" t="s">
        <v>51</v>
      </c>
      <c r="H21" t="s">
        <v>59</v>
      </c>
      <c r="J21" t="s">
        <v>60</v>
      </c>
      <c r="L21" t="s">
        <v>54</v>
      </c>
      <c r="M21" t="s">
        <v>55</v>
      </c>
      <c r="O21" t="s">
        <v>61</v>
      </c>
    </row>
    <row r="22" spans="1:15" ht="15" customHeight="1" x14ac:dyDescent="0.15">
      <c r="A22" t="s">
        <v>93</v>
      </c>
      <c r="B22" t="s">
        <v>94</v>
      </c>
      <c r="F22" t="s">
        <v>51</v>
      </c>
      <c r="H22" t="s">
        <v>59</v>
      </c>
      <c r="J22" t="s">
        <v>60</v>
      </c>
      <c r="L22" t="s">
        <v>54</v>
      </c>
      <c r="M22" t="s">
        <v>55</v>
      </c>
      <c r="O22" t="s">
        <v>61</v>
      </c>
    </row>
  </sheetData>
  <autoFilter ref="A2:XFD22"/>
  <phoneticPr fontId="18" type="noConversion"/>
  <conditionalFormatting sqref="A20">
    <cfRule type="duplicateValues" priority="1"/>
    <cfRule type="duplicateValues" priority="2"/>
  </conditionalFormatting>
  <conditionalFormatting sqref="A21">
    <cfRule type="duplicateValues" priority="3"/>
    <cfRule type="duplicateValues" priority="4"/>
    <cfRule type="duplicateValues" priority="5"/>
    <cfRule type="duplicateValues" priority="6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Normal="100" workbookViewId="0">
      <selection activeCell="J13" sqref="J13"/>
    </sheetView>
  </sheetViews>
  <sheetFormatPr defaultColWidth="8.875" defaultRowHeight="15" customHeight="1" x14ac:dyDescent="0.15"/>
  <cols>
    <col min="1" max="1" width="4.625" customWidth="1"/>
    <col min="2" max="2" width="11.875" customWidth="1"/>
    <col min="3" max="3" width="20.625" customWidth="1"/>
    <col min="4" max="4" width="3.375" customWidth="1"/>
    <col min="5" max="5" width="14.25" customWidth="1"/>
    <col min="6" max="6" width="21.75" customWidth="1"/>
    <col min="7" max="7" width="13.375" customWidth="1"/>
    <col min="8" max="8" width="16.375" customWidth="1"/>
    <col min="9" max="9" width="3.75" customWidth="1"/>
    <col min="10" max="11" width="8.375" customWidth="1"/>
    <col min="12" max="12" width="9.5" customWidth="1"/>
    <col min="13" max="13" width="7.875" customWidth="1"/>
    <col min="14" max="14" width="8.125" customWidth="1"/>
    <col min="15" max="15" width="10.375" customWidth="1"/>
    <col min="16" max="16" width="17.25" customWidth="1"/>
    <col min="17" max="17" width="10.375" customWidth="1"/>
  </cols>
  <sheetData>
    <row r="1" spans="1:17" ht="13.5" customHeight="1" x14ac:dyDescent="0.15">
      <c r="A1" s="1" t="s">
        <v>10</v>
      </c>
      <c r="B1" s="1" t="s">
        <v>95</v>
      </c>
      <c r="C1" s="1" t="s">
        <v>96</v>
      </c>
      <c r="D1" s="1" t="s">
        <v>97</v>
      </c>
      <c r="E1" s="1" t="s">
        <v>98</v>
      </c>
      <c r="F1" s="1" t="s">
        <v>31</v>
      </c>
      <c r="G1" s="1" t="s">
        <v>32</v>
      </c>
      <c r="H1" s="1" t="s">
        <v>99</v>
      </c>
      <c r="I1" s="1" t="s">
        <v>35</v>
      </c>
      <c r="J1" s="1" t="s">
        <v>100</v>
      </c>
      <c r="K1" s="1" t="s">
        <v>101</v>
      </c>
      <c r="L1" s="1" t="s">
        <v>102</v>
      </c>
      <c r="M1" s="1" t="s">
        <v>34</v>
      </c>
      <c r="N1" s="1" t="s">
        <v>103</v>
      </c>
      <c r="O1" s="1" t="s">
        <v>104</v>
      </c>
      <c r="P1" s="1" t="s">
        <v>105</v>
      </c>
      <c r="Q1" s="1" t="s">
        <v>15</v>
      </c>
    </row>
    <row r="2" spans="1:17" ht="13.5" customHeight="1" x14ac:dyDescent="0.15">
      <c r="A2" s="1"/>
      <c r="B2" s="1"/>
      <c r="C2" s="1" t="s">
        <v>48</v>
      </c>
      <c r="D2" s="1" t="s">
        <v>50</v>
      </c>
      <c r="E2" s="1" t="s">
        <v>48</v>
      </c>
      <c r="F2" s="1" t="s">
        <v>48</v>
      </c>
      <c r="G2" s="1" t="s">
        <v>48</v>
      </c>
      <c r="H2" s="1" t="s">
        <v>49</v>
      </c>
      <c r="I2" s="1" t="s">
        <v>50</v>
      </c>
      <c r="J2" s="1" t="s">
        <v>106</v>
      </c>
      <c r="K2" s="1"/>
      <c r="L2" s="1" t="s">
        <v>107</v>
      </c>
      <c r="M2" s="1" t="s">
        <v>108</v>
      </c>
      <c r="N2" s="1"/>
      <c r="O2" s="1"/>
      <c r="P2" s="1"/>
      <c r="Q2" s="1"/>
    </row>
    <row r="3" spans="1:17" ht="13.5" customHeight="1" x14ac:dyDescent="0.15">
      <c r="A3" s="1">
        <v>1</v>
      </c>
      <c r="B3" s="1" t="s">
        <v>16</v>
      </c>
      <c r="C3" s="1" t="s">
        <v>17</v>
      </c>
      <c r="D3" s="1" t="s">
        <v>51</v>
      </c>
      <c r="E3" s="1" t="s">
        <v>16</v>
      </c>
      <c r="F3" s="1" t="s">
        <v>17</v>
      </c>
      <c r="G3" s="1"/>
      <c r="H3" s="1" t="s">
        <v>16</v>
      </c>
      <c r="I3" s="1" t="s">
        <v>51</v>
      </c>
      <c r="J3" s="1">
        <v>1</v>
      </c>
      <c r="K3" s="1"/>
      <c r="L3" s="1"/>
      <c r="M3" s="1"/>
      <c r="N3" s="1"/>
      <c r="O3" s="1" t="s">
        <v>109</v>
      </c>
      <c r="P3" s="1" t="str">
        <f>VLOOKUP(E3,'[5]驾驶员座总成-工艺BOM'!$L:$AP,31,0)</f>
        <v>焊接车间</v>
      </c>
      <c r="Q3" s="1" t="s">
        <v>110</v>
      </c>
    </row>
    <row r="4" spans="1:17" ht="13.5" customHeight="1" x14ac:dyDescent="0.15">
      <c r="A4" s="1">
        <v>2</v>
      </c>
      <c r="B4" s="1" t="s">
        <v>16</v>
      </c>
      <c r="C4" s="1" t="s">
        <v>17</v>
      </c>
      <c r="D4" s="1" t="s">
        <v>51</v>
      </c>
      <c r="E4" s="1" t="s">
        <v>57</v>
      </c>
      <c r="F4" s="1" t="s">
        <v>58</v>
      </c>
      <c r="G4" s="1"/>
      <c r="H4" s="1"/>
      <c r="I4" s="1" t="s">
        <v>51</v>
      </c>
      <c r="J4" s="1">
        <v>1</v>
      </c>
      <c r="K4" s="1"/>
      <c r="L4" s="1"/>
      <c r="M4" s="1">
        <v>20</v>
      </c>
      <c r="N4" s="1"/>
      <c r="O4" s="1" t="s">
        <v>111</v>
      </c>
      <c r="P4" s="1" t="str">
        <f>VLOOKUP(E4,'[5]驾驶员座总成-工艺BOM'!$L:$AP,31,0)</f>
        <v>河北航凌</v>
      </c>
      <c r="Q4" s="1" t="s">
        <v>110</v>
      </c>
    </row>
    <row r="5" spans="1:17" ht="13.5" customHeight="1" x14ac:dyDescent="0.15">
      <c r="A5" s="1">
        <v>3</v>
      </c>
      <c r="B5" s="1" t="s">
        <v>16</v>
      </c>
      <c r="C5" s="1" t="s">
        <v>17</v>
      </c>
      <c r="D5" s="1" t="s">
        <v>51</v>
      </c>
      <c r="E5" s="1" t="s">
        <v>112</v>
      </c>
      <c r="F5" s="1" t="s">
        <v>113</v>
      </c>
      <c r="G5" s="1"/>
      <c r="H5" s="1" t="s">
        <v>114</v>
      </c>
      <c r="I5" s="1" t="s">
        <v>51</v>
      </c>
      <c r="J5" s="1">
        <v>1</v>
      </c>
      <c r="K5" s="1"/>
      <c r="L5" s="1"/>
      <c r="M5" s="1">
        <v>20</v>
      </c>
      <c r="N5" s="1"/>
      <c r="O5" s="1" t="s">
        <v>115</v>
      </c>
      <c r="P5" s="1" t="str">
        <f>VLOOKUP(E5,'[5]驾驶员座总成-工艺BOM'!$L:$AP,31,0)</f>
        <v>强宇</v>
      </c>
      <c r="Q5" s="1"/>
    </row>
    <row r="6" spans="1:17" ht="13.5" customHeight="1" x14ac:dyDescent="0.15">
      <c r="A6" s="1">
        <v>4</v>
      </c>
      <c r="B6" s="1" t="s">
        <v>16</v>
      </c>
      <c r="C6" s="1" t="s">
        <v>17</v>
      </c>
      <c r="D6" s="1" t="s">
        <v>51</v>
      </c>
      <c r="E6" s="1" t="s">
        <v>116</v>
      </c>
      <c r="F6" s="1" t="s">
        <v>117</v>
      </c>
      <c r="G6" s="1"/>
      <c r="H6" s="1" t="s">
        <v>118</v>
      </c>
      <c r="I6" s="1" t="s">
        <v>51</v>
      </c>
      <c r="J6" s="1">
        <v>1</v>
      </c>
      <c r="K6" s="1"/>
      <c r="L6" s="1"/>
      <c r="M6" s="1">
        <v>20</v>
      </c>
      <c r="N6" s="1"/>
      <c r="O6" s="1" t="s">
        <v>115</v>
      </c>
      <c r="P6" s="1" t="str">
        <f>VLOOKUP(E6,'[5]驾驶员座总成-工艺BOM'!$L:$AP,31,0)</f>
        <v>成卓</v>
      </c>
      <c r="Q6" s="1"/>
    </row>
    <row r="7" spans="1:17" ht="13.5" customHeight="1" x14ac:dyDescent="0.15">
      <c r="A7" s="1">
        <v>5</v>
      </c>
      <c r="B7" s="1" t="s">
        <v>16</v>
      </c>
      <c r="C7" s="1" t="s">
        <v>17</v>
      </c>
      <c r="D7" s="1" t="s">
        <v>51</v>
      </c>
      <c r="E7" s="1" t="s">
        <v>119</v>
      </c>
      <c r="F7" s="1" t="s">
        <v>120</v>
      </c>
      <c r="G7" s="1"/>
      <c r="H7" s="1"/>
      <c r="I7" s="1" t="s">
        <v>51</v>
      </c>
      <c r="J7" s="1">
        <v>1</v>
      </c>
      <c r="K7" s="1"/>
      <c r="L7" s="1"/>
      <c r="M7" s="1">
        <v>20</v>
      </c>
      <c r="N7" s="1"/>
      <c r="O7" s="1" t="s">
        <v>115</v>
      </c>
      <c r="P7" s="1" t="str">
        <f>VLOOKUP(E7,'[5]驾驶员座总成-工艺BOM'!$L:$AP,31,0)</f>
        <v>成卓</v>
      </c>
      <c r="Q7" s="1"/>
    </row>
    <row r="8" spans="1:17" ht="13.5" customHeight="1" x14ac:dyDescent="0.15">
      <c r="A8" s="1">
        <v>6</v>
      </c>
      <c r="B8" s="1" t="s">
        <v>16</v>
      </c>
      <c r="C8" s="1" t="s">
        <v>17</v>
      </c>
      <c r="D8" s="1" t="s">
        <v>51</v>
      </c>
      <c r="E8" s="1" t="s">
        <v>121</v>
      </c>
      <c r="F8" s="1" t="s">
        <v>122</v>
      </c>
      <c r="G8" s="1"/>
      <c r="H8" s="1" t="s">
        <v>123</v>
      </c>
      <c r="I8" s="1" t="s">
        <v>51</v>
      </c>
      <c r="J8" s="1">
        <v>1</v>
      </c>
      <c r="K8" s="1"/>
      <c r="L8" s="1"/>
      <c r="M8" s="1">
        <v>20</v>
      </c>
      <c r="N8" s="1"/>
      <c r="O8" s="1" t="s">
        <v>115</v>
      </c>
      <c r="P8" s="1" t="str">
        <f>VLOOKUP(E8,'[5]驾驶员座总成-工艺BOM'!$L:$AP,31,0)</f>
        <v>力乐</v>
      </c>
      <c r="Q8" s="1"/>
    </row>
    <row r="9" spans="1:17" ht="13.5" customHeight="1" x14ac:dyDescent="0.15">
      <c r="A9" s="1">
        <v>7</v>
      </c>
      <c r="B9" s="1" t="s">
        <v>16</v>
      </c>
      <c r="C9" s="1" t="s">
        <v>17</v>
      </c>
      <c r="D9" s="1" t="s">
        <v>51</v>
      </c>
      <c r="E9" s="1" t="s">
        <v>124</v>
      </c>
      <c r="F9" s="1" t="s">
        <v>125</v>
      </c>
      <c r="G9" s="1"/>
      <c r="H9" s="1" t="s">
        <v>126</v>
      </c>
      <c r="I9" s="1" t="s">
        <v>51</v>
      </c>
      <c r="J9" s="1">
        <v>1</v>
      </c>
      <c r="K9" s="1"/>
      <c r="L9" s="1"/>
      <c r="M9" s="1">
        <v>20</v>
      </c>
      <c r="N9" s="1"/>
      <c r="O9" s="1" t="s">
        <v>109</v>
      </c>
      <c r="P9" s="1" t="str">
        <f>VLOOKUP(E9,'[5]驾驶员座总成-工艺BOM'!$L:$AP,31,0)</f>
        <v>弯管车间</v>
      </c>
      <c r="Q9" s="1"/>
    </row>
    <row r="10" spans="1:17" ht="13.5" customHeight="1" x14ac:dyDescent="0.15">
      <c r="A10" s="1">
        <v>8</v>
      </c>
      <c r="B10" s="1" t="s">
        <v>16</v>
      </c>
      <c r="C10" s="1" t="s">
        <v>17</v>
      </c>
      <c r="D10" s="1" t="s">
        <v>51</v>
      </c>
      <c r="E10" s="1" t="s">
        <v>127</v>
      </c>
      <c r="F10" s="1" t="s">
        <v>128</v>
      </c>
      <c r="G10" s="1"/>
      <c r="H10" s="1" t="s">
        <v>129</v>
      </c>
      <c r="I10" s="1" t="s">
        <v>51</v>
      </c>
      <c r="J10" s="1">
        <v>1</v>
      </c>
      <c r="K10" s="1"/>
      <c r="L10" s="1"/>
      <c r="M10" s="1">
        <v>20</v>
      </c>
      <c r="N10" s="1"/>
      <c r="O10" s="1" t="s">
        <v>115</v>
      </c>
      <c r="P10" s="1" t="str">
        <f>VLOOKUP(E10,'[5]驾驶员座总成-工艺BOM'!$L:$AP,31,0)</f>
        <v>黄骅创合</v>
      </c>
      <c r="Q10" s="1"/>
    </row>
    <row r="11" spans="1:17" ht="13.5" customHeight="1" x14ac:dyDescent="0.15">
      <c r="A11" s="1">
        <v>9</v>
      </c>
      <c r="B11" s="1" t="s">
        <v>16</v>
      </c>
      <c r="C11" s="1" t="s">
        <v>17</v>
      </c>
      <c r="D11" s="1" t="s">
        <v>51</v>
      </c>
      <c r="E11" s="1" t="s">
        <v>130</v>
      </c>
      <c r="F11" s="1" t="s">
        <v>131</v>
      </c>
      <c r="G11" s="1" t="s">
        <v>132</v>
      </c>
      <c r="H11" s="1" t="s">
        <v>133</v>
      </c>
      <c r="I11" s="1" t="s">
        <v>51</v>
      </c>
      <c r="J11" s="1">
        <v>1</v>
      </c>
      <c r="K11" s="1"/>
      <c r="L11" s="1"/>
      <c r="M11" s="1">
        <v>20</v>
      </c>
      <c r="N11" s="1"/>
      <c r="O11" s="1" t="s">
        <v>115</v>
      </c>
      <c r="P11" s="1" t="str">
        <f>VLOOKUP(E11,'[5]驾驶员座总成-工艺BOM'!$L:$AP,31,0)</f>
        <v>北京三浦</v>
      </c>
      <c r="Q11" s="1"/>
    </row>
    <row r="12" spans="1:17" ht="13.5" customHeight="1" x14ac:dyDescent="0.15">
      <c r="A12" s="1">
        <v>10</v>
      </c>
      <c r="B12" s="1" t="s">
        <v>16</v>
      </c>
      <c r="C12" s="1" t="s">
        <v>17</v>
      </c>
      <c r="D12" s="1" t="s">
        <v>51</v>
      </c>
      <c r="E12" s="1" t="s">
        <v>134</v>
      </c>
      <c r="F12" s="1" t="s">
        <v>135</v>
      </c>
      <c r="G12" s="1" t="s">
        <v>136</v>
      </c>
      <c r="H12" s="1" t="s">
        <v>137</v>
      </c>
      <c r="I12" s="1" t="s">
        <v>51</v>
      </c>
      <c r="J12" s="1">
        <v>1</v>
      </c>
      <c r="K12" s="1"/>
      <c r="L12" s="1"/>
      <c r="M12" s="1">
        <v>20</v>
      </c>
      <c r="N12" s="1"/>
      <c r="O12" s="1" t="s">
        <v>115</v>
      </c>
      <c r="P12" s="1" t="str">
        <f>VLOOKUP(E12,'[5]驾驶员座总成-工艺BOM'!$L:$AP,31,0)</f>
        <v>北京三浦</v>
      </c>
      <c r="Q12" s="1"/>
    </row>
    <row r="13" spans="1:17" ht="13.5" customHeight="1" x14ac:dyDescent="0.15">
      <c r="A13" s="1">
        <v>11</v>
      </c>
      <c r="B13" s="1" t="s">
        <v>16</v>
      </c>
      <c r="C13" s="1" t="s">
        <v>17</v>
      </c>
      <c r="D13" s="1" t="s">
        <v>51</v>
      </c>
      <c r="E13" s="1" t="s">
        <v>138</v>
      </c>
      <c r="F13" s="1" t="s">
        <v>139</v>
      </c>
      <c r="G13" s="1"/>
      <c r="H13" s="1" t="s">
        <v>140</v>
      </c>
      <c r="I13" s="1" t="s">
        <v>51</v>
      </c>
      <c r="J13" s="1">
        <v>1</v>
      </c>
      <c r="K13" s="1"/>
      <c r="L13" s="1"/>
      <c r="M13" s="1">
        <v>20</v>
      </c>
      <c r="N13" s="1"/>
      <c r="O13" s="1" t="s">
        <v>115</v>
      </c>
      <c r="P13" s="1" t="str">
        <f>VLOOKUP(E13,'[5]驾驶员座总成-工艺BOM'!$L:$AP,31,0)</f>
        <v>再兴</v>
      </c>
      <c r="Q13" s="1"/>
    </row>
    <row r="14" spans="1:17" ht="13.5" customHeight="1" x14ac:dyDescent="0.15">
      <c r="A14" s="1">
        <v>12</v>
      </c>
      <c r="B14" s="1" t="s">
        <v>16</v>
      </c>
      <c r="C14" s="1" t="s">
        <v>17</v>
      </c>
      <c r="D14" s="1" t="s">
        <v>51</v>
      </c>
      <c r="E14" s="1" t="s">
        <v>141</v>
      </c>
      <c r="F14" s="1" t="s">
        <v>142</v>
      </c>
      <c r="G14" s="1"/>
      <c r="H14" s="1" t="s">
        <v>143</v>
      </c>
      <c r="I14" s="1" t="s">
        <v>51</v>
      </c>
      <c r="J14" s="1">
        <v>1</v>
      </c>
      <c r="K14" s="1"/>
      <c r="L14" s="1"/>
      <c r="M14" s="1">
        <v>20</v>
      </c>
      <c r="N14" s="1"/>
      <c r="O14" s="1" t="s">
        <v>115</v>
      </c>
      <c r="P14" s="1" t="str">
        <f>VLOOKUP(E14,'[5]驾驶员座总成-工艺BOM'!$L:$AP,31,0)</f>
        <v>沧州临港明康</v>
      </c>
      <c r="Q14" s="1"/>
    </row>
    <row r="15" spans="1:17" ht="13.5" customHeight="1" x14ac:dyDescent="0.15">
      <c r="A15" s="1">
        <v>13</v>
      </c>
      <c r="B15" s="1" t="s">
        <v>16</v>
      </c>
      <c r="C15" s="1" t="s">
        <v>17</v>
      </c>
      <c r="D15" s="1" t="s">
        <v>51</v>
      </c>
      <c r="E15" s="1" t="s">
        <v>144</v>
      </c>
      <c r="F15" s="1" t="s">
        <v>145</v>
      </c>
      <c r="G15" s="1"/>
      <c r="H15" s="1" t="s">
        <v>146</v>
      </c>
      <c r="I15" s="1" t="s">
        <v>51</v>
      </c>
      <c r="J15" s="1">
        <v>1</v>
      </c>
      <c r="K15" s="1"/>
      <c r="L15" s="1"/>
      <c r="M15" s="1">
        <v>20</v>
      </c>
      <c r="N15" s="1"/>
      <c r="O15" s="1" t="s">
        <v>109</v>
      </c>
      <c r="P15" s="1" t="str">
        <f>VLOOKUP(E15,'[5]驾驶员座总成-工艺BOM'!$L:$AP,31,0)</f>
        <v>弯管车间</v>
      </c>
      <c r="Q15" s="1"/>
    </row>
    <row r="16" spans="1:17" ht="13.5" customHeight="1" x14ac:dyDescent="0.15">
      <c r="A16" s="1">
        <v>14</v>
      </c>
      <c r="B16" s="1" t="s">
        <v>16</v>
      </c>
      <c r="C16" s="1" t="s">
        <v>17</v>
      </c>
      <c r="D16" s="1" t="s">
        <v>51</v>
      </c>
      <c r="E16" s="1" t="s">
        <v>147</v>
      </c>
      <c r="F16" s="1" t="s">
        <v>148</v>
      </c>
      <c r="G16" s="1"/>
      <c r="H16" s="1" t="s">
        <v>149</v>
      </c>
      <c r="I16" s="1" t="s">
        <v>51</v>
      </c>
      <c r="J16" s="1">
        <v>1</v>
      </c>
      <c r="K16" s="1"/>
      <c r="L16" s="1"/>
      <c r="M16" s="1">
        <v>20</v>
      </c>
      <c r="N16" s="1"/>
      <c r="O16" s="1" t="s">
        <v>115</v>
      </c>
      <c r="P16" s="1" t="str">
        <f>VLOOKUP(E16,'[5]驾驶员座总成-工艺BOM'!$L:$AP,31,0)</f>
        <v>海兴中盛</v>
      </c>
      <c r="Q16" s="1"/>
    </row>
    <row r="17" spans="1:17" ht="13.5" customHeight="1" x14ac:dyDescent="0.15">
      <c r="A17" s="1">
        <v>15</v>
      </c>
      <c r="B17" s="1" t="s">
        <v>16</v>
      </c>
      <c r="C17" s="1" t="s">
        <v>17</v>
      </c>
      <c r="D17" s="1" t="s">
        <v>51</v>
      </c>
      <c r="E17" s="1" t="s">
        <v>150</v>
      </c>
      <c r="F17" s="1" t="s">
        <v>151</v>
      </c>
      <c r="G17" s="1"/>
      <c r="H17" s="1" t="s">
        <v>152</v>
      </c>
      <c r="I17" s="1" t="s">
        <v>51</v>
      </c>
      <c r="J17" s="1">
        <v>1</v>
      </c>
      <c r="K17" s="1"/>
      <c r="L17" s="1"/>
      <c r="M17" s="1">
        <v>20</v>
      </c>
      <c r="N17" s="1"/>
      <c r="O17" s="1" t="s">
        <v>115</v>
      </c>
      <c r="P17" s="1" t="str">
        <f>VLOOKUP(E17,'[5]驾驶员座总成-工艺BOM'!$L:$AP,31,0)</f>
        <v>海兴中盛</v>
      </c>
      <c r="Q17" s="1"/>
    </row>
    <row r="18" spans="1:17" ht="13.5" customHeight="1" x14ac:dyDescent="0.15">
      <c r="A18" s="1">
        <v>16</v>
      </c>
      <c r="B18" s="1" t="s">
        <v>16</v>
      </c>
      <c r="C18" s="1" t="s">
        <v>17</v>
      </c>
      <c r="D18" s="1" t="s">
        <v>51</v>
      </c>
      <c r="E18" s="1" t="s">
        <v>90</v>
      </c>
      <c r="F18" s="1" t="s">
        <v>91</v>
      </c>
      <c r="G18" s="1"/>
      <c r="H18" s="1"/>
      <c r="I18" s="1" t="s">
        <v>51</v>
      </c>
      <c r="J18" s="1">
        <v>1</v>
      </c>
      <c r="K18" s="1"/>
      <c r="L18" s="1"/>
      <c r="M18" s="1">
        <v>20</v>
      </c>
      <c r="N18" s="1"/>
      <c r="O18" s="1" t="s">
        <v>115</v>
      </c>
      <c r="P18" s="1" t="str">
        <f>VLOOKUP(E18,'[5]驾驶员座总成-工艺BOM'!$L:$AP,31,0)</f>
        <v>航天宏达</v>
      </c>
      <c r="Q18" s="1" t="s">
        <v>110</v>
      </c>
    </row>
    <row r="19" spans="1:17" ht="13.5" customHeight="1" x14ac:dyDescent="0.15">
      <c r="A19" s="1">
        <v>17</v>
      </c>
      <c r="B19" s="1" t="s">
        <v>16</v>
      </c>
      <c r="C19" s="1" t="s">
        <v>17</v>
      </c>
      <c r="D19" s="1" t="s">
        <v>51</v>
      </c>
      <c r="E19" s="1" t="s">
        <v>92</v>
      </c>
      <c r="F19" s="1" t="s">
        <v>91</v>
      </c>
      <c r="G19" s="1"/>
      <c r="H19" s="1"/>
      <c r="I19" s="1" t="s">
        <v>51</v>
      </c>
      <c r="J19" s="1">
        <v>1</v>
      </c>
      <c r="K19" s="1"/>
      <c r="L19" s="1"/>
      <c r="M19" s="1">
        <v>20</v>
      </c>
      <c r="N19" s="1"/>
      <c r="O19" s="1" t="s">
        <v>115</v>
      </c>
      <c r="P19" s="1" t="str">
        <f>VLOOKUP(E19,'[5]驾驶员座总成-工艺BOM'!$L:$AP,31,0)</f>
        <v>航天宏达</v>
      </c>
      <c r="Q19" s="1" t="s">
        <v>110</v>
      </c>
    </row>
    <row r="20" spans="1:17" ht="13.5" customHeight="1" x14ac:dyDescent="0.15">
      <c r="A20" s="1">
        <v>18</v>
      </c>
      <c r="B20" s="1" t="s">
        <v>16</v>
      </c>
      <c r="C20" s="1" t="s">
        <v>17</v>
      </c>
      <c r="D20" s="1" t="s">
        <v>51</v>
      </c>
      <c r="E20" s="1" t="s">
        <v>153</v>
      </c>
      <c r="F20" s="1" t="s">
        <v>154</v>
      </c>
      <c r="G20" s="1"/>
      <c r="H20" s="1" t="s">
        <v>155</v>
      </c>
      <c r="I20" s="1" t="s">
        <v>51</v>
      </c>
      <c r="J20" s="1">
        <v>1</v>
      </c>
      <c r="K20" s="1"/>
      <c r="L20" s="1"/>
      <c r="M20" s="1">
        <v>20</v>
      </c>
      <c r="N20" s="1"/>
      <c r="O20" s="1" t="s">
        <v>115</v>
      </c>
      <c r="P20" s="1" t="str">
        <f>VLOOKUP(E20,'[5]驾驶员座总成-工艺BOM'!$L:$AP,31,0)</f>
        <v>海兴中盛</v>
      </c>
      <c r="Q20" s="1"/>
    </row>
    <row r="21" spans="1:17" ht="13.5" customHeight="1" x14ac:dyDescent="0.15">
      <c r="A21" s="1">
        <v>19</v>
      </c>
      <c r="B21" s="1" t="s">
        <v>16</v>
      </c>
      <c r="C21" s="1" t="s">
        <v>17</v>
      </c>
      <c r="D21" s="1" t="s">
        <v>51</v>
      </c>
      <c r="E21" s="1" t="s">
        <v>156</v>
      </c>
      <c r="F21" s="1" t="s">
        <v>157</v>
      </c>
      <c r="G21" s="1"/>
      <c r="H21" s="1" t="s">
        <v>158</v>
      </c>
      <c r="I21" s="1" t="s">
        <v>51</v>
      </c>
      <c r="J21" s="1">
        <v>1</v>
      </c>
      <c r="K21" s="1"/>
      <c r="L21" s="1"/>
      <c r="M21" s="1">
        <v>20</v>
      </c>
      <c r="N21" s="1"/>
      <c r="O21" s="1" t="s">
        <v>115</v>
      </c>
      <c r="P21" s="1" t="str">
        <f>VLOOKUP(E21,'[5]驾驶员座总成-工艺BOM'!$L:$AP,31,0)</f>
        <v>海兴中盛</v>
      </c>
      <c r="Q21" s="1"/>
    </row>
    <row r="22" spans="1:17" ht="13.5" customHeight="1" x14ac:dyDescent="0.15">
      <c r="A22" s="1">
        <v>20</v>
      </c>
      <c r="B22" s="1" t="s">
        <v>16</v>
      </c>
      <c r="C22" s="1" t="s">
        <v>17</v>
      </c>
      <c r="D22" s="1" t="s">
        <v>51</v>
      </c>
      <c r="E22" s="1" t="s">
        <v>159</v>
      </c>
      <c r="F22" s="1" t="s">
        <v>160</v>
      </c>
      <c r="G22" s="1"/>
      <c r="H22" s="1" t="s">
        <v>161</v>
      </c>
      <c r="I22" s="1" t="s">
        <v>51</v>
      </c>
      <c r="J22" s="1">
        <v>1</v>
      </c>
      <c r="K22" s="1"/>
      <c r="L22" s="1"/>
      <c r="M22" s="1">
        <v>20</v>
      </c>
      <c r="N22" s="1"/>
      <c r="O22" s="1" t="s">
        <v>115</v>
      </c>
      <c r="P22" s="1" t="str">
        <f>VLOOKUP(E22,'[5]驾驶员座总成-工艺BOM'!$L:$AP,31,0)</f>
        <v>江苏万金</v>
      </c>
      <c r="Q22" s="1"/>
    </row>
    <row r="23" spans="1:17" ht="13.5" customHeight="1" x14ac:dyDescent="0.15">
      <c r="A23" s="1">
        <v>21</v>
      </c>
      <c r="B23" s="1" t="s">
        <v>16</v>
      </c>
      <c r="C23" s="1" t="s">
        <v>17</v>
      </c>
      <c r="D23" s="1" t="s">
        <v>51</v>
      </c>
      <c r="E23" s="1" t="s">
        <v>93</v>
      </c>
      <c r="F23" s="1" t="s">
        <v>94</v>
      </c>
      <c r="G23" s="1"/>
      <c r="H23" s="1"/>
      <c r="I23" s="1" t="s">
        <v>51</v>
      </c>
      <c r="J23" s="1">
        <v>1</v>
      </c>
      <c r="K23" s="1"/>
      <c r="L23" s="1"/>
      <c r="M23" s="1">
        <v>20</v>
      </c>
      <c r="N23" s="1"/>
      <c r="O23" s="1" t="s">
        <v>115</v>
      </c>
      <c r="P23" s="1" t="str">
        <f>VLOOKUP(E23,'[5]驾驶员座总成-工艺BOM'!$L:$AP,31,0)</f>
        <v>北京京宁通海</v>
      </c>
      <c r="Q23" s="1" t="s">
        <v>110</v>
      </c>
    </row>
    <row r="24" spans="1:17" ht="13.5" customHeight="1" x14ac:dyDescent="0.15">
      <c r="A24" s="1">
        <v>22</v>
      </c>
      <c r="B24" s="1" t="s">
        <v>16</v>
      </c>
      <c r="C24" s="1" t="s">
        <v>17</v>
      </c>
      <c r="D24" s="1" t="s">
        <v>51</v>
      </c>
      <c r="E24" s="1" t="s">
        <v>162</v>
      </c>
      <c r="F24" s="1" t="s">
        <v>163</v>
      </c>
      <c r="G24" s="1"/>
      <c r="H24" s="1"/>
      <c r="I24" s="1" t="s">
        <v>51</v>
      </c>
      <c r="J24" s="1">
        <v>2</v>
      </c>
      <c r="K24" s="1"/>
      <c r="L24" s="1"/>
      <c r="M24" s="1">
        <v>20</v>
      </c>
      <c r="N24" s="1"/>
      <c r="O24" s="1" t="s">
        <v>115</v>
      </c>
      <c r="P24" s="1" t="str">
        <f>VLOOKUP(E24,'[5]驾驶员座总成-工艺BOM'!$L:$AP,31,0)</f>
        <v>常州上锐</v>
      </c>
      <c r="Q24" s="1"/>
    </row>
    <row r="25" spans="1:17" ht="13.5" customHeight="1" x14ac:dyDescent="0.15">
      <c r="A25" s="1">
        <v>23</v>
      </c>
      <c r="B25" s="1" t="s">
        <v>57</v>
      </c>
      <c r="C25" s="1" t="s">
        <v>58</v>
      </c>
      <c r="D25" s="1" t="s">
        <v>51</v>
      </c>
      <c r="E25" s="1" t="s">
        <v>62</v>
      </c>
      <c r="F25" s="1" t="s">
        <v>63</v>
      </c>
      <c r="G25" s="1"/>
      <c r="H25" s="1"/>
      <c r="I25" s="1" t="s">
        <v>51</v>
      </c>
      <c r="J25" s="1">
        <v>1</v>
      </c>
      <c r="K25" s="1"/>
      <c r="L25" s="1"/>
      <c r="M25" s="1">
        <v>990</v>
      </c>
      <c r="N25" s="1"/>
      <c r="O25" s="1" t="s">
        <v>109</v>
      </c>
      <c r="P25" s="1" t="str">
        <f>VLOOKUP(E25,'[5]驾驶员座总成-工艺BOM'!$L:$AP,31,0)</f>
        <v>焊接车间</v>
      </c>
      <c r="Q25" s="1" t="s">
        <v>110</v>
      </c>
    </row>
    <row r="26" spans="1:17" ht="14.1" customHeight="1" x14ac:dyDescent="0.15">
      <c r="A26" s="1">
        <v>24</v>
      </c>
      <c r="B26" s="1" t="s">
        <v>62</v>
      </c>
      <c r="C26" s="1" t="s">
        <v>63</v>
      </c>
      <c r="D26" s="1" t="s">
        <v>51</v>
      </c>
      <c r="E26" s="1" t="s">
        <v>64</v>
      </c>
      <c r="F26" s="1" t="s">
        <v>65</v>
      </c>
      <c r="G26" s="1"/>
      <c r="H26" s="1"/>
      <c r="I26" s="1" t="s">
        <v>51</v>
      </c>
      <c r="J26" s="1">
        <v>1</v>
      </c>
      <c r="K26" s="1"/>
      <c r="L26" s="1"/>
      <c r="M26" s="1">
        <v>20</v>
      </c>
      <c r="N26" s="1"/>
      <c r="O26" s="1" t="s">
        <v>109</v>
      </c>
      <c r="P26" s="1" t="s">
        <v>164</v>
      </c>
      <c r="Q26" s="1" t="s">
        <v>110</v>
      </c>
    </row>
    <row r="27" spans="1:17" ht="13.5" customHeight="1" x14ac:dyDescent="0.15">
      <c r="A27" s="1">
        <v>25</v>
      </c>
      <c r="B27" s="1" t="s">
        <v>62</v>
      </c>
      <c r="C27" s="1" t="s">
        <v>63</v>
      </c>
      <c r="D27" s="1" t="s">
        <v>51</v>
      </c>
      <c r="E27" s="1" t="s">
        <v>69</v>
      </c>
      <c r="F27" s="1" t="s">
        <v>70</v>
      </c>
      <c r="G27" s="1"/>
      <c r="H27" s="1"/>
      <c r="I27" s="1" t="s">
        <v>51</v>
      </c>
      <c r="J27" s="1">
        <v>1</v>
      </c>
      <c r="K27" s="1"/>
      <c r="L27" s="1"/>
      <c r="M27" s="1">
        <v>20</v>
      </c>
      <c r="N27" s="1"/>
      <c r="O27" s="1" t="s">
        <v>109</v>
      </c>
      <c r="P27" s="1" t="str">
        <f>VLOOKUP(E27,'[5]驾驶员座总成-工艺BOM'!$L:$AP,31,0)</f>
        <v>弯管车间</v>
      </c>
      <c r="Q27" s="1" t="s">
        <v>110</v>
      </c>
    </row>
    <row r="28" spans="1:17" ht="13.5" customHeight="1" x14ac:dyDescent="0.15">
      <c r="A28" s="1">
        <v>26</v>
      </c>
      <c r="B28" s="1" t="s">
        <v>62</v>
      </c>
      <c r="C28" s="1" t="s">
        <v>63</v>
      </c>
      <c r="D28" s="1" t="s">
        <v>51</v>
      </c>
      <c r="E28" s="1" t="s">
        <v>71</v>
      </c>
      <c r="F28" s="1" t="s">
        <v>72</v>
      </c>
      <c r="G28" s="1"/>
      <c r="H28" s="1"/>
      <c r="I28" s="1" t="s">
        <v>51</v>
      </c>
      <c r="J28" s="1">
        <v>2</v>
      </c>
      <c r="K28" s="1"/>
      <c r="L28" s="1"/>
      <c r="M28" s="1">
        <v>20</v>
      </c>
      <c r="N28" s="1"/>
      <c r="O28" s="1" t="s">
        <v>115</v>
      </c>
      <c r="P28" s="1" t="str">
        <f>VLOOKUP(E28,'[5]驾驶员座总成-工艺BOM'!$L:$AP,31,0)</f>
        <v>航天宏达</v>
      </c>
      <c r="Q28" s="1" t="s">
        <v>110</v>
      </c>
    </row>
    <row r="29" spans="1:17" ht="13.5" customHeight="1" x14ac:dyDescent="0.15">
      <c r="A29" s="1">
        <v>27</v>
      </c>
      <c r="B29" s="1" t="s">
        <v>62</v>
      </c>
      <c r="C29" s="1" t="s">
        <v>63</v>
      </c>
      <c r="D29" s="1" t="s">
        <v>51</v>
      </c>
      <c r="E29" s="1" t="s">
        <v>165</v>
      </c>
      <c r="F29" s="1" t="s">
        <v>166</v>
      </c>
      <c r="G29" s="1"/>
      <c r="H29" s="1" t="s">
        <v>167</v>
      </c>
      <c r="I29" s="1" t="s">
        <v>51</v>
      </c>
      <c r="J29" s="1">
        <v>1</v>
      </c>
      <c r="K29" s="1"/>
      <c r="L29" s="1"/>
      <c r="M29" s="1">
        <v>20</v>
      </c>
      <c r="N29" s="1"/>
      <c r="O29" s="1" t="s">
        <v>115</v>
      </c>
      <c r="P29" s="1" t="str">
        <f>VLOOKUP(E29,'[5]驾驶员座总成-工艺BOM'!$L:$AP,31,0)</f>
        <v>黄骅鑫昌</v>
      </c>
      <c r="Q29" s="1"/>
    </row>
    <row r="30" spans="1:17" ht="13.5" customHeight="1" x14ac:dyDescent="0.15">
      <c r="A30" s="1">
        <v>28</v>
      </c>
      <c r="B30" s="1" t="s">
        <v>62</v>
      </c>
      <c r="C30" s="1" t="s">
        <v>63</v>
      </c>
      <c r="D30" s="1" t="s">
        <v>51</v>
      </c>
      <c r="E30" s="1" t="s">
        <v>168</v>
      </c>
      <c r="F30" s="1" t="s">
        <v>169</v>
      </c>
      <c r="G30" s="1"/>
      <c r="H30" s="1" t="s">
        <v>170</v>
      </c>
      <c r="I30" s="1" t="s">
        <v>51</v>
      </c>
      <c r="J30" s="1">
        <v>1</v>
      </c>
      <c r="K30" s="1"/>
      <c r="L30" s="1"/>
      <c r="M30" s="1">
        <v>20</v>
      </c>
      <c r="N30" s="1"/>
      <c r="O30" s="1" t="s">
        <v>115</v>
      </c>
      <c r="P30" s="1" t="str">
        <f>VLOOKUP(E30,'[5]驾驶员座总成-工艺BOM'!$L:$AP,31,0)</f>
        <v>黄骅成卓</v>
      </c>
      <c r="Q30" s="1"/>
    </row>
    <row r="31" spans="1:17" ht="13.5" customHeight="1" x14ac:dyDescent="0.15">
      <c r="A31" s="1">
        <v>29</v>
      </c>
      <c r="B31" s="1" t="s">
        <v>62</v>
      </c>
      <c r="C31" s="1" t="s">
        <v>63</v>
      </c>
      <c r="D31" s="1" t="s">
        <v>51</v>
      </c>
      <c r="E31" s="1" t="s">
        <v>171</v>
      </c>
      <c r="F31" s="1" t="s">
        <v>172</v>
      </c>
      <c r="G31" s="1"/>
      <c r="H31" s="1" t="s">
        <v>173</v>
      </c>
      <c r="I31" s="1" t="s">
        <v>51</v>
      </c>
      <c r="J31" s="1">
        <v>1</v>
      </c>
      <c r="K31" s="1"/>
      <c r="L31" s="1"/>
      <c r="M31" s="1">
        <v>20</v>
      </c>
      <c r="N31" s="1"/>
      <c r="O31" s="1" t="s">
        <v>115</v>
      </c>
      <c r="P31" s="1" t="str">
        <f>VLOOKUP(E31,'[5]驾驶员座总成-工艺BOM'!$L:$AP,31,0)</f>
        <v>黄骅成卓</v>
      </c>
      <c r="Q31" s="1"/>
    </row>
    <row r="32" spans="1:17" ht="13.5" customHeight="1" x14ac:dyDescent="0.15">
      <c r="A32" s="1">
        <v>30</v>
      </c>
      <c r="B32" s="1" t="s">
        <v>62</v>
      </c>
      <c r="C32" s="1" t="s">
        <v>63</v>
      </c>
      <c r="D32" s="1" t="s">
        <v>51</v>
      </c>
      <c r="E32" s="1" t="s">
        <v>174</v>
      </c>
      <c r="F32" s="1" t="s">
        <v>175</v>
      </c>
      <c r="G32" s="1" t="s">
        <v>176</v>
      </c>
      <c r="H32" s="1" t="s">
        <v>177</v>
      </c>
      <c r="I32" s="1" t="s">
        <v>51</v>
      </c>
      <c r="J32" s="1">
        <v>1</v>
      </c>
      <c r="K32" s="1"/>
      <c r="L32" s="1"/>
      <c r="M32" s="1">
        <v>20</v>
      </c>
      <c r="N32" s="1"/>
      <c r="O32" s="1" t="s">
        <v>115</v>
      </c>
      <c r="P32" s="1" t="str">
        <f>VLOOKUP(E32,'[5]驾驶员座总成-工艺BOM'!$L:$AP,31,0)</f>
        <v>北京三浦</v>
      </c>
      <c r="Q32" s="1"/>
    </row>
    <row r="33" spans="1:17" ht="15" customHeight="1" x14ac:dyDescent="0.15">
      <c r="A33" s="1">
        <v>31</v>
      </c>
      <c r="B33" s="1" t="s">
        <v>62</v>
      </c>
      <c r="C33" s="1" t="s">
        <v>63</v>
      </c>
      <c r="D33" s="1" t="s">
        <v>51</v>
      </c>
      <c r="E33" s="1" t="s">
        <v>178</v>
      </c>
      <c r="F33" s="1" t="s">
        <v>179</v>
      </c>
      <c r="G33" s="1"/>
      <c r="H33" s="1"/>
      <c r="I33" s="1" t="s">
        <v>180</v>
      </c>
      <c r="J33" s="1">
        <v>2.12E-2</v>
      </c>
      <c r="K33" s="1"/>
      <c r="L33" s="1"/>
      <c r="M33" s="1">
        <v>20</v>
      </c>
      <c r="N33" s="1"/>
      <c r="O33" s="1" t="s">
        <v>115</v>
      </c>
      <c r="P33" s="1"/>
      <c r="Q33" s="1"/>
    </row>
    <row r="34" spans="1:17" ht="15" customHeight="1" x14ac:dyDescent="0.15">
      <c r="A34" s="1">
        <v>32</v>
      </c>
      <c r="B34" s="1" t="s">
        <v>64</v>
      </c>
      <c r="C34" s="1" t="s">
        <v>65</v>
      </c>
      <c r="D34" s="1" t="s">
        <v>51</v>
      </c>
      <c r="E34" s="1" t="s">
        <v>181</v>
      </c>
      <c r="F34" s="1" t="s">
        <v>182</v>
      </c>
      <c r="G34" s="1"/>
      <c r="H34" s="1" t="s">
        <v>183</v>
      </c>
      <c r="I34" s="1" t="s">
        <v>51</v>
      </c>
      <c r="J34" s="1">
        <v>1</v>
      </c>
      <c r="K34" s="1"/>
      <c r="L34" s="1"/>
      <c r="M34" s="1">
        <v>40</v>
      </c>
      <c r="N34" s="1"/>
      <c r="O34" s="1" t="s">
        <v>115</v>
      </c>
      <c r="P34" s="1" t="str">
        <f>VLOOKUP(E34,'[5]驾驶员座总成-工艺BOM'!$L:$AP,31,0)</f>
        <v>安徽汉升</v>
      </c>
      <c r="Q34" s="1"/>
    </row>
    <row r="35" spans="1:17" ht="15" customHeight="1" x14ac:dyDescent="0.15">
      <c r="A35" s="1">
        <v>33</v>
      </c>
      <c r="B35" s="1" t="s">
        <v>64</v>
      </c>
      <c r="C35" s="1" t="s">
        <v>65</v>
      </c>
      <c r="D35" s="1" t="s">
        <v>51</v>
      </c>
      <c r="E35" s="1" t="s">
        <v>66</v>
      </c>
      <c r="F35" s="1" t="s">
        <v>67</v>
      </c>
      <c r="G35" s="1"/>
      <c r="H35" s="1"/>
      <c r="I35" s="1" t="s">
        <v>51</v>
      </c>
      <c r="J35" s="1">
        <v>1</v>
      </c>
      <c r="K35" s="1"/>
      <c r="L35" s="1"/>
      <c r="M35" s="1">
        <v>40</v>
      </c>
      <c r="N35" s="1"/>
      <c r="O35" s="1" t="s">
        <v>115</v>
      </c>
      <c r="P35" s="1" t="str">
        <f>VLOOKUP(E35,'[5]驾驶员座总成-工艺BOM'!$L:$AP,31,0)</f>
        <v>航天宏达</v>
      </c>
      <c r="Q35" s="1" t="s">
        <v>110</v>
      </c>
    </row>
    <row r="36" spans="1:17" ht="15" customHeight="1" x14ac:dyDescent="0.15">
      <c r="A36" s="1">
        <v>34</v>
      </c>
      <c r="B36" s="1" t="s">
        <v>69</v>
      </c>
      <c r="C36" s="1" t="s">
        <v>70</v>
      </c>
      <c r="D36" s="1" t="s">
        <v>51</v>
      </c>
      <c r="E36" s="1" t="s">
        <v>184</v>
      </c>
      <c r="F36" s="1" t="s">
        <v>185</v>
      </c>
      <c r="G36" s="1" t="s">
        <v>186</v>
      </c>
      <c r="H36" s="1"/>
      <c r="I36" s="1" t="s">
        <v>180</v>
      </c>
      <c r="J36" s="1">
        <v>0.36070000000000002</v>
      </c>
      <c r="K36" s="1"/>
      <c r="L36" s="1"/>
      <c r="M36" s="1">
        <v>60</v>
      </c>
      <c r="N36" s="1"/>
      <c r="O36" s="1" t="s">
        <v>115</v>
      </c>
      <c r="P36" s="1"/>
      <c r="Q36" s="1"/>
    </row>
  </sheetData>
  <autoFilter ref="A2:Q37"/>
  <phoneticPr fontId="18" type="noConversion"/>
  <conditionalFormatting sqref="E4">
    <cfRule type="duplicateValues" priority="31"/>
    <cfRule type="duplicateValues" priority="32"/>
  </conditionalFormatting>
  <conditionalFormatting sqref="E18">
    <cfRule type="duplicateValues" priority="33"/>
    <cfRule type="duplicateValues" priority="34"/>
  </conditionalFormatting>
  <conditionalFormatting sqref="E19">
    <cfRule type="duplicateValues" priority="35"/>
    <cfRule type="duplicateValues" priority="36"/>
    <cfRule type="duplicateValues" priority="37"/>
  </conditionalFormatting>
  <conditionalFormatting sqref="E20">
    <cfRule type="duplicateValues" priority="38"/>
    <cfRule type="duplicateValues" priority="39"/>
  </conditionalFormatting>
  <conditionalFormatting sqref="E32">
    <cfRule type="duplicateValues" priority="29"/>
  </conditionalFormatting>
  <conditionalFormatting sqref="E34">
    <cfRule type="duplicateValues" priority="26"/>
    <cfRule type="duplicateValues" priority="27"/>
    <cfRule type="duplicateValues" priority="28"/>
  </conditionalFormatting>
  <conditionalFormatting sqref="E1:E1048576">
    <cfRule type="duplicateValues" priority="1"/>
    <cfRule type="duplicateValues" priority="7"/>
  </conditionalFormatting>
  <conditionalFormatting sqref="E30:E31">
    <cfRule type="duplicateValues" priority="30"/>
  </conditionalFormatting>
  <conditionalFormatting sqref="E15:E16 E19">
    <cfRule type="duplicateValues" priority="40"/>
  </conditionalFormatting>
  <printOptions horizontalCentered="1"/>
  <pageMargins left="0.59027777777777801" right="0.59027777777777801" top="0.39305555555555599" bottom="0.39305555555555599" header="0.5" footer="0.5"/>
  <pageSetup paperSize="9" scale="71" fitToHeight="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view="pageBreakPreview" topLeftCell="A19" zoomScaleNormal="100" workbookViewId="0">
      <selection activeCell="S30" sqref="S30"/>
    </sheetView>
  </sheetViews>
  <sheetFormatPr defaultColWidth="8.875" defaultRowHeight="15" customHeight="1" x14ac:dyDescent="0.15"/>
  <cols>
    <col min="1" max="1" width="4.625" style="9" customWidth="1"/>
    <col min="2" max="2" width="11.875" style="9" customWidth="1"/>
    <col min="3" max="3" width="20.625" style="9" customWidth="1"/>
    <col min="4" max="4" width="3.375" style="9" customWidth="1"/>
    <col min="5" max="5" width="14.25" style="9" customWidth="1"/>
    <col min="6" max="6" width="21.75" style="9" customWidth="1"/>
    <col min="7" max="7" width="13.375" style="9" customWidth="1"/>
    <col min="8" max="8" width="16.375" style="9" customWidth="1"/>
    <col min="9" max="9" width="3.75" style="9" customWidth="1"/>
    <col min="10" max="11" width="8.375" style="9" customWidth="1"/>
    <col min="12" max="12" width="9.5" style="9" customWidth="1"/>
    <col min="13" max="13" width="7.875" style="9" customWidth="1"/>
    <col min="14" max="14" width="8.125" style="9" customWidth="1"/>
    <col min="15" max="15" width="10.375" style="9" customWidth="1"/>
    <col min="16" max="16" width="27.5" style="9" customWidth="1"/>
    <col min="17" max="17" width="8.625" style="9" customWidth="1"/>
    <col min="18" max="18" width="14.125" style="9" customWidth="1"/>
    <col min="19" max="19" width="10.375" style="9" customWidth="1"/>
    <col min="20" max="16384" width="8.875" style="9"/>
  </cols>
  <sheetData>
    <row r="1" spans="1:19" ht="13.5" customHeight="1" x14ac:dyDescent="0.15">
      <c r="A1" s="8" t="s">
        <v>10</v>
      </c>
      <c r="B1" s="8" t="s">
        <v>95</v>
      </c>
      <c r="C1" s="8" t="s">
        <v>96</v>
      </c>
      <c r="D1" s="8" t="s">
        <v>97</v>
      </c>
      <c r="E1" s="8" t="s">
        <v>98</v>
      </c>
      <c r="F1" s="8" t="s">
        <v>31</v>
      </c>
      <c r="G1" s="8" t="s">
        <v>32</v>
      </c>
      <c r="H1" s="8" t="s">
        <v>99</v>
      </c>
      <c r="I1" s="8" t="s">
        <v>35</v>
      </c>
      <c r="J1" s="8" t="s">
        <v>100</v>
      </c>
      <c r="K1" s="8" t="s">
        <v>101</v>
      </c>
      <c r="L1" s="8" t="s">
        <v>102</v>
      </c>
      <c r="M1" s="8" t="s">
        <v>34</v>
      </c>
      <c r="N1" s="8" t="s">
        <v>103</v>
      </c>
      <c r="O1" s="8" t="s">
        <v>104</v>
      </c>
      <c r="P1" s="14" t="s">
        <v>105</v>
      </c>
      <c r="Q1" s="14" t="s">
        <v>315</v>
      </c>
      <c r="R1" s="14" t="s">
        <v>316</v>
      </c>
      <c r="S1" s="8" t="s">
        <v>15</v>
      </c>
    </row>
    <row r="2" spans="1:19" ht="13.5" customHeight="1" x14ac:dyDescent="0.15">
      <c r="A2" s="8"/>
      <c r="B2" s="8"/>
      <c r="C2" s="8" t="s">
        <v>48</v>
      </c>
      <c r="D2" s="8" t="s">
        <v>50</v>
      </c>
      <c r="E2" s="8" t="s">
        <v>48</v>
      </c>
      <c r="F2" s="8" t="s">
        <v>48</v>
      </c>
      <c r="G2" s="8" t="s">
        <v>48</v>
      </c>
      <c r="H2" s="8" t="s">
        <v>49</v>
      </c>
      <c r="I2" s="8" t="s">
        <v>50</v>
      </c>
      <c r="J2" s="8" t="s">
        <v>106</v>
      </c>
      <c r="K2" s="8"/>
      <c r="L2" s="8" t="s">
        <v>107</v>
      </c>
      <c r="M2" s="8" t="s">
        <v>108</v>
      </c>
      <c r="N2" s="8"/>
      <c r="O2" s="8"/>
      <c r="P2" s="15"/>
      <c r="Q2" s="15"/>
      <c r="R2" s="15"/>
      <c r="S2" s="8"/>
    </row>
    <row r="3" spans="1:19" ht="13.5" customHeight="1" x14ac:dyDescent="0.15">
      <c r="A3" s="8">
        <v>1</v>
      </c>
      <c r="B3" s="8" t="s">
        <v>16</v>
      </c>
      <c r="C3" s="8" t="s">
        <v>17</v>
      </c>
      <c r="D3" s="8" t="s">
        <v>51</v>
      </c>
      <c r="E3" s="8" t="s">
        <v>16</v>
      </c>
      <c r="F3" s="8" t="s">
        <v>17</v>
      </c>
      <c r="G3" s="8"/>
      <c r="H3" s="8" t="s">
        <v>16</v>
      </c>
      <c r="I3" s="8" t="s">
        <v>51</v>
      </c>
      <c r="J3" s="8">
        <v>1</v>
      </c>
      <c r="K3" s="8"/>
      <c r="L3" s="8"/>
      <c r="M3" s="8"/>
      <c r="N3" s="8"/>
      <c r="O3" s="8" t="s">
        <v>109</v>
      </c>
      <c r="P3" s="8" t="str">
        <f>VLOOKUP(E3,'[5]驾驶员座总成-工艺BOM'!$L:$AP,31,0)</f>
        <v>焊接车间</v>
      </c>
      <c r="Q3" s="8"/>
      <c r="R3" s="8"/>
      <c r="S3" s="8" t="s">
        <v>110</v>
      </c>
    </row>
    <row r="4" spans="1:19" ht="13.5" customHeight="1" x14ac:dyDescent="0.15">
      <c r="A4" s="8">
        <v>2</v>
      </c>
      <c r="B4" s="8" t="s">
        <v>16</v>
      </c>
      <c r="C4" s="8" t="s">
        <v>17</v>
      </c>
      <c r="D4" s="8" t="s">
        <v>51</v>
      </c>
      <c r="E4" s="8" t="s">
        <v>57</v>
      </c>
      <c r="F4" s="8" t="s">
        <v>58</v>
      </c>
      <c r="G4" s="8"/>
      <c r="H4" s="8"/>
      <c r="I4" s="8" t="s">
        <v>51</v>
      </c>
      <c r="J4" s="8">
        <v>1</v>
      </c>
      <c r="K4" s="8"/>
      <c r="L4" s="8"/>
      <c r="M4" s="8">
        <v>20</v>
      </c>
      <c r="N4" s="8"/>
      <c r="O4" s="8" t="s">
        <v>111</v>
      </c>
      <c r="P4" s="8" t="s">
        <v>270</v>
      </c>
      <c r="Q4" s="10" t="s">
        <v>271</v>
      </c>
      <c r="R4" s="10">
        <v>13920684725</v>
      </c>
      <c r="S4" s="8" t="s">
        <v>110</v>
      </c>
    </row>
    <row r="5" spans="1:19" ht="13.5" customHeight="1" x14ac:dyDescent="0.15">
      <c r="A5" s="8">
        <v>3</v>
      </c>
      <c r="B5" s="8" t="s">
        <v>16</v>
      </c>
      <c r="C5" s="8" t="s">
        <v>17</v>
      </c>
      <c r="D5" s="8" t="s">
        <v>51</v>
      </c>
      <c r="E5" s="8" t="s">
        <v>317</v>
      </c>
      <c r="F5" s="8" t="s">
        <v>113</v>
      </c>
      <c r="G5" s="8"/>
      <c r="H5" s="8" t="s">
        <v>114</v>
      </c>
      <c r="I5" s="8" t="s">
        <v>51</v>
      </c>
      <c r="J5" s="8">
        <v>1</v>
      </c>
      <c r="K5" s="8"/>
      <c r="L5" s="8"/>
      <c r="M5" s="8">
        <v>20</v>
      </c>
      <c r="N5" s="8"/>
      <c r="O5" s="8" t="s">
        <v>115</v>
      </c>
      <c r="P5" s="8" t="s">
        <v>318</v>
      </c>
      <c r="Q5" s="10" t="s">
        <v>319</v>
      </c>
      <c r="R5" s="10">
        <v>15127737555</v>
      </c>
      <c r="S5" s="8"/>
    </row>
    <row r="6" spans="1:19" ht="13.5" customHeight="1" x14ac:dyDescent="0.15">
      <c r="A6" s="8">
        <v>4</v>
      </c>
      <c r="B6" s="8" t="s">
        <v>16</v>
      </c>
      <c r="C6" s="8" t="s">
        <v>17</v>
      </c>
      <c r="D6" s="8" t="s">
        <v>51</v>
      </c>
      <c r="E6" s="8" t="s">
        <v>116</v>
      </c>
      <c r="F6" s="8" t="s">
        <v>117</v>
      </c>
      <c r="G6" s="8"/>
      <c r="H6" s="8" t="s">
        <v>118</v>
      </c>
      <c r="I6" s="8" t="s">
        <v>51</v>
      </c>
      <c r="J6" s="8">
        <v>1</v>
      </c>
      <c r="K6" s="8"/>
      <c r="L6" s="8"/>
      <c r="M6" s="8">
        <v>20</v>
      </c>
      <c r="N6" s="8"/>
      <c r="O6" s="8" t="s">
        <v>115</v>
      </c>
      <c r="P6" s="8" t="s">
        <v>318</v>
      </c>
      <c r="Q6" s="10" t="s">
        <v>319</v>
      </c>
      <c r="R6" s="10">
        <v>15127737555</v>
      </c>
      <c r="S6" s="8"/>
    </row>
    <row r="7" spans="1:19" ht="13.5" customHeight="1" x14ac:dyDescent="0.15">
      <c r="A7" s="8">
        <v>5</v>
      </c>
      <c r="B7" s="8" t="s">
        <v>16</v>
      </c>
      <c r="C7" s="8" t="s">
        <v>17</v>
      </c>
      <c r="D7" s="8" t="s">
        <v>51</v>
      </c>
      <c r="E7" s="8" t="s">
        <v>119</v>
      </c>
      <c r="F7" s="8" t="s">
        <v>120</v>
      </c>
      <c r="G7" s="8"/>
      <c r="H7" s="8"/>
      <c r="I7" s="8" t="s">
        <v>51</v>
      </c>
      <c r="J7" s="8">
        <v>1</v>
      </c>
      <c r="K7" s="8"/>
      <c r="L7" s="8"/>
      <c r="M7" s="8">
        <v>20</v>
      </c>
      <c r="N7" s="8"/>
      <c r="O7" s="8" t="s">
        <v>115</v>
      </c>
      <c r="P7" s="8" t="s">
        <v>318</v>
      </c>
      <c r="Q7" s="10" t="s">
        <v>320</v>
      </c>
      <c r="R7" s="10">
        <v>15127737555</v>
      </c>
      <c r="S7" s="8"/>
    </row>
    <row r="8" spans="1:19" ht="13.5" customHeight="1" x14ac:dyDescent="0.15">
      <c r="A8" s="8">
        <v>6</v>
      </c>
      <c r="B8" s="8" t="s">
        <v>16</v>
      </c>
      <c r="C8" s="8" t="s">
        <v>17</v>
      </c>
      <c r="D8" s="8" t="s">
        <v>51</v>
      </c>
      <c r="E8" s="8" t="s">
        <v>321</v>
      </c>
      <c r="F8" s="8" t="s">
        <v>122</v>
      </c>
      <c r="G8" s="8"/>
      <c r="H8" s="8" t="s">
        <v>123</v>
      </c>
      <c r="I8" s="8" t="s">
        <v>51</v>
      </c>
      <c r="J8" s="8">
        <v>1</v>
      </c>
      <c r="K8" s="8"/>
      <c r="L8" s="8"/>
      <c r="M8" s="8">
        <v>20</v>
      </c>
      <c r="N8" s="8"/>
      <c r="O8" s="8" t="s">
        <v>115</v>
      </c>
      <c r="P8" s="8" t="s">
        <v>322</v>
      </c>
      <c r="Q8" s="10" t="s">
        <v>323</v>
      </c>
      <c r="R8" s="10">
        <v>18115068111</v>
      </c>
      <c r="S8" s="8"/>
    </row>
    <row r="9" spans="1:19" ht="13.5" customHeight="1" x14ac:dyDescent="0.15">
      <c r="A9" s="8">
        <v>7</v>
      </c>
      <c r="B9" s="8" t="s">
        <v>16</v>
      </c>
      <c r="C9" s="8" t="s">
        <v>17</v>
      </c>
      <c r="D9" s="8" t="s">
        <v>51</v>
      </c>
      <c r="E9" s="8" t="s">
        <v>124</v>
      </c>
      <c r="F9" s="8" t="s">
        <v>125</v>
      </c>
      <c r="G9" s="8"/>
      <c r="H9" s="8" t="s">
        <v>126</v>
      </c>
      <c r="I9" s="8" t="s">
        <v>51</v>
      </c>
      <c r="J9" s="8">
        <v>1</v>
      </c>
      <c r="K9" s="8"/>
      <c r="L9" s="8"/>
      <c r="M9" s="8">
        <v>20</v>
      </c>
      <c r="N9" s="8"/>
      <c r="O9" s="8" t="s">
        <v>109</v>
      </c>
      <c r="P9" s="8" t="str">
        <f>VLOOKUP(E9,'[5]驾驶员座总成-工艺BOM'!$L:$AP,31,0)</f>
        <v>弯管车间</v>
      </c>
      <c r="Q9" s="8"/>
      <c r="R9" s="11"/>
      <c r="S9" s="8"/>
    </row>
    <row r="10" spans="1:19" ht="13.5" customHeight="1" x14ac:dyDescent="0.15">
      <c r="A10" s="8">
        <v>8</v>
      </c>
      <c r="B10" s="8" t="s">
        <v>16</v>
      </c>
      <c r="C10" s="8" t="s">
        <v>17</v>
      </c>
      <c r="D10" s="8" t="s">
        <v>51</v>
      </c>
      <c r="E10" s="8" t="s">
        <v>127</v>
      </c>
      <c r="F10" s="8" t="s">
        <v>128</v>
      </c>
      <c r="G10" s="8"/>
      <c r="H10" s="8" t="s">
        <v>129</v>
      </c>
      <c r="I10" s="8" t="s">
        <v>51</v>
      </c>
      <c r="J10" s="8">
        <v>1</v>
      </c>
      <c r="K10" s="8"/>
      <c r="L10" s="8"/>
      <c r="M10" s="8">
        <v>20</v>
      </c>
      <c r="N10" s="8"/>
      <c r="O10" s="8" t="s">
        <v>115</v>
      </c>
      <c r="P10" s="8" t="s">
        <v>324</v>
      </c>
      <c r="Q10" s="10" t="s">
        <v>325</v>
      </c>
      <c r="R10" s="10">
        <v>13833747920</v>
      </c>
      <c r="S10" s="8"/>
    </row>
    <row r="11" spans="1:19" ht="13.5" customHeight="1" x14ac:dyDescent="0.15">
      <c r="A11" s="8">
        <v>9</v>
      </c>
      <c r="B11" s="8" t="s">
        <v>16</v>
      </c>
      <c r="C11" s="8" t="s">
        <v>17</v>
      </c>
      <c r="D11" s="8" t="s">
        <v>51</v>
      </c>
      <c r="E11" s="8" t="s">
        <v>326</v>
      </c>
      <c r="F11" s="8" t="s">
        <v>131</v>
      </c>
      <c r="G11" s="8" t="s">
        <v>132</v>
      </c>
      <c r="H11" s="8" t="s">
        <v>133</v>
      </c>
      <c r="I11" s="8" t="s">
        <v>51</v>
      </c>
      <c r="J11" s="8">
        <v>1</v>
      </c>
      <c r="K11" s="8"/>
      <c r="L11" s="8"/>
      <c r="M11" s="8">
        <v>20</v>
      </c>
      <c r="N11" s="8"/>
      <c r="O11" s="8" t="s">
        <v>115</v>
      </c>
      <c r="P11" s="8" t="s">
        <v>327</v>
      </c>
      <c r="Q11" s="10" t="s">
        <v>328</v>
      </c>
      <c r="R11" s="10">
        <v>15028618516</v>
      </c>
      <c r="S11" s="8"/>
    </row>
    <row r="12" spans="1:19" ht="13.5" customHeight="1" x14ac:dyDescent="0.15">
      <c r="A12" s="8">
        <v>10</v>
      </c>
      <c r="B12" s="8" t="s">
        <v>16</v>
      </c>
      <c r="C12" s="8" t="s">
        <v>17</v>
      </c>
      <c r="D12" s="8" t="s">
        <v>51</v>
      </c>
      <c r="E12" s="8" t="s">
        <v>134</v>
      </c>
      <c r="F12" s="8" t="s">
        <v>135</v>
      </c>
      <c r="G12" s="8" t="s">
        <v>136</v>
      </c>
      <c r="H12" s="8" t="s">
        <v>137</v>
      </c>
      <c r="I12" s="8" t="s">
        <v>51</v>
      </c>
      <c r="J12" s="8">
        <v>1</v>
      </c>
      <c r="K12" s="8"/>
      <c r="L12" s="8"/>
      <c r="M12" s="8">
        <v>20</v>
      </c>
      <c r="N12" s="8"/>
      <c r="O12" s="8" t="s">
        <v>115</v>
      </c>
      <c r="P12" s="8" t="s">
        <v>327</v>
      </c>
      <c r="Q12" s="10" t="s">
        <v>328</v>
      </c>
      <c r="R12" s="10">
        <v>15028618516</v>
      </c>
      <c r="S12" s="8"/>
    </row>
    <row r="13" spans="1:19" ht="13.5" customHeight="1" x14ac:dyDescent="0.15">
      <c r="A13" s="8">
        <v>11</v>
      </c>
      <c r="B13" s="8" t="s">
        <v>16</v>
      </c>
      <c r="C13" s="8" t="s">
        <v>17</v>
      </c>
      <c r="D13" s="8" t="s">
        <v>51</v>
      </c>
      <c r="E13" s="8" t="s">
        <v>329</v>
      </c>
      <c r="F13" s="8" t="s">
        <v>139</v>
      </c>
      <c r="G13" s="8"/>
      <c r="H13" s="8" t="s">
        <v>140</v>
      </c>
      <c r="I13" s="8" t="s">
        <v>51</v>
      </c>
      <c r="J13" s="8">
        <v>1</v>
      </c>
      <c r="K13" s="8"/>
      <c r="L13" s="8"/>
      <c r="M13" s="8">
        <v>20</v>
      </c>
      <c r="N13" s="8"/>
      <c r="O13" s="8" t="s">
        <v>115</v>
      </c>
      <c r="P13" s="8" t="s">
        <v>330</v>
      </c>
      <c r="Q13" s="10" t="s">
        <v>331</v>
      </c>
      <c r="R13" s="10">
        <v>15831876564</v>
      </c>
      <c r="S13" s="8"/>
    </row>
    <row r="14" spans="1:19" ht="13.5" customHeight="1" x14ac:dyDescent="0.15">
      <c r="A14" s="8">
        <v>12</v>
      </c>
      <c r="B14" s="8" t="s">
        <v>16</v>
      </c>
      <c r="C14" s="8" t="s">
        <v>17</v>
      </c>
      <c r="D14" s="8" t="s">
        <v>51</v>
      </c>
      <c r="E14" s="8" t="s">
        <v>141</v>
      </c>
      <c r="F14" s="8" t="s">
        <v>142</v>
      </c>
      <c r="G14" s="8"/>
      <c r="H14" s="8" t="s">
        <v>143</v>
      </c>
      <c r="I14" s="8" t="s">
        <v>51</v>
      </c>
      <c r="J14" s="8">
        <v>1</v>
      </c>
      <c r="K14" s="8"/>
      <c r="L14" s="8"/>
      <c r="M14" s="8">
        <v>20</v>
      </c>
      <c r="N14" s="8"/>
      <c r="O14" s="8" t="s">
        <v>115</v>
      </c>
      <c r="P14" s="8" t="s">
        <v>332</v>
      </c>
      <c r="Q14" s="10" t="s">
        <v>333</v>
      </c>
      <c r="R14" s="10">
        <v>15690122666</v>
      </c>
      <c r="S14" s="8"/>
    </row>
    <row r="15" spans="1:19" ht="13.5" customHeight="1" x14ac:dyDescent="0.15">
      <c r="A15" s="8">
        <v>13</v>
      </c>
      <c r="B15" s="8" t="s">
        <v>16</v>
      </c>
      <c r="C15" s="8" t="s">
        <v>17</v>
      </c>
      <c r="D15" s="8" t="s">
        <v>51</v>
      </c>
      <c r="E15" s="8" t="s">
        <v>144</v>
      </c>
      <c r="F15" s="8" t="s">
        <v>145</v>
      </c>
      <c r="G15" s="8"/>
      <c r="H15" s="8" t="s">
        <v>146</v>
      </c>
      <c r="I15" s="8" t="s">
        <v>51</v>
      </c>
      <c r="J15" s="8">
        <v>1</v>
      </c>
      <c r="K15" s="8"/>
      <c r="L15" s="8"/>
      <c r="M15" s="8">
        <v>20</v>
      </c>
      <c r="N15" s="8"/>
      <c r="O15" s="8" t="s">
        <v>109</v>
      </c>
      <c r="P15" s="8" t="str">
        <f>VLOOKUP(E15,'[5]驾驶员座总成-工艺BOM'!$L:$AP,31,0)</f>
        <v>弯管车间</v>
      </c>
      <c r="Q15" s="8"/>
      <c r="R15" s="8"/>
      <c r="S15" s="8"/>
    </row>
    <row r="16" spans="1:19" ht="13.5" customHeight="1" x14ac:dyDescent="0.15">
      <c r="A16" s="8">
        <v>14</v>
      </c>
      <c r="B16" s="8" t="s">
        <v>16</v>
      </c>
      <c r="C16" s="8" t="s">
        <v>17</v>
      </c>
      <c r="D16" s="8" t="s">
        <v>51</v>
      </c>
      <c r="E16" s="8" t="s">
        <v>147</v>
      </c>
      <c r="F16" s="8" t="s">
        <v>148</v>
      </c>
      <c r="G16" s="8"/>
      <c r="H16" s="8" t="s">
        <v>149</v>
      </c>
      <c r="I16" s="8" t="s">
        <v>51</v>
      </c>
      <c r="J16" s="8">
        <v>1</v>
      </c>
      <c r="K16" s="8"/>
      <c r="L16" s="8"/>
      <c r="M16" s="8">
        <v>20</v>
      </c>
      <c r="N16" s="8"/>
      <c r="O16" s="8" t="s">
        <v>115</v>
      </c>
      <c r="P16" s="8" t="s">
        <v>334</v>
      </c>
      <c r="Q16" s="10" t="s">
        <v>336</v>
      </c>
      <c r="R16" s="10">
        <v>13313276238</v>
      </c>
      <c r="S16" s="8"/>
    </row>
    <row r="17" spans="1:19" ht="13.5" customHeight="1" x14ac:dyDescent="0.15">
      <c r="A17" s="8">
        <v>15</v>
      </c>
      <c r="B17" s="8" t="s">
        <v>16</v>
      </c>
      <c r="C17" s="8" t="s">
        <v>17</v>
      </c>
      <c r="D17" s="8" t="s">
        <v>51</v>
      </c>
      <c r="E17" s="8" t="s">
        <v>150</v>
      </c>
      <c r="F17" s="8" t="s">
        <v>151</v>
      </c>
      <c r="G17" s="8"/>
      <c r="H17" s="8" t="s">
        <v>152</v>
      </c>
      <c r="I17" s="8" t="s">
        <v>51</v>
      </c>
      <c r="J17" s="8">
        <v>1</v>
      </c>
      <c r="K17" s="8"/>
      <c r="L17" s="8"/>
      <c r="M17" s="8">
        <v>20</v>
      </c>
      <c r="N17" s="8"/>
      <c r="O17" s="8" t="s">
        <v>115</v>
      </c>
      <c r="P17" s="8" t="s">
        <v>335</v>
      </c>
      <c r="Q17" s="10" t="s">
        <v>337</v>
      </c>
      <c r="R17" s="10">
        <v>13313276238</v>
      </c>
      <c r="S17" s="8"/>
    </row>
    <row r="18" spans="1:19" ht="13.5" customHeight="1" x14ac:dyDescent="0.15">
      <c r="A18" s="8">
        <v>16</v>
      </c>
      <c r="B18" s="8" t="s">
        <v>16</v>
      </c>
      <c r="C18" s="8" t="s">
        <v>17</v>
      </c>
      <c r="D18" s="8" t="s">
        <v>51</v>
      </c>
      <c r="E18" s="8" t="s">
        <v>90</v>
      </c>
      <c r="F18" s="8" t="s">
        <v>91</v>
      </c>
      <c r="G18" s="8"/>
      <c r="H18" s="8"/>
      <c r="I18" s="8" t="s">
        <v>51</v>
      </c>
      <c r="J18" s="8">
        <v>1</v>
      </c>
      <c r="K18" s="8"/>
      <c r="L18" s="8"/>
      <c r="M18" s="8">
        <v>20</v>
      </c>
      <c r="N18" s="8"/>
      <c r="O18" s="8" t="s">
        <v>115</v>
      </c>
      <c r="P18" s="8" t="s">
        <v>338</v>
      </c>
      <c r="Q18" s="10" t="s">
        <v>339</v>
      </c>
      <c r="R18" s="10">
        <v>18333072692</v>
      </c>
      <c r="S18" s="8" t="s">
        <v>110</v>
      </c>
    </row>
    <row r="19" spans="1:19" ht="13.5" customHeight="1" x14ac:dyDescent="0.15">
      <c r="A19" s="8">
        <v>17</v>
      </c>
      <c r="B19" s="8" t="s">
        <v>16</v>
      </c>
      <c r="C19" s="8" t="s">
        <v>17</v>
      </c>
      <c r="D19" s="8" t="s">
        <v>51</v>
      </c>
      <c r="E19" s="8" t="s">
        <v>92</v>
      </c>
      <c r="F19" s="8" t="s">
        <v>91</v>
      </c>
      <c r="G19" s="8"/>
      <c r="H19" s="8"/>
      <c r="I19" s="8" t="s">
        <v>51</v>
      </c>
      <c r="J19" s="8">
        <v>1</v>
      </c>
      <c r="K19" s="8"/>
      <c r="L19" s="8"/>
      <c r="M19" s="8">
        <v>20</v>
      </c>
      <c r="N19" s="8"/>
      <c r="O19" s="8" t="s">
        <v>115</v>
      </c>
      <c r="P19" s="8" t="s">
        <v>340</v>
      </c>
      <c r="Q19" s="10" t="s">
        <v>341</v>
      </c>
      <c r="R19" s="10">
        <v>18333072692</v>
      </c>
      <c r="S19" s="8" t="s">
        <v>110</v>
      </c>
    </row>
    <row r="20" spans="1:19" ht="13.5" customHeight="1" x14ac:dyDescent="0.15">
      <c r="A20" s="8">
        <v>18</v>
      </c>
      <c r="B20" s="8" t="s">
        <v>16</v>
      </c>
      <c r="C20" s="8" t="s">
        <v>17</v>
      </c>
      <c r="D20" s="8" t="s">
        <v>51</v>
      </c>
      <c r="E20" s="8" t="s">
        <v>153</v>
      </c>
      <c r="F20" s="8" t="s">
        <v>154</v>
      </c>
      <c r="G20" s="8"/>
      <c r="H20" s="8" t="s">
        <v>155</v>
      </c>
      <c r="I20" s="8" t="s">
        <v>51</v>
      </c>
      <c r="J20" s="8">
        <v>1</v>
      </c>
      <c r="K20" s="8"/>
      <c r="L20" s="8"/>
      <c r="M20" s="8">
        <v>20</v>
      </c>
      <c r="N20" s="8"/>
      <c r="O20" s="8" t="s">
        <v>115</v>
      </c>
      <c r="P20" s="8" t="s">
        <v>334</v>
      </c>
      <c r="Q20" s="10" t="s">
        <v>336</v>
      </c>
      <c r="R20" s="10">
        <v>13313276238</v>
      </c>
      <c r="S20" s="8"/>
    </row>
    <row r="21" spans="1:19" ht="13.5" customHeight="1" x14ac:dyDescent="0.15">
      <c r="A21" s="8">
        <v>19</v>
      </c>
      <c r="B21" s="8" t="s">
        <v>16</v>
      </c>
      <c r="C21" s="8" t="s">
        <v>17</v>
      </c>
      <c r="D21" s="8" t="s">
        <v>51</v>
      </c>
      <c r="E21" s="8" t="s">
        <v>156</v>
      </c>
      <c r="F21" s="8" t="s">
        <v>157</v>
      </c>
      <c r="G21" s="8"/>
      <c r="H21" s="8" t="s">
        <v>158</v>
      </c>
      <c r="I21" s="8" t="s">
        <v>51</v>
      </c>
      <c r="J21" s="8">
        <v>1</v>
      </c>
      <c r="K21" s="8"/>
      <c r="L21" s="8"/>
      <c r="M21" s="8">
        <v>20</v>
      </c>
      <c r="N21" s="8"/>
      <c r="O21" s="8" t="s">
        <v>115</v>
      </c>
      <c r="P21" s="8" t="s">
        <v>334</v>
      </c>
      <c r="Q21" s="10" t="s">
        <v>336</v>
      </c>
      <c r="R21" s="10">
        <v>13313276238</v>
      </c>
      <c r="S21" s="8"/>
    </row>
    <row r="22" spans="1:19" ht="13.5" customHeight="1" x14ac:dyDescent="0.15">
      <c r="A22" s="8">
        <v>20</v>
      </c>
      <c r="B22" s="8" t="s">
        <v>16</v>
      </c>
      <c r="C22" s="8" t="s">
        <v>17</v>
      </c>
      <c r="D22" s="8" t="s">
        <v>51</v>
      </c>
      <c r="E22" s="8" t="s">
        <v>342</v>
      </c>
      <c r="F22" s="8" t="s">
        <v>160</v>
      </c>
      <c r="G22" s="8"/>
      <c r="H22" s="8" t="s">
        <v>161</v>
      </c>
      <c r="I22" s="8" t="s">
        <v>51</v>
      </c>
      <c r="J22" s="8">
        <v>1</v>
      </c>
      <c r="K22" s="8"/>
      <c r="L22" s="8"/>
      <c r="M22" s="8">
        <v>20</v>
      </c>
      <c r="N22" s="8"/>
      <c r="O22" s="8" t="s">
        <v>115</v>
      </c>
      <c r="P22" s="8" t="s">
        <v>343</v>
      </c>
      <c r="Q22" s="10" t="s">
        <v>344</v>
      </c>
      <c r="R22" s="10">
        <v>13901495110</v>
      </c>
      <c r="S22" s="8"/>
    </row>
    <row r="23" spans="1:19" ht="13.5" customHeight="1" x14ac:dyDescent="0.15">
      <c r="A23" s="8">
        <v>21</v>
      </c>
      <c r="B23" s="8" t="s">
        <v>16</v>
      </c>
      <c r="C23" s="8" t="s">
        <v>17</v>
      </c>
      <c r="D23" s="8" t="s">
        <v>51</v>
      </c>
      <c r="E23" s="8" t="s">
        <v>345</v>
      </c>
      <c r="F23" s="8" t="s">
        <v>94</v>
      </c>
      <c r="G23" s="8"/>
      <c r="H23" s="8"/>
      <c r="I23" s="8" t="s">
        <v>51</v>
      </c>
      <c r="J23" s="8">
        <v>1</v>
      </c>
      <c r="K23" s="8"/>
      <c r="L23" s="8"/>
      <c r="M23" s="8">
        <v>20</v>
      </c>
      <c r="N23" s="8"/>
      <c r="O23" s="8" t="s">
        <v>115</v>
      </c>
      <c r="P23" s="8" t="s">
        <v>348</v>
      </c>
      <c r="Q23" s="10" t="s">
        <v>349</v>
      </c>
      <c r="R23" s="10">
        <v>15901557582</v>
      </c>
      <c r="S23" s="8" t="s">
        <v>110</v>
      </c>
    </row>
    <row r="24" spans="1:19" ht="13.5" customHeight="1" x14ac:dyDescent="0.15">
      <c r="A24" s="8">
        <v>22</v>
      </c>
      <c r="B24" s="8" t="s">
        <v>16</v>
      </c>
      <c r="C24" s="8" t="s">
        <v>17</v>
      </c>
      <c r="D24" s="8" t="s">
        <v>51</v>
      </c>
      <c r="E24" s="8" t="s">
        <v>162</v>
      </c>
      <c r="F24" s="8" t="s">
        <v>163</v>
      </c>
      <c r="G24" s="8"/>
      <c r="H24" s="8"/>
      <c r="I24" s="8" t="s">
        <v>51</v>
      </c>
      <c r="J24" s="8">
        <v>2</v>
      </c>
      <c r="K24" s="8"/>
      <c r="L24" s="8"/>
      <c r="M24" s="8">
        <v>20</v>
      </c>
      <c r="N24" s="8"/>
      <c r="O24" s="8" t="s">
        <v>115</v>
      </c>
      <c r="P24" s="8" t="s">
        <v>293</v>
      </c>
      <c r="Q24" s="10" t="s">
        <v>350</v>
      </c>
      <c r="R24" s="10">
        <v>13601335560</v>
      </c>
      <c r="S24" s="8"/>
    </row>
    <row r="25" spans="1:19" ht="13.5" customHeight="1" x14ac:dyDescent="0.15">
      <c r="A25" s="8">
        <v>23</v>
      </c>
      <c r="B25" s="8" t="s">
        <v>57</v>
      </c>
      <c r="C25" s="8" t="s">
        <v>58</v>
      </c>
      <c r="D25" s="8" t="s">
        <v>51</v>
      </c>
      <c r="E25" s="8" t="s">
        <v>62</v>
      </c>
      <c r="F25" s="8" t="s">
        <v>63</v>
      </c>
      <c r="G25" s="8"/>
      <c r="H25" s="8"/>
      <c r="I25" s="8" t="s">
        <v>51</v>
      </c>
      <c r="J25" s="8">
        <v>1</v>
      </c>
      <c r="K25" s="8"/>
      <c r="L25" s="8"/>
      <c r="M25" s="8">
        <v>990</v>
      </c>
      <c r="N25" s="8"/>
      <c r="O25" s="8" t="s">
        <v>109</v>
      </c>
      <c r="P25" s="8" t="s">
        <v>164</v>
      </c>
      <c r="Q25" s="8"/>
      <c r="R25" s="8"/>
      <c r="S25" s="8" t="s">
        <v>110</v>
      </c>
    </row>
    <row r="26" spans="1:19" ht="14.1" customHeight="1" x14ac:dyDescent="0.15">
      <c r="A26" s="8">
        <v>24</v>
      </c>
      <c r="B26" s="8" t="s">
        <v>62</v>
      </c>
      <c r="C26" s="8" t="s">
        <v>63</v>
      </c>
      <c r="D26" s="8" t="s">
        <v>51</v>
      </c>
      <c r="E26" s="8" t="s">
        <v>64</v>
      </c>
      <c r="F26" s="8" t="s">
        <v>65</v>
      </c>
      <c r="G26" s="8"/>
      <c r="H26" s="8"/>
      <c r="I26" s="8" t="s">
        <v>51</v>
      </c>
      <c r="J26" s="8">
        <v>1</v>
      </c>
      <c r="K26" s="8"/>
      <c r="L26" s="8"/>
      <c r="M26" s="8">
        <v>20</v>
      </c>
      <c r="N26" s="8"/>
      <c r="O26" s="8" t="s">
        <v>109</v>
      </c>
      <c r="P26" s="8" t="s">
        <v>347</v>
      </c>
      <c r="Q26" s="8"/>
      <c r="R26" s="8"/>
      <c r="S26" s="8" t="s">
        <v>110</v>
      </c>
    </row>
    <row r="27" spans="1:19" ht="13.5" customHeight="1" x14ac:dyDescent="0.15">
      <c r="A27" s="8">
        <v>25</v>
      </c>
      <c r="B27" s="8" t="s">
        <v>62</v>
      </c>
      <c r="C27" s="8" t="s">
        <v>63</v>
      </c>
      <c r="D27" s="8" t="s">
        <v>51</v>
      </c>
      <c r="E27" s="8" t="s">
        <v>69</v>
      </c>
      <c r="F27" s="8" t="s">
        <v>70</v>
      </c>
      <c r="G27" s="8"/>
      <c r="H27" s="8"/>
      <c r="I27" s="8" t="s">
        <v>51</v>
      </c>
      <c r="J27" s="8">
        <v>1</v>
      </c>
      <c r="K27" s="8"/>
      <c r="L27" s="8"/>
      <c r="M27" s="8">
        <v>20</v>
      </c>
      <c r="N27" s="8"/>
      <c r="O27" s="8" t="s">
        <v>109</v>
      </c>
      <c r="P27" s="8" t="s">
        <v>346</v>
      </c>
      <c r="Q27" s="8"/>
      <c r="R27" s="8"/>
      <c r="S27" s="8" t="s">
        <v>110</v>
      </c>
    </row>
    <row r="28" spans="1:19" ht="13.5" customHeight="1" x14ac:dyDescent="0.15">
      <c r="A28" s="8">
        <v>26</v>
      </c>
      <c r="B28" s="8" t="s">
        <v>62</v>
      </c>
      <c r="C28" s="8" t="s">
        <v>63</v>
      </c>
      <c r="D28" s="8" t="s">
        <v>51</v>
      </c>
      <c r="E28" s="8" t="s">
        <v>71</v>
      </c>
      <c r="F28" s="8" t="s">
        <v>72</v>
      </c>
      <c r="G28" s="8"/>
      <c r="H28" s="8"/>
      <c r="I28" s="8" t="s">
        <v>51</v>
      </c>
      <c r="J28" s="8">
        <v>2</v>
      </c>
      <c r="K28" s="8"/>
      <c r="L28" s="8"/>
      <c r="M28" s="8">
        <v>20</v>
      </c>
      <c r="N28" s="8"/>
      <c r="O28" s="8" t="s">
        <v>115</v>
      </c>
      <c r="P28" s="8" t="s">
        <v>338</v>
      </c>
      <c r="Q28" s="10" t="s">
        <v>339</v>
      </c>
      <c r="R28" s="10">
        <v>18333072692</v>
      </c>
      <c r="S28" s="8" t="s">
        <v>110</v>
      </c>
    </row>
    <row r="29" spans="1:19" ht="13.5" customHeight="1" x14ac:dyDescent="0.15">
      <c r="A29" s="8">
        <v>27</v>
      </c>
      <c r="B29" s="8" t="s">
        <v>62</v>
      </c>
      <c r="C29" s="8" t="s">
        <v>63</v>
      </c>
      <c r="D29" s="8" t="s">
        <v>51</v>
      </c>
      <c r="E29" s="8" t="s">
        <v>165</v>
      </c>
      <c r="F29" s="8" t="s">
        <v>166</v>
      </c>
      <c r="G29" s="8"/>
      <c r="H29" s="8" t="s">
        <v>167</v>
      </c>
      <c r="I29" s="8" t="s">
        <v>51</v>
      </c>
      <c r="J29" s="8">
        <v>1</v>
      </c>
      <c r="K29" s="8"/>
      <c r="L29" s="8"/>
      <c r="M29" s="8">
        <v>20</v>
      </c>
      <c r="N29" s="8"/>
      <c r="O29" s="8" t="s">
        <v>115</v>
      </c>
      <c r="P29" s="8" t="s">
        <v>358</v>
      </c>
      <c r="Q29" s="10" t="s">
        <v>359</v>
      </c>
      <c r="R29" s="10">
        <v>13700386095</v>
      </c>
      <c r="S29" s="8"/>
    </row>
    <row r="30" spans="1:19" ht="13.5" customHeight="1" x14ac:dyDescent="0.15">
      <c r="A30" s="8">
        <v>28</v>
      </c>
      <c r="B30" s="8" t="s">
        <v>62</v>
      </c>
      <c r="C30" s="8" t="s">
        <v>63</v>
      </c>
      <c r="D30" s="8" t="s">
        <v>51</v>
      </c>
      <c r="E30" s="8" t="s">
        <v>168</v>
      </c>
      <c r="F30" s="8" t="s">
        <v>169</v>
      </c>
      <c r="G30" s="8"/>
      <c r="H30" s="8" t="s">
        <v>170</v>
      </c>
      <c r="I30" s="8" t="s">
        <v>51</v>
      </c>
      <c r="J30" s="8">
        <v>1</v>
      </c>
      <c r="K30" s="8"/>
      <c r="L30" s="8"/>
      <c r="M30" s="8">
        <v>20</v>
      </c>
      <c r="N30" s="8"/>
      <c r="O30" s="8" t="s">
        <v>115</v>
      </c>
      <c r="P30" s="8" t="s">
        <v>318</v>
      </c>
      <c r="Q30" s="10" t="s">
        <v>319</v>
      </c>
      <c r="R30" s="10">
        <v>15127737555</v>
      </c>
      <c r="S30" s="8"/>
    </row>
    <row r="31" spans="1:19" ht="13.5" customHeight="1" x14ac:dyDescent="0.15">
      <c r="A31" s="8">
        <v>29</v>
      </c>
      <c r="B31" s="8" t="s">
        <v>62</v>
      </c>
      <c r="C31" s="8" t="s">
        <v>63</v>
      </c>
      <c r="D31" s="8" t="s">
        <v>51</v>
      </c>
      <c r="E31" s="8" t="s">
        <v>171</v>
      </c>
      <c r="F31" s="8" t="s">
        <v>172</v>
      </c>
      <c r="G31" s="8"/>
      <c r="H31" s="8" t="s">
        <v>173</v>
      </c>
      <c r="I31" s="8" t="s">
        <v>51</v>
      </c>
      <c r="J31" s="8">
        <v>1</v>
      </c>
      <c r="K31" s="8"/>
      <c r="L31" s="8"/>
      <c r="M31" s="8">
        <v>20</v>
      </c>
      <c r="N31" s="8"/>
      <c r="O31" s="8" t="s">
        <v>115</v>
      </c>
      <c r="P31" s="8" t="s">
        <v>318</v>
      </c>
      <c r="Q31" s="10" t="s">
        <v>319</v>
      </c>
      <c r="R31" s="10">
        <v>15127737555</v>
      </c>
      <c r="S31" s="8"/>
    </row>
    <row r="32" spans="1:19" ht="13.5" customHeight="1" x14ac:dyDescent="0.15">
      <c r="A32" s="8">
        <v>30</v>
      </c>
      <c r="B32" s="8" t="s">
        <v>62</v>
      </c>
      <c r="C32" s="8" t="s">
        <v>63</v>
      </c>
      <c r="D32" s="8" t="s">
        <v>51</v>
      </c>
      <c r="E32" s="8" t="s">
        <v>351</v>
      </c>
      <c r="F32" s="8" t="s">
        <v>175</v>
      </c>
      <c r="G32" s="8" t="s">
        <v>176</v>
      </c>
      <c r="H32" s="8" t="s">
        <v>177</v>
      </c>
      <c r="I32" s="8" t="s">
        <v>51</v>
      </c>
      <c r="J32" s="8">
        <v>1</v>
      </c>
      <c r="K32" s="8"/>
      <c r="L32" s="8"/>
      <c r="M32" s="8">
        <v>20</v>
      </c>
      <c r="N32" s="8"/>
      <c r="O32" s="8" t="s">
        <v>115</v>
      </c>
      <c r="P32" s="8" t="s">
        <v>293</v>
      </c>
      <c r="Q32" s="10" t="s">
        <v>350</v>
      </c>
      <c r="R32" s="10">
        <v>13601335560</v>
      </c>
      <c r="S32" s="8"/>
    </row>
    <row r="33" spans="1:19" ht="15" customHeight="1" x14ac:dyDescent="0.15">
      <c r="A33" s="8">
        <v>31</v>
      </c>
      <c r="B33" s="8" t="s">
        <v>62</v>
      </c>
      <c r="C33" s="8" t="s">
        <v>63</v>
      </c>
      <c r="D33" s="8" t="s">
        <v>51</v>
      </c>
      <c r="E33" s="8" t="s">
        <v>178</v>
      </c>
      <c r="F33" s="8" t="s">
        <v>179</v>
      </c>
      <c r="G33" s="8"/>
      <c r="H33" s="8"/>
      <c r="I33" s="8" t="s">
        <v>180</v>
      </c>
      <c r="J33" s="8">
        <v>2.12E-2</v>
      </c>
      <c r="K33" s="8"/>
      <c r="L33" s="8"/>
      <c r="M33" s="8">
        <v>20</v>
      </c>
      <c r="N33" s="8"/>
      <c r="O33" s="8" t="s">
        <v>115</v>
      </c>
      <c r="P33" s="8" t="s">
        <v>352</v>
      </c>
      <c r="Q33" s="8"/>
      <c r="R33" s="8"/>
      <c r="S33" s="8"/>
    </row>
    <row r="34" spans="1:19" ht="15" customHeight="1" x14ac:dyDescent="0.15">
      <c r="A34" s="8">
        <v>32</v>
      </c>
      <c r="B34" s="8" t="s">
        <v>64</v>
      </c>
      <c r="C34" s="8" t="s">
        <v>65</v>
      </c>
      <c r="D34" s="8" t="s">
        <v>51</v>
      </c>
      <c r="E34" s="8" t="s">
        <v>354</v>
      </c>
      <c r="F34" s="8" t="s">
        <v>182</v>
      </c>
      <c r="G34" s="8"/>
      <c r="H34" s="8" t="s">
        <v>183</v>
      </c>
      <c r="I34" s="8" t="s">
        <v>51</v>
      </c>
      <c r="J34" s="8">
        <v>1</v>
      </c>
      <c r="K34" s="8"/>
      <c r="L34" s="8"/>
      <c r="M34" s="8">
        <v>40</v>
      </c>
      <c r="N34" s="8"/>
      <c r="O34" s="8" t="s">
        <v>115</v>
      </c>
      <c r="P34" s="12" t="s">
        <v>355</v>
      </c>
      <c r="Q34" s="10" t="s">
        <v>356</v>
      </c>
      <c r="R34" s="10">
        <v>13866063478</v>
      </c>
      <c r="S34" s="8"/>
    </row>
    <row r="35" spans="1:19" ht="15" customHeight="1" x14ac:dyDescent="0.15">
      <c r="A35" s="8">
        <v>33</v>
      </c>
      <c r="B35" s="8" t="s">
        <v>64</v>
      </c>
      <c r="C35" s="8" t="s">
        <v>65</v>
      </c>
      <c r="D35" s="8" t="s">
        <v>51</v>
      </c>
      <c r="E35" s="8" t="s">
        <v>66</v>
      </c>
      <c r="F35" s="8" t="s">
        <v>67</v>
      </c>
      <c r="G35" s="8"/>
      <c r="H35" s="8"/>
      <c r="I35" s="8" t="s">
        <v>51</v>
      </c>
      <c r="J35" s="8">
        <v>1</v>
      </c>
      <c r="K35" s="8"/>
      <c r="L35" s="8"/>
      <c r="M35" s="8">
        <v>40</v>
      </c>
      <c r="N35" s="8"/>
      <c r="O35" s="8" t="s">
        <v>115</v>
      </c>
      <c r="P35" s="8" t="s">
        <v>338</v>
      </c>
      <c r="Q35" s="10" t="s">
        <v>339</v>
      </c>
      <c r="R35" s="10">
        <v>18333072692</v>
      </c>
      <c r="S35" s="8" t="s">
        <v>110</v>
      </c>
    </row>
    <row r="36" spans="1:19" ht="15" customHeight="1" x14ac:dyDescent="0.15">
      <c r="A36" s="8">
        <v>34</v>
      </c>
      <c r="B36" s="8" t="s">
        <v>69</v>
      </c>
      <c r="C36" s="8" t="s">
        <v>70</v>
      </c>
      <c r="D36" s="8" t="s">
        <v>51</v>
      </c>
      <c r="E36" s="8" t="s">
        <v>353</v>
      </c>
      <c r="F36" s="8" t="s">
        <v>185</v>
      </c>
      <c r="G36" s="8" t="s">
        <v>186</v>
      </c>
      <c r="H36" s="8"/>
      <c r="I36" s="8" t="s">
        <v>180</v>
      </c>
      <c r="J36" s="8">
        <v>0.36070000000000002</v>
      </c>
      <c r="K36" s="8"/>
      <c r="L36" s="8"/>
      <c r="M36" s="8">
        <v>60</v>
      </c>
      <c r="N36" s="8"/>
      <c r="O36" s="8" t="s">
        <v>115</v>
      </c>
      <c r="P36" s="8" t="s">
        <v>352</v>
      </c>
      <c r="Q36" s="8"/>
      <c r="R36" s="8"/>
      <c r="S36" s="8"/>
    </row>
  </sheetData>
  <autoFilter ref="A2:S37"/>
  <mergeCells count="3">
    <mergeCell ref="P1:P2"/>
    <mergeCell ref="Q1:Q2"/>
    <mergeCell ref="R1:R2"/>
  </mergeCells>
  <phoneticPr fontId="18" type="noConversion"/>
  <conditionalFormatting sqref="E4">
    <cfRule type="duplicateValues" priority="8"/>
    <cfRule type="duplicateValues" priority="9"/>
  </conditionalFormatting>
  <conditionalFormatting sqref="E18">
    <cfRule type="duplicateValues" priority="10"/>
    <cfRule type="duplicateValues" priority="11"/>
  </conditionalFormatting>
  <conditionalFormatting sqref="E19">
    <cfRule type="duplicateValues" priority="12"/>
    <cfRule type="duplicateValues" priority="13"/>
    <cfRule type="duplicateValues" priority="14"/>
  </conditionalFormatting>
  <conditionalFormatting sqref="E20">
    <cfRule type="duplicateValues" priority="15"/>
    <cfRule type="duplicateValues" priority="16"/>
  </conditionalFormatting>
  <conditionalFormatting sqref="E32">
    <cfRule type="duplicateValues" priority="6"/>
  </conditionalFormatting>
  <conditionalFormatting sqref="E34">
    <cfRule type="duplicateValues" priority="3"/>
    <cfRule type="duplicateValues" priority="4"/>
    <cfRule type="duplicateValues" priority="5"/>
  </conditionalFormatting>
  <conditionalFormatting sqref="E1:E1048576">
    <cfRule type="duplicateValues" priority="1"/>
    <cfRule type="duplicateValues" priority="2"/>
  </conditionalFormatting>
  <conditionalFormatting sqref="E30:E31">
    <cfRule type="duplicateValues" priority="7"/>
  </conditionalFormatting>
  <conditionalFormatting sqref="E15:E16 E19">
    <cfRule type="duplicateValues" priority="17"/>
  </conditionalFormatting>
  <printOptions horizontalCentered="1"/>
  <pageMargins left="0.59027777777777801" right="0.59027777777777801" top="0.39305555555555599" bottom="0.39305555555555599" header="0.5" footer="0.5"/>
  <pageSetup paperSize="9" scale="61" fitToHeight="0" orientation="landscape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view="pageBreakPreview" zoomScaleNormal="100" workbookViewId="0">
      <selection activeCell="S30" sqref="S30"/>
    </sheetView>
  </sheetViews>
  <sheetFormatPr defaultColWidth="8.875" defaultRowHeight="15" customHeight="1" x14ac:dyDescent="0.15"/>
  <cols>
    <col min="1" max="1" width="4.625" customWidth="1"/>
    <col min="2" max="2" width="11.875" customWidth="1"/>
    <col min="3" max="3" width="17.625" customWidth="1"/>
    <col min="4" max="4" width="3.375" customWidth="1"/>
    <col min="5" max="5" width="14.25" customWidth="1"/>
    <col min="6" max="6" width="24.25" customWidth="1"/>
    <col min="7" max="7" width="21.75" customWidth="1"/>
    <col min="8" max="8" width="16.375" customWidth="1"/>
    <col min="9" max="9" width="3.75" customWidth="1"/>
    <col min="10" max="10" width="8.375" customWidth="1"/>
    <col min="11" max="11" width="7.875" customWidth="1"/>
    <col min="12" max="12" width="9.5" customWidth="1"/>
    <col min="13" max="13" width="7.875" customWidth="1"/>
    <col min="14" max="14" width="8.125" customWidth="1"/>
    <col min="15" max="15" width="10.375" customWidth="1"/>
    <col min="16" max="16" width="22.125" customWidth="1"/>
    <col min="17" max="17" width="10.375" customWidth="1"/>
  </cols>
  <sheetData>
    <row r="1" spans="1:17" ht="13.5" customHeight="1" x14ac:dyDescent="0.15">
      <c r="A1" t="s">
        <v>10</v>
      </c>
      <c r="B1" t="s">
        <v>95</v>
      </c>
      <c r="C1" t="s">
        <v>96</v>
      </c>
      <c r="D1" t="s">
        <v>97</v>
      </c>
      <c r="E1" t="s">
        <v>98</v>
      </c>
      <c r="F1" t="s">
        <v>31</v>
      </c>
      <c r="G1" t="s">
        <v>32</v>
      </c>
      <c r="H1" t="s">
        <v>99</v>
      </c>
      <c r="I1" t="s">
        <v>35</v>
      </c>
      <c r="J1" t="s">
        <v>100</v>
      </c>
      <c r="K1" t="s">
        <v>101</v>
      </c>
      <c r="L1" t="s">
        <v>102</v>
      </c>
      <c r="M1" t="s">
        <v>34</v>
      </c>
      <c r="N1" t="s">
        <v>103</v>
      </c>
      <c r="O1" t="s">
        <v>104</v>
      </c>
      <c r="P1" t="s">
        <v>105</v>
      </c>
      <c r="Q1" t="s">
        <v>15</v>
      </c>
    </row>
    <row r="2" spans="1:17" ht="13.5" customHeight="1" x14ac:dyDescent="0.15">
      <c r="C2" t="s">
        <v>48</v>
      </c>
      <c r="D2" t="s">
        <v>50</v>
      </c>
      <c r="E2" t="s">
        <v>48</v>
      </c>
      <c r="F2" t="s">
        <v>48</v>
      </c>
      <c r="G2" t="s">
        <v>48</v>
      </c>
      <c r="H2" t="s">
        <v>49</v>
      </c>
      <c r="I2" t="s">
        <v>50</v>
      </c>
      <c r="J2" t="s">
        <v>106</v>
      </c>
      <c r="L2" t="s">
        <v>107</v>
      </c>
      <c r="M2" t="s">
        <v>108</v>
      </c>
    </row>
    <row r="3" spans="1:17" ht="13.5" customHeight="1" x14ac:dyDescent="0.15">
      <c r="A3">
        <v>1</v>
      </c>
      <c r="B3" t="s">
        <v>19</v>
      </c>
      <c r="C3" t="s">
        <v>20</v>
      </c>
      <c r="D3" t="s">
        <v>51</v>
      </c>
      <c r="E3" t="s">
        <v>19</v>
      </c>
      <c r="F3" t="s">
        <v>20</v>
      </c>
      <c r="H3" t="s">
        <v>19</v>
      </c>
      <c r="I3" t="s">
        <v>51</v>
      </c>
      <c r="J3">
        <v>1</v>
      </c>
      <c r="O3" t="s">
        <v>109</v>
      </c>
      <c r="P3" t="str">
        <f>VLOOKUP(E3,'[5]驾驶员座总成-工艺BOM'!$L:$AP,31,0)</f>
        <v>骨架组装车间</v>
      </c>
      <c r="Q3" t="s">
        <v>110</v>
      </c>
    </row>
    <row r="4" spans="1:17" ht="13.5" customHeight="1" x14ac:dyDescent="0.15">
      <c r="A4">
        <v>2</v>
      </c>
      <c r="B4" t="s">
        <v>19</v>
      </c>
      <c r="C4" t="s">
        <v>20</v>
      </c>
      <c r="D4" t="s">
        <v>51</v>
      </c>
      <c r="E4" t="s">
        <v>76</v>
      </c>
      <c r="F4" t="s">
        <v>77</v>
      </c>
      <c r="I4" t="s">
        <v>51</v>
      </c>
      <c r="J4">
        <v>1</v>
      </c>
      <c r="M4">
        <v>10</v>
      </c>
      <c r="O4" t="s">
        <v>111</v>
      </c>
      <c r="P4" t="str">
        <f>VLOOKUP(E4,'[5]驾驶员座总成-工艺BOM'!$L:$AP,31,0)</f>
        <v>河北航凌</v>
      </c>
      <c r="Q4" t="s">
        <v>110</v>
      </c>
    </row>
    <row r="5" spans="1:17" ht="13.5" customHeight="1" x14ac:dyDescent="0.15">
      <c r="A5">
        <v>3</v>
      </c>
      <c r="B5" t="s">
        <v>19</v>
      </c>
      <c r="C5" t="s">
        <v>20</v>
      </c>
      <c r="D5" t="s">
        <v>51</v>
      </c>
      <c r="E5" t="s">
        <v>86</v>
      </c>
      <c r="F5" t="s">
        <v>87</v>
      </c>
      <c r="I5" t="s">
        <v>51</v>
      </c>
      <c r="J5">
        <v>1</v>
      </c>
      <c r="M5">
        <v>10</v>
      </c>
      <c r="O5" t="s">
        <v>111</v>
      </c>
      <c r="P5" t="str">
        <f>VLOOKUP(E5,'[5]驾驶员座总成-工艺BOM'!$L:$AP,31,0)</f>
        <v>河北航凌</v>
      </c>
      <c r="Q5" t="s">
        <v>110</v>
      </c>
    </row>
    <row r="6" spans="1:17" ht="13.5" customHeight="1" x14ac:dyDescent="0.15">
      <c r="A6">
        <v>4</v>
      </c>
      <c r="B6" t="s">
        <v>19</v>
      </c>
      <c r="C6" t="s">
        <v>20</v>
      </c>
      <c r="D6" t="s">
        <v>51</v>
      </c>
      <c r="E6" t="s">
        <v>187</v>
      </c>
      <c r="F6" t="s">
        <v>188</v>
      </c>
      <c r="I6" t="s">
        <v>51</v>
      </c>
      <c r="J6">
        <v>1</v>
      </c>
      <c r="M6">
        <v>10</v>
      </c>
      <c r="O6" t="s">
        <v>109</v>
      </c>
      <c r="P6" t="str">
        <f>VLOOKUP(E6,'[5]驾驶员座总成-工艺BOM'!$L:$AP,31,0)</f>
        <v>电泳车间</v>
      </c>
    </row>
    <row r="7" spans="1:17" ht="13.5" customHeight="1" x14ac:dyDescent="0.15">
      <c r="A7">
        <v>5</v>
      </c>
      <c r="B7" t="s">
        <v>19</v>
      </c>
      <c r="C7" t="s">
        <v>20</v>
      </c>
      <c r="D7" t="s">
        <v>51</v>
      </c>
      <c r="E7" t="s">
        <v>189</v>
      </c>
      <c r="F7" t="s">
        <v>190</v>
      </c>
      <c r="I7" t="s">
        <v>51</v>
      </c>
      <c r="J7">
        <v>1</v>
      </c>
      <c r="M7">
        <v>10</v>
      </c>
      <c r="O7" t="s">
        <v>115</v>
      </c>
      <c r="P7" t="str">
        <f>VLOOKUP(E7,'[5]驾驶员座总成-工艺BOM'!$L:$AP,31,0)</f>
        <v>安路普</v>
      </c>
    </row>
    <row r="8" spans="1:17" ht="13.5" customHeight="1" x14ac:dyDescent="0.15">
      <c r="A8">
        <v>6</v>
      </c>
      <c r="B8" t="s">
        <v>19</v>
      </c>
      <c r="C8" t="s">
        <v>20</v>
      </c>
      <c r="D8" t="s">
        <v>51</v>
      </c>
      <c r="E8" t="s">
        <v>191</v>
      </c>
      <c r="F8" t="s">
        <v>192</v>
      </c>
      <c r="I8" t="s">
        <v>51</v>
      </c>
      <c r="J8">
        <v>1</v>
      </c>
      <c r="M8">
        <v>10</v>
      </c>
      <c r="O8" t="s">
        <v>115</v>
      </c>
      <c r="P8" t="str">
        <f>VLOOKUP(E8,'[5]驾驶员座总成-工艺BOM'!$L:$AP,31,0)</f>
        <v>北京瑞隆祥</v>
      </c>
    </row>
    <row r="9" spans="1:17" ht="13.5" customHeight="1" x14ac:dyDescent="0.15">
      <c r="A9">
        <v>7</v>
      </c>
      <c r="B9" t="s">
        <v>19</v>
      </c>
      <c r="C9" t="s">
        <v>20</v>
      </c>
      <c r="D9" t="s">
        <v>51</v>
      </c>
      <c r="E9" t="s">
        <v>193</v>
      </c>
      <c r="F9" t="s">
        <v>194</v>
      </c>
      <c r="I9" t="s">
        <v>51</v>
      </c>
      <c r="J9">
        <v>1</v>
      </c>
      <c r="M9">
        <v>10</v>
      </c>
      <c r="O9" t="s">
        <v>115</v>
      </c>
      <c r="P9" t="e">
        <f>VLOOKUP(E9,'[5]驾驶员座总成-工艺BOM'!$L:$AP,31,0)</f>
        <v>#N/A</v>
      </c>
    </row>
    <row r="10" spans="1:17" ht="13.5" customHeight="1" x14ac:dyDescent="0.15">
      <c r="A10">
        <v>8</v>
      </c>
      <c r="B10" t="s">
        <v>19</v>
      </c>
      <c r="C10" t="s">
        <v>20</v>
      </c>
      <c r="D10" t="s">
        <v>51</v>
      </c>
      <c r="E10" t="s">
        <v>195</v>
      </c>
      <c r="F10" t="s">
        <v>196</v>
      </c>
      <c r="G10" t="s">
        <v>197</v>
      </c>
      <c r="H10" t="s">
        <v>198</v>
      </c>
      <c r="I10" t="s">
        <v>51</v>
      </c>
      <c r="J10">
        <v>1</v>
      </c>
      <c r="M10">
        <v>10</v>
      </c>
      <c r="O10" t="s">
        <v>115</v>
      </c>
      <c r="P10" t="str">
        <f>VLOOKUP(E10,'[5]驾驶员座总成-工艺BOM'!$L:$AP,31,0)</f>
        <v>泊头市鑫洪</v>
      </c>
    </row>
    <row r="11" spans="1:17" ht="13.5" customHeight="1" x14ac:dyDescent="0.15">
      <c r="A11">
        <v>9</v>
      </c>
      <c r="B11" t="s">
        <v>19</v>
      </c>
      <c r="C11" t="s">
        <v>20</v>
      </c>
      <c r="D11" t="s">
        <v>51</v>
      </c>
      <c r="E11" t="s">
        <v>199</v>
      </c>
      <c r="F11" t="s">
        <v>196</v>
      </c>
      <c r="G11" t="s">
        <v>200</v>
      </c>
      <c r="H11" t="s">
        <v>201</v>
      </c>
      <c r="I11" t="s">
        <v>51</v>
      </c>
      <c r="J11">
        <v>1</v>
      </c>
      <c r="M11">
        <v>10</v>
      </c>
      <c r="O11" t="s">
        <v>115</v>
      </c>
      <c r="P11" t="str">
        <f>VLOOKUP(E11,'[5]驾驶员座总成-工艺BOM'!$L:$AP,31,0)</f>
        <v>北京三浦</v>
      </c>
    </row>
    <row r="12" spans="1:17" ht="13.5" customHeight="1" x14ac:dyDescent="0.15">
      <c r="A12">
        <v>10</v>
      </c>
      <c r="B12" t="s">
        <v>19</v>
      </c>
      <c r="C12" t="s">
        <v>20</v>
      </c>
      <c r="D12" t="s">
        <v>51</v>
      </c>
      <c r="E12" t="s">
        <v>202</v>
      </c>
      <c r="F12" t="s">
        <v>203</v>
      </c>
      <c r="I12" t="s">
        <v>51</v>
      </c>
      <c r="J12">
        <v>2</v>
      </c>
      <c r="M12">
        <v>10</v>
      </c>
      <c r="O12" t="s">
        <v>115</v>
      </c>
      <c r="P12" t="str">
        <f>VLOOKUP(E12,'[5]驾驶员座总成-工艺BOM'!$L:$AP,31,0)</f>
        <v>日照浩利</v>
      </c>
    </row>
    <row r="13" spans="1:17" ht="13.5" customHeight="1" x14ac:dyDescent="0.15">
      <c r="A13">
        <v>11</v>
      </c>
      <c r="B13" t="s">
        <v>19</v>
      </c>
      <c r="C13" t="s">
        <v>20</v>
      </c>
      <c r="D13" t="s">
        <v>51</v>
      </c>
      <c r="E13" t="s">
        <v>204</v>
      </c>
      <c r="F13" t="s">
        <v>205</v>
      </c>
      <c r="I13" t="s">
        <v>51</v>
      </c>
      <c r="J13">
        <v>2</v>
      </c>
      <c r="M13">
        <v>10</v>
      </c>
      <c r="O13" t="s">
        <v>115</v>
      </c>
      <c r="P13" t="str">
        <f>VLOOKUP(E13,'[5]驾驶员座总成-工艺BOM'!$L:$AP,31,0)</f>
        <v>日照浩利</v>
      </c>
    </row>
    <row r="14" spans="1:17" ht="13.5" customHeight="1" x14ac:dyDescent="0.15">
      <c r="A14">
        <v>12</v>
      </c>
      <c r="B14" t="s">
        <v>19</v>
      </c>
      <c r="C14" t="s">
        <v>20</v>
      </c>
      <c r="D14" t="s">
        <v>51</v>
      </c>
      <c r="E14" t="s">
        <v>206</v>
      </c>
      <c r="F14" t="s">
        <v>207</v>
      </c>
      <c r="H14" t="s">
        <v>208</v>
      </c>
      <c r="I14" t="s">
        <v>51</v>
      </c>
      <c r="J14">
        <v>4</v>
      </c>
      <c r="M14">
        <v>10</v>
      </c>
      <c r="O14" t="s">
        <v>115</v>
      </c>
      <c r="P14" t="str">
        <f>VLOOKUP(E14,'[5]驾驶员座总成-工艺BOM'!$L:$AP,31,0)</f>
        <v>北京瑞隆祥</v>
      </c>
    </row>
    <row r="15" spans="1:17" ht="13.5" customHeight="1" x14ac:dyDescent="0.15">
      <c r="A15">
        <v>13</v>
      </c>
      <c r="B15" t="s">
        <v>19</v>
      </c>
      <c r="C15" t="s">
        <v>20</v>
      </c>
      <c r="D15" t="s">
        <v>51</v>
      </c>
      <c r="E15" t="s">
        <v>209</v>
      </c>
      <c r="F15" t="s">
        <v>210</v>
      </c>
      <c r="I15" t="s">
        <v>51</v>
      </c>
      <c r="J15">
        <v>1</v>
      </c>
      <c r="M15">
        <v>10</v>
      </c>
      <c r="O15" t="s">
        <v>115</v>
      </c>
      <c r="P15" t="str">
        <f>VLOOKUP(E15,'[5]驾驶员座总成-工艺BOM'!$L:$AP,31,0)</f>
        <v>浙江路得坦摩</v>
      </c>
    </row>
    <row r="16" spans="1:17" ht="13.5" customHeight="1" x14ac:dyDescent="0.15">
      <c r="A16">
        <v>14</v>
      </c>
      <c r="B16" t="s">
        <v>19</v>
      </c>
      <c r="C16" t="s">
        <v>20</v>
      </c>
      <c r="D16" t="s">
        <v>51</v>
      </c>
      <c r="E16" t="s">
        <v>211</v>
      </c>
      <c r="F16" t="s">
        <v>196</v>
      </c>
      <c r="G16" t="s">
        <v>212</v>
      </c>
      <c r="H16" t="s">
        <v>213</v>
      </c>
      <c r="I16" t="s">
        <v>51</v>
      </c>
      <c r="J16">
        <v>2</v>
      </c>
      <c r="M16">
        <v>10</v>
      </c>
      <c r="O16" t="s">
        <v>115</v>
      </c>
      <c r="P16" t="str">
        <f>VLOOKUP(E16,'[5]驾驶员座总成-工艺BOM'!$L:$AP,31,0)</f>
        <v>北京三浦/上锐</v>
      </c>
    </row>
    <row r="17" spans="1:17" ht="13.5" customHeight="1" x14ac:dyDescent="0.15">
      <c r="A17">
        <v>15</v>
      </c>
      <c r="B17" t="s">
        <v>19</v>
      </c>
      <c r="C17" t="s">
        <v>20</v>
      </c>
      <c r="D17" t="s">
        <v>51</v>
      </c>
      <c r="E17" t="s">
        <v>214</v>
      </c>
      <c r="F17" t="s">
        <v>215</v>
      </c>
      <c r="I17" t="s">
        <v>51</v>
      </c>
      <c r="J17">
        <v>2</v>
      </c>
      <c r="M17">
        <v>10</v>
      </c>
      <c r="O17" t="s">
        <v>115</v>
      </c>
      <c r="P17" t="str">
        <f>VLOOKUP(E17,'[5]驾驶员座总成-工艺BOM'!$L:$AP,31,0)</f>
        <v>黄骅市创合</v>
      </c>
    </row>
    <row r="18" spans="1:17" ht="13.5" customHeight="1" x14ac:dyDescent="0.15">
      <c r="A18">
        <v>16</v>
      </c>
      <c r="B18" t="s">
        <v>19</v>
      </c>
      <c r="C18" t="s">
        <v>20</v>
      </c>
      <c r="D18" t="s">
        <v>51</v>
      </c>
      <c r="E18" t="s">
        <v>216</v>
      </c>
      <c r="F18" t="s">
        <v>217</v>
      </c>
      <c r="I18" t="s">
        <v>51</v>
      </c>
      <c r="J18">
        <v>1</v>
      </c>
      <c r="M18">
        <v>10</v>
      </c>
      <c r="O18" t="s">
        <v>115</v>
      </c>
      <c r="P18" t="str">
        <f>VLOOKUP(E18,'[5]驾驶员座总成-工艺BOM'!$L:$AP,31,0)</f>
        <v>黄骅市创合/黄骅市兴岳</v>
      </c>
    </row>
    <row r="19" spans="1:17" ht="13.5" customHeight="1" x14ac:dyDescent="0.15">
      <c r="A19">
        <v>17</v>
      </c>
      <c r="B19" t="s">
        <v>19</v>
      </c>
      <c r="C19" t="s">
        <v>20</v>
      </c>
      <c r="D19" t="s">
        <v>51</v>
      </c>
      <c r="E19" t="s">
        <v>218</v>
      </c>
      <c r="F19" t="s">
        <v>196</v>
      </c>
      <c r="G19" t="s">
        <v>219</v>
      </c>
      <c r="H19" t="s">
        <v>220</v>
      </c>
      <c r="I19" t="s">
        <v>51</v>
      </c>
      <c r="J19">
        <v>2</v>
      </c>
      <c r="M19">
        <v>10</v>
      </c>
      <c r="O19" t="s">
        <v>115</v>
      </c>
      <c r="P19" t="str">
        <f>VLOOKUP(E19,'[5]驾驶员座总成-工艺BOM'!$L:$AP,31,0)</f>
        <v>北京三浦</v>
      </c>
    </row>
    <row r="20" spans="1:17" ht="13.5" customHeight="1" x14ac:dyDescent="0.15">
      <c r="A20">
        <v>18</v>
      </c>
      <c r="B20" t="s">
        <v>19</v>
      </c>
      <c r="C20" t="s">
        <v>20</v>
      </c>
      <c r="D20" t="s">
        <v>51</v>
      </c>
      <c r="E20" t="s">
        <v>221</v>
      </c>
      <c r="F20" t="s">
        <v>222</v>
      </c>
      <c r="I20" t="s">
        <v>51</v>
      </c>
      <c r="J20">
        <v>2</v>
      </c>
      <c r="M20">
        <v>10</v>
      </c>
      <c r="O20" t="s">
        <v>115</v>
      </c>
      <c r="P20" t="str">
        <f>VLOOKUP(E20,'[5]驾驶员座总成-工艺BOM'!$L:$AP,31,0)</f>
        <v>文安万达</v>
      </c>
    </row>
    <row r="21" spans="1:17" ht="13.5" customHeight="1" x14ac:dyDescent="0.15">
      <c r="A21">
        <v>19</v>
      </c>
      <c r="B21" t="s">
        <v>19</v>
      </c>
      <c r="C21" t="s">
        <v>20</v>
      </c>
      <c r="D21" t="s">
        <v>51</v>
      </c>
      <c r="E21" t="s">
        <v>223</v>
      </c>
      <c r="F21" t="s">
        <v>224</v>
      </c>
      <c r="I21" t="s">
        <v>51</v>
      </c>
      <c r="J21">
        <v>2</v>
      </c>
      <c r="M21">
        <v>10</v>
      </c>
      <c r="O21" t="s">
        <v>115</v>
      </c>
      <c r="P21" t="str">
        <f>VLOOKUP(E21,'[5]驾驶员座总成-工艺BOM'!$L:$AP,31,0)</f>
        <v>文安万达</v>
      </c>
    </row>
    <row r="22" spans="1:17" ht="13.5" customHeight="1" x14ac:dyDescent="0.15">
      <c r="A22">
        <v>20</v>
      </c>
      <c r="B22" t="s">
        <v>19</v>
      </c>
      <c r="C22" t="s">
        <v>20</v>
      </c>
      <c r="D22" t="s">
        <v>51</v>
      </c>
      <c r="E22" t="s">
        <v>225</v>
      </c>
      <c r="F22" t="s">
        <v>163</v>
      </c>
      <c r="G22" t="s">
        <v>226</v>
      </c>
      <c r="I22" t="s">
        <v>51</v>
      </c>
      <c r="J22">
        <v>8</v>
      </c>
      <c r="M22">
        <v>10</v>
      </c>
      <c r="O22" t="s">
        <v>115</v>
      </c>
      <c r="P22" t="str">
        <f>VLOOKUP(E22,'[5]驾驶员座总成-工艺BOM'!$L:$AP,31,0)</f>
        <v>上锐</v>
      </c>
    </row>
    <row r="23" spans="1:17" ht="13.5" customHeight="1" x14ac:dyDescent="0.15">
      <c r="A23">
        <v>21</v>
      </c>
      <c r="B23" t="s">
        <v>19</v>
      </c>
      <c r="C23" t="s">
        <v>20</v>
      </c>
      <c r="D23" t="s">
        <v>51</v>
      </c>
      <c r="E23" t="s">
        <v>227</v>
      </c>
      <c r="F23" t="s">
        <v>228</v>
      </c>
      <c r="I23" t="s">
        <v>51</v>
      </c>
      <c r="J23">
        <v>1</v>
      </c>
      <c r="M23">
        <v>10</v>
      </c>
      <c r="O23" t="s">
        <v>115</v>
      </c>
      <c r="P23" t="str">
        <f>VLOOKUP(E23,'[5]驾驶员座总成-工艺BOM'!$L:$AP,31,0)</f>
        <v>黄骅市正源机电产品经销处</v>
      </c>
    </row>
    <row r="24" spans="1:17" ht="13.5" customHeight="1" x14ac:dyDescent="0.15">
      <c r="A24">
        <v>22</v>
      </c>
      <c r="B24" t="s">
        <v>76</v>
      </c>
      <c r="C24" t="s">
        <v>77</v>
      </c>
      <c r="D24" t="s">
        <v>51</v>
      </c>
      <c r="E24" t="s">
        <v>78</v>
      </c>
      <c r="F24" t="s">
        <v>79</v>
      </c>
      <c r="I24" t="s">
        <v>51</v>
      </c>
      <c r="J24">
        <v>1</v>
      </c>
      <c r="M24">
        <v>990</v>
      </c>
      <c r="O24" t="s">
        <v>115</v>
      </c>
      <c r="P24" t="str">
        <f>VLOOKUP(E24,'[5]驾驶员座总成-工艺BOM'!$L:$AP,31,0)</f>
        <v>河北利达</v>
      </c>
      <c r="Q24" t="s">
        <v>110</v>
      </c>
    </row>
    <row r="25" spans="1:17" ht="13.5" customHeight="1" x14ac:dyDescent="0.15">
      <c r="A25">
        <v>23</v>
      </c>
      <c r="B25" t="s">
        <v>86</v>
      </c>
      <c r="C25" t="s">
        <v>87</v>
      </c>
      <c r="D25" t="s">
        <v>51</v>
      </c>
      <c r="E25" t="s">
        <v>80</v>
      </c>
      <c r="F25" t="s">
        <v>81</v>
      </c>
      <c r="I25" t="s">
        <v>51</v>
      </c>
      <c r="J25">
        <v>1</v>
      </c>
      <c r="M25">
        <v>990</v>
      </c>
      <c r="O25" t="s">
        <v>115</v>
      </c>
      <c r="P25" t="str">
        <f>VLOOKUP(E25,'[5]驾驶员座总成-工艺BOM'!$L:$AP,31,0)</f>
        <v>焊接车间</v>
      </c>
      <c r="Q25" t="s">
        <v>110</v>
      </c>
    </row>
    <row r="26" spans="1:17" ht="13.5" customHeight="1" x14ac:dyDescent="0.15">
      <c r="A26">
        <v>24</v>
      </c>
      <c r="B26" t="s">
        <v>80</v>
      </c>
      <c r="C26" t="s">
        <v>81</v>
      </c>
      <c r="D26" t="s">
        <v>51</v>
      </c>
      <c r="E26" t="s">
        <v>82</v>
      </c>
      <c r="F26" t="s">
        <v>83</v>
      </c>
      <c r="I26" t="s">
        <v>51</v>
      </c>
      <c r="J26">
        <v>1</v>
      </c>
      <c r="M26">
        <v>20</v>
      </c>
      <c r="O26" t="s">
        <v>115</v>
      </c>
      <c r="P26" t="str">
        <f>VLOOKUP(E26,'[5]驾驶员座总成-工艺BOM'!$L:$AP,31,0)</f>
        <v>常州市鹏逸</v>
      </c>
      <c r="Q26" t="s">
        <v>110</v>
      </c>
    </row>
    <row r="27" spans="1:17" ht="13.5" customHeight="1" x14ac:dyDescent="0.15">
      <c r="A27">
        <v>25</v>
      </c>
      <c r="B27" t="s">
        <v>80</v>
      </c>
      <c r="C27" t="s">
        <v>81</v>
      </c>
      <c r="D27" t="s">
        <v>51</v>
      </c>
      <c r="E27" t="s">
        <v>84</v>
      </c>
      <c r="F27" t="s">
        <v>85</v>
      </c>
      <c r="I27" t="s">
        <v>51</v>
      </c>
      <c r="J27">
        <v>1</v>
      </c>
      <c r="M27">
        <v>20</v>
      </c>
      <c r="O27" t="s">
        <v>115</v>
      </c>
      <c r="P27" t="str">
        <f>VLOOKUP(E27,'[5]驾驶员座总成-工艺BOM'!$L:$AP,31,0)</f>
        <v>常州市鹏逸</v>
      </c>
      <c r="Q27" t="s">
        <v>110</v>
      </c>
    </row>
    <row r="28" spans="1:17" ht="13.5" customHeight="1" x14ac:dyDescent="0.15">
      <c r="A28">
        <v>26</v>
      </c>
      <c r="B28" t="s">
        <v>80</v>
      </c>
      <c r="C28" t="s">
        <v>81</v>
      </c>
      <c r="D28" t="s">
        <v>51</v>
      </c>
      <c r="E28" t="s">
        <v>73</v>
      </c>
      <c r="F28" t="s">
        <v>74</v>
      </c>
      <c r="H28" t="s">
        <v>229</v>
      </c>
      <c r="I28" t="s">
        <v>51</v>
      </c>
      <c r="J28">
        <v>1</v>
      </c>
      <c r="M28">
        <v>20</v>
      </c>
      <c r="O28" t="s">
        <v>115</v>
      </c>
      <c r="P28" t="str">
        <f>VLOOKUP(E28,'[5]驾驶员座总成-工艺BOM'!$L:$AP,31,0)</f>
        <v>常州市鹏逸</v>
      </c>
      <c r="Q28" t="s">
        <v>110</v>
      </c>
    </row>
    <row r="29" spans="1:17" ht="13.5" customHeight="1" x14ac:dyDescent="0.15">
      <c r="A29">
        <v>27</v>
      </c>
      <c r="B29" t="s">
        <v>80</v>
      </c>
      <c r="C29" t="s">
        <v>81</v>
      </c>
      <c r="D29" t="s">
        <v>51</v>
      </c>
      <c r="E29" t="s">
        <v>88</v>
      </c>
      <c r="F29" t="s">
        <v>89</v>
      </c>
      <c r="I29" t="s">
        <v>51</v>
      </c>
      <c r="J29">
        <v>1</v>
      </c>
      <c r="M29">
        <v>20</v>
      </c>
      <c r="O29" t="s">
        <v>115</v>
      </c>
      <c r="P29" t="str">
        <f>VLOOKUP(E29,'[5]驾驶员座总成-工艺BOM'!$L:$AP,31,0)</f>
        <v>河北利达</v>
      </c>
      <c r="Q29" t="s">
        <v>110</v>
      </c>
    </row>
    <row r="30" spans="1:17" ht="13.5" customHeight="1" x14ac:dyDescent="0.15">
      <c r="A30">
        <v>28</v>
      </c>
      <c r="B30" t="s">
        <v>80</v>
      </c>
      <c r="C30" t="s">
        <v>81</v>
      </c>
      <c r="D30" t="s">
        <v>51</v>
      </c>
      <c r="E30" t="s">
        <v>178</v>
      </c>
      <c r="F30" t="s">
        <v>179</v>
      </c>
      <c r="I30" t="s">
        <v>180</v>
      </c>
      <c r="J30">
        <v>2.9700000000000001E-2</v>
      </c>
      <c r="M30">
        <v>20</v>
      </c>
      <c r="O30" t="s">
        <v>115</v>
      </c>
    </row>
    <row r="31" spans="1:17" ht="13.5" customHeight="1" x14ac:dyDescent="0.15">
      <c r="A31">
        <v>29</v>
      </c>
      <c r="B31" t="s">
        <v>187</v>
      </c>
      <c r="C31" t="s">
        <v>188</v>
      </c>
      <c r="D31" t="s">
        <v>51</v>
      </c>
      <c r="E31" t="s">
        <v>230</v>
      </c>
      <c r="F31" t="s">
        <v>231</v>
      </c>
      <c r="I31" t="s">
        <v>51</v>
      </c>
      <c r="J31">
        <v>1</v>
      </c>
      <c r="K31" t="s">
        <v>232</v>
      </c>
      <c r="M31">
        <v>70</v>
      </c>
      <c r="O31" t="s">
        <v>109</v>
      </c>
      <c r="P31" t="str">
        <f>VLOOKUP(E31,'[5]驾驶员座总成-工艺BOM'!$L:$AP,31,0)</f>
        <v>焊接车间</v>
      </c>
    </row>
    <row r="32" spans="1:17" ht="13.5" customHeight="1" x14ac:dyDescent="0.15">
      <c r="A32">
        <v>30</v>
      </c>
      <c r="B32" t="s">
        <v>187</v>
      </c>
      <c r="C32" t="s">
        <v>188</v>
      </c>
      <c r="D32" t="s">
        <v>51</v>
      </c>
      <c r="E32" t="s">
        <v>233</v>
      </c>
      <c r="F32" t="s">
        <v>234</v>
      </c>
      <c r="I32" t="s">
        <v>235</v>
      </c>
      <c r="J32">
        <v>0.1709</v>
      </c>
      <c r="M32">
        <v>70</v>
      </c>
      <c r="O32" t="s">
        <v>109</v>
      </c>
      <c r="P32" t="s">
        <v>236</v>
      </c>
    </row>
    <row r="33" spans="1:16" ht="13.5" customHeight="1" x14ac:dyDescent="0.15">
      <c r="A33">
        <v>31</v>
      </c>
      <c r="B33" t="s">
        <v>230</v>
      </c>
      <c r="C33" t="s">
        <v>231</v>
      </c>
      <c r="D33" t="s">
        <v>51</v>
      </c>
      <c r="E33" t="s">
        <v>237</v>
      </c>
      <c r="F33" t="s">
        <v>238</v>
      </c>
      <c r="I33" t="s">
        <v>51</v>
      </c>
      <c r="J33">
        <v>2</v>
      </c>
      <c r="M33">
        <v>20</v>
      </c>
      <c r="O33" t="s">
        <v>115</v>
      </c>
      <c r="P33" t="str">
        <f>VLOOKUP(E33,'[5]驾驶员座总成-工艺BOM'!$L:$AP,31,0)</f>
        <v>航天宏达</v>
      </c>
    </row>
    <row r="34" spans="1:16" ht="13.5" customHeight="1" x14ac:dyDescent="0.15">
      <c r="A34">
        <v>32</v>
      </c>
      <c r="B34" t="s">
        <v>230</v>
      </c>
      <c r="C34" t="s">
        <v>231</v>
      </c>
      <c r="D34" t="s">
        <v>51</v>
      </c>
      <c r="E34" t="s">
        <v>239</v>
      </c>
      <c r="F34" t="s">
        <v>240</v>
      </c>
      <c r="I34" t="s">
        <v>51</v>
      </c>
      <c r="J34">
        <v>2</v>
      </c>
      <c r="M34">
        <v>20</v>
      </c>
      <c r="O34" t="s">
        <v>115</v>
      </c>
      <c r="P34" t="str">
        <f>VLOOKUP(E34,'[5]驾驶员座总成-工艺BOM'!$L:$AP,31,0)</f>
        <v>黄骅市创合</v>
      </c>
    </row>
    <row r="35" spans="1:16" ht="13.5" customHeight="1" x14ac:dyDescent="0.15">
      <c r="A35">
        <v>33</v>
      </c>
      <c r="B35" t="s">
        <v>230</v>
      </c>
      <c r="C35" t="s">
        <v>231</v>
      </c>
      <c r="D35" t="s">
        <v>51</v>
      </c>
      <c r="E35" t="s">
        <v>241</v>
      </c>
      <c r="F35" t="s">
        <v>242</v>
      </c>
      <c r="I35" t="s">
        <v>51</v>
      </c>
      <c r="J35">
        <v>1</v>
      </c>
      <c r="M35">
        <v>20</v>
      </c>
      <c r="O35" t="s">
        <v>115</v>
      </c>
      <c r="P35" t="str">
        <f>VLOOKUP(E35,'[5]驾驶员座总成-工艺BOM'!$L:$AP,31,0)</f>
        <v>黄骅市兴岳</v>
      </c>
    </row>
    <row r="36" spans="1:16" ht="13.5" customHeight="1" x14ac:dyDescent="0.15">
      <c r="A36">
        <v>34</v>
      </c>
      <c r="B36" t="s">
        <v>230</v>
      </c>
      <c r="C36" t="s">
        <v>231</v>
      </c>
      <c r="D36" t="s">
        <v>51</v>
      </c>
      <c r="E36" t="s">
        <v>243</v>
      </c>
      <c r="F36" t="s">
        <v>244</v>
      </c>
      <c r="I36" t="s">
        <v>51</v>
      </c>
      <c r="J36">
        <v>1</v>
      </c>
      <c r="M36">
        <v>20</v>
      </c>
      <c r="O36" t="s">
        <v>115</v>
      </c>
      <c r="P36" t="str">
        <f>VLOOKUP(E36,'[5]驾驶员座总成-工艺BOM'!$L:$AP,31,0)</f>
        <v>沧州智凯</v>
      </c>
    </row>
    <row r="37" spans="1:16" ht="13.5" customHeight="1" x14ac:dyDescent="0.15">
      <c r="A37">
        <v>35</v>
      </c>
      <c r="B37" t="s">
        <v>230</v>
      </c>
      <c r="C37" t="s">
        <v>231</v>
      </c>
      <c r="D37" t="s">
        <v>51</v>
      </c>
      <c r="E37" t="s">
        <v>245</v>
      </c>
      <c r="F37" t="s">
        <v>246</v>
      </c>
      <c r="I37" t="s">
        <v>51</v>
      </c>
      <c r="J37">
        <v>4</v>
      </c>
      <c r="M37">
        <v>20</v>
      </c>
      <c r="O37" t="s">
        <v>115</v>
      </c>
      <c r="P37" t="str">
        <f>VLOOKUP(E37,'[5]驾驶员座总成-工艺BOM'!$L:$AP,31,0)</f>
        <v>沧州智凯</v>
      </c>
    </row>
    <row r="38" spans="1:16" ht="13.5" customHeight="1" x14ac:dyDescent="0.15">
      <c r="A38">
        <v>36</v>
      </c>
      <c r="B38" t="s">
        <v>230</v>
      </c>
      <c r="C38" t="s">
        <v>231</v>
      </c>
      <c r="D38" t="s">
        <v>51</v>
      </c>
      <c r="E38" t="s">
        <v>247</v>
      </c>
      <c r="F38" t="s">
        <v>248</v>
      </c>
      <c r="I38" t="s">
        <v>51</v>
      </c>
      <c r="J38">
        <v>2</v>
      </c>
      <c r="M38">
        <v>20</v>
      </c>
      <c r="O38" t="s">
        <v>115</v>
      </c>
      <c r="P38" t="str">
        <f>VLOOKUP(E38,'[5]驾驶员座总成-工艺BOM'!$L:$AP,31,0)</f>
        <v>航天宏达</v>
      </c>
    </row>
    <row r="39" spans="1:16" ht="13.5" customHeight="1" x14ac:dyDescent="0.15">
      <c r="A39">
        <v>37</v>
      </c>
      <c r="B39" t="s">
        <v>230</v>
      </c>
      <c r="C39" t="s">
        <v>231</v>
      </c>
      <c r="D39" t="s">
        <v>51</v>
      </c>
      <c r="E39" t="s">
        <v>249</v>
      </c>
      <c r="F39" t="s">
        <v>250</v>
      </c>
      <c r="I39" t="s">
        <v>51</v>
      </c>
      <c r="J39">
        <v>1</v>
      </c>
      <c r="M39">
        <v>20</v>
      </c>
      <c r="O39" t="s">
        <v>115</v>
      </c>
      <c r="P39" t="str">
        <f>VLOOKUP(E39,'[5]驾驶员座总成-工艺BOM'!$L:$AP,31,0)</f>
        <v>黄骅市创合</v>
      </c>
    </row>
    <row r="40" spans="1:16" ht="13.5" customHeight="1" x14ac:dyDescent="0.15">
      <c r="A40">
        <v>38</v>
      </c>
      <c r="B40" t="s">
        <v>230</v>
      </c>
      <c r="C40" t="s">
        <v>231</v>
      </c>
      <c r="D40" t="s">
        <v>51</v>
      </c>
      <c r="E40" t="s">
        <v>251</v>
      </c>
      <c r="F40" t="s">
        <v>252</v>
      </c>
      <c r="I40" t="s">
        <v>51</v>
      </c>
      <c r="J40">
        <v>1</v>
      </c>
      <c r="M40">
        <v>20</v>
      </c>
      <c r="O40" t="s">
        <v>115</v>
      </c>
      <c r="P40" t="str">
        <f>VLOOKUP(E40,'[5]驾驶员座总成-工艺BOM'!$L:$AP,31,0)</f>
        <v>黄骅市兴岳</v>
      </c>
    </row>
    <row r="41" spans="1:16" ht="13.5" customHeight="1" x14ac:dyDescent="0.15">
      <c r="A41">
        <v>39</v>
      </c>
      <c r="B41" t="s">
        <v>230</v>
      </c>
      <c r="C41" t="s">
        <v>231</v>
      </c>
      <c r="D41" t="s">
        <v>51</v>
      </c>
      <c r="E41" t="s">
        <v>253</v>
      </c>
      <c r="F41" t="s">
        <v>254</v>
      </c>
      <c r="I41" t="s">
        <v>51</v>
      </c>
      <c r="J41">
        <v>1</v>
      </c>
      <c r="M41">
        <v>20</v>
      </c>
      <c r="O41" t="s">
        <v>115</v>
      </c>
      <c r="P41" t="str">
        <f>VLOOKUP(E41,'[5]驾驶员座总成-工艺BOM'!$L:$AP,31,0)</f>
        <v>黄骅市创合</v>
      </c>
    </row>
    <row r="42" spans="1:16" ht="15" customHeight="1" x14ac:dyDescent="0.15">
      <c r="A42">
        <v>40</v>
      </c>
      <c r="B42" t="s">
        <v>230</v>
      </c>
      <c r="C42" t="s">
        <v>231</v>
      </c>
      <c r="D42" t="s">
        <v>51</v>
      </c>
      <c r="E42" t="s">
        <v>255</v>
      </c>
      <c r="F42" t="s">
        <v>256</v>
      </c>
      <c r="I42" t="s">
        <v>51</v>
      </c>
      <c r="J42">
        <v>2</v>
      </c>
      <c r="M42">
        <v>20</v>
      </c>
      <c r="O42" t="s">
        <v>115</v>
      </c>
      <c r="P42" t="str">
        <f>VLOOKUP(E42,'[5]驾驶员座总成-工艺BOM'!$L:$AP,31,0)</f>
        <v>沧州智凯</v>
      </c>
    </row>
    <row r="43" spans="1:16" ht="15" customHeight="1" x14ac:dyDescent="0.15">
      <c r="A43">
        <v>41</v>
      </c>
      <c r="B43" t="s">
        <v>230</v>
      </c>
      <c r="C43" t="s">
        <v>231</v>
      </c>
      <c r="D43" t="s">
        <v>51</v>
      </c>
      <c r="E43" t="s">
        <v>257</v>
      </c>
      <c r="F43" t="s">
        <v>258</v>
      </c>
      <c r="I43" t="s">
        <v>51</v>
      </c>
      <c r="J43">
        <v>2</v>
      </c>
      <c r="M43">
        <v>20</v>
      </c>
      <c r="O43" t="s">
        <v>115</v>
      </c>
      <c r="P43" t="str">
        <f>VLOOKUP(E43,'[5]驾驶员座总成-工艺BOM'!$L:$AP,31,0)</f>
        <v>黄骅市兴岳</v>
      </c>
    </row>
    <row r="44" spans="1:16" ht="15" customHeight="1" x14ac:dyDescent="0.15">
      <c r="A44">
        <v>42</v>
      </c>
      <c r="B44" t="s">
        <v>230</v>
      </c>
      <c r="C44" t="s">
        <v>231</v>
      </c>
      <c r="D44" t="s">
        <v>51</v>
      </c>
      <c r="E44" t="s">
        <v>178</v>
      </c>
      <c r="F44" t="s">
        <v>179</v>
      </c>
      <c r="I44" t="s">
        <v>180</v>
      </c>
      <c r="J44">
        <v>2.6370000000000001E-2</v>
      </c>
      <c r="M44">
        <v>20</v>
      </c>
      <c r="O44" t="s">
        <v>115</v>
      </c>
    </row>
  </sheetData>
  <autoFilter ref="A2:Q44">
    <sortState ref="A2:Q44">
      <sortCondition ref="F2:F44"/>
    </sortState>
  </autoFilter>
  <phoneticPr fontId="18" type="noConversion"/>
  <printOptions horizontalCentered="1"/>
  <pageMargins left="0.59027777777777801" right="0.59027777777777801" top="0.39305555555555599" bottom="0.39305555555555599" header="0.5" footer="0.5"/>
  <pageSetup paperSize="9" scale="67" fitToHeight="0" orientation="landscape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topLeftCell="A10" zoomScale="85" zoomScaleNormal="100" zoomScaleSheetLayoutView="85" workbookViewId="0">
      <selection activeCell="G40" sqref="G40"/>
    </sheetView>
  </sheetViews>
  <sheetFormatPr defaultColWidth="8.875" defaultRowHeight="15" customHeight="1" x14ac:dyDescent="0.15"/>
  <cols>
    <col min="1" max="1" width="4.625" customWidth="1"/>
    <col min="2" max="2" width="11.875" customWidth="1"/>
    <col min="3" max="3" width="17.625" customWidth="1"/>
    <col min="4" max="4" width="3.375" customWidth="1"/>
    <col min="5" max="5" width="14.25" customWidth="1"/>
    <col min="6" max="6" width="27.875" customWidth="1"/>
    <col min="7" max="7" width="21.75" customWidth="1"/>
    <col min="8" max="8" width="16.375" customWidth="1"/>
    <col min="9" max="9" width="3.75" customWidth="1"/>
    <col min="10" max="10" width="8.375" customWidth="1"/>
    <col min="11" max="11" width="7.875" customWidth="1"/>
    <col min="12" max="12" width="11.125" customWidth="1"/>
    <col min="13" max="13" width="7.875" customWidth="1"/>
    <col min="14" max="14" width="8.125" customWidth="1"/>
    <col min="15" max="15" width="14.375" customWidth="1"/>
    <col min="16" max="16" width="32.125" customWidth="1"/>
    <col min="17" max="17" width="10.5" customWidth="1"/>
    <col min="18" max="18" width="13.125" customWidth="1"/>
    <col min="19" max="19" width="10.375" customWidth="1"/>
  </cols>
  <sheetData>
    <row r="1" spans="1:19" ht="13.5" customHeight="1" x14ac:dyDescent="0.15">
      <c r="A1" s="1" t="s">
        <v>10</v>
      </c>
      <c r="B1" s="1" t="s">
        <v>95</v>
      </c>
      <c r="C1" s="1" t="s">
        <v>96</v>
      </c>
      <c r="D1" s="1" t="s">
        <v>97</v>
      </c>
      <c r="E1" s="1" t="s">
        <v>98</v>
      </c>
      <c r="F1" s="1" t="s">
        <v>31</v>
      </c>
      <c r="G1" s="1" t="s">
        <v>32</v>
      </c>
      <c r="H1" s="1" t="s">
        <v>99</v>
      </c>
      <c r="I1" s="1" t="s">
        <v>35</v>
      </c>
      <c r="J1" s="1" t="s">
        <v>100</v>
      </c>
      <c r="K1" s="1" t="s">
        <v>101</v>
      </c>
      <c r="L1" s="1" t="s">
        <v>102</v>
      </c>
      <c r="M1" s="1" t="s">
        <v>34</v>
      </c>
      <c r="N1" s="1" t="s">
        <v>103</v>
      </c>
      <c r="O1" s="1" t="s">
        <v>104</v>
      </c>
      <c r="P1" s="16" t="s">
        <v>105</v>
      </c>
      <c r="Q1" s="16" t="s">
        <v>259</v>
      </c>
      <c r="R1" s="16" t="s">
        <v>260</v>
      </c>
      <c r="S1" s="1" t="s">
        <v>15</v>
      </c>
    </row>
    <row r="2" spans="1:19" ht="13.5" customHeight="1" x14ac:dyDescent="0.15">
      <c r="A2" s="1"/>
      <c r="B2" s="1"/>
      <c r="C2" s="1" t="s">
        <v>48</v>
      </c>
      <c r="D2" s="1" t="s">
        <v>50</v>
      </c>
      <c r="E2" s="1" t="s">
        <v>48</v>
      </c>
      <c r="F2" s="1" t="s">
        <v>48</v>
      </c>
      <c r="G2" s="1" t="s">
        <v>48</v>
      </c>
      <c r="H2" s="1" t="s">
        <v>49</v>
      </c>
      <c r="I2" s="1" t="s">
        <v>50</v>
      </c>
      <c r="J2" s="1" t="s">
        <v>106</v>
      </c>
      <c r="K2" s="1"/>
      <c r="L2" s="1" t="s">
        <v>107</v>
      </c>
      <c r="M2" s="1" t="s">
        <v>108</v>
      </c>
      <c r="N2" s="1"/>
      <c r="O2" s="1"/>
      <c r="P2" s="17"/>
      <c r="Q2" s="17"/>
      <c r="R2" s="17"/>
      <c r="S2" s="1"/>
    </row>
    <row r="3" spans="1:19" ht="20.25" customHeight="1" x14ac:dyDescent="0.15">
      <c r="A3" s="1">
        <v>1</v>
      </c>
      <c r="B3" s="1" t="s">
        <v>19</v>
      </c>
      <c r="C3" s="1" t="s">
        <v>20</v>
      </c>
      <c r="D3" s="1" t="s">
        <v>51</v>
      </c>
      <c r="E3" s="1" t="s">
        <v>19</v>
      </c>
      <c r="F3" s="1" t="s">
        <v>20</v>
      </c>
      <c r="G3" s="1"/>
      <c r="H3" s="1" t="s">
        <v>19</v>
      </c>
      <c r="I3" s="1" t="s">
        <v>51</v>
      </c>
      <c r="J3" s="1">
        <v>1</v>
      </c>
      <c r="K3" s="1"/>
      <c r="L3" s="1"/>
      <c r="M3" s="1"/>
      <c r="N3" s="1"/>
      <c r="O3" s="1" t="s">
        <v>109</v>
      </c>
      <c r="P3" s="1" t="s">
        <v>261</v>
      </c>
      <c r="Q3" s="1"/>
      <c r="R3" s="1"/>
      <c r="S3" s="1" t="s">
        <v>110</v>
      </c>
    </row>
    <row r="4" spans="1:19" ht="20.25" customHeight="1" x14ac:dyDescent="0.15">
      <c r="A4" s="1">
        <v>2</v>
      </c>
      <c r="B4" s="1" t="s">
        <v>19</v>
      </c>
      <c r="C4" s="1" t="s">
        <v>20</v>
      </c>
      <c r="D4" s="1" t="s">
        <v>51</v>
      </c>
      <c r="E4" s="1" t="s">
        <v>76</v>
      </c>
      <c r="F4" s="1" t="s">
        <v>77</v>
      </c>
      <c r="G4" s="1"/>
      <c r="H4" s="1"/>
      <c r="I4" s="1" t="s">
        <v>51</v>
      </c>
      <c r="J4" s="1">
        <v>1</v>
      </c>
      <c r="K4" s="1"/>
      <c r="L4" s="1"/>
      <c r="M4" s="1">
        <v>10</v>
      </c>
      <c r="N4" s="1"/>
      <c r="O4" s="1" t="s">
        <v>111</v>
      </c>
      <c r="P4" s="1" t="s">
        <v>270</v>
      </c>
      <c r="Q4" s="1" t="s">
        <v>271</v>
      </c>
      <c r="R4" s="1">
        <v>13920684725</v>
      </c>
      <c r="S4" s="1" t="s">
        <v>110</v>
      </c>
    </row>
    <row r="5" spans="1:19" ht="20.25" customHeight="1" x14ac:dyDescent="0.15">
      <c r="A5" s="1">
        <v>3</v>
      </c>
      <c r="B5" s="1" t="s">
        <v>19</v>
      </c>
      <c r="C5" s="1" t="s">
        <v>20</v>
      </c>
      <c r="D5" s="1" t="s">
        <v>51</v>
      </c>
      <c r="E5" s="1" t="s">
        <v>86</v>
      </c>
      <c r="F5" s="1" t="s">
        <v>87</v>
      </c>
      <c r="G5" s="1"/>
      <c r="H5" s="1"/>
      <c r="I5" s="1" t="s">
        <v>51</v>
      </c>
      <c r="J5" s="1">
        <v>1</v>
      </c>
      <c r="K5" s="1"/>
      <c r="L5" s="1"/>
      <c r="M5" s="1">
        <v>10</v>
      </c>
      <c r="N5" s="1"/>
      <c r="O5" s="1" t="s">
        <v>111</v>
      </c>
      <c r="P5" s="1" t="s">
        <v>270</v>
      </c>
      <c r="Q5" s="1" t="s">
        <v>271</v>
      </c>
      <c r="R5" s="1">
        <v>13920684725</v>
      </c>
      <c r="S5" s="1" t="s">
        <v>110</v>
      </c>
    </row>
    <row r="6" spans="1:19" ht="20.25" customHeight="1" x14ac:dyDescent="0.15">
      <c r="A6" s="1">
        <v>4</v>
      </c>
      <c r="B6" s="1" t="s">
        <v>19</v>
      </c>
      <c r="C6" s="1" t="s">
        <v>20</v>
      </c>
      <c r="D6" s="1" t="s">
        <v>51</v>
      </c>
      <c r="E6" s="1" t="s">
        <v>187</v>
      </c>
      <c r="F6" s="1" t="s">
        <v>188</v>
      </c>
      <c r="G6" s="1"/>
      <c r="H6" s="1"/>
      <c r="I6" s="1" t="s">
        <v>51</v>
      </c>
      <c r="J6" s="1">
        <v>1</v>
      </c>
      <c r="K6" s="1"/>
      <c r="L6" s="1"/>
      <c r="M6" s="1">
        <v>10</v>
      </c>
      <c r="N6" s="1"/>
      <c r="O6" s="1" t="s">
        <v>109</v>
      </c>
      <c r="P6" s="1" t="s">
        <v>236</v>
      </c>
      <c r="Q6" s="1"/>
      <c r="R6" s="1"/>
      <c r="S6" s="1"/>
    </row>
    <row r="7" spans="1:19" ht="20.25" customHeight="1" x14ac:dyDescent="0.15">
      <c r="A7" s="1">
        <v>5</v>
      </c>
      <c r="B7" s="1" t="s">
        <v>19</v>
      </c>
      <c r="C7" s="1" t="s">
        <v>20</v>
      </c>
      <c r="D7" s="1" t="s">
        <v>51</v>
      </c>
      <c r="E7" s="1" t="s">
        <v>189</v>
      </c>
      <c r="F7" s="1" t="s">
        <v>190</v>
      </c>
      <c r="G7" s="1"/>
      <c r="H7" s="1"/>
      <c r="I7" s="1" t="s">
        <v>51</v>
      </c>
      <c r="J7" s="1">
        <v>1</v>
      </c>
      <c r="K7" s="1"/>
      <c r="L7" s="1"/>
      <c r="M7" s="1">
        <v>10</v>
      </c>
      <c r="N7" s="1"/>
      <c r="O7" s="1" t="s">
        <v>115</v>
      </c>
      <c r="P7" s="2" t="s">
        <v>268</v>
      </c>
      <c r="Q7" s="1" t="s">
        <v>269</v>
      </c>
      <c r="R7" s="1">
        <v>13167578637</v>
      </c>
      <c r="S7" s="1"/>
    </row>
    <row r="8" spans="1:19" ht="20.25" customHeight="1" x14ac:dyDescent="0.15">
      <c r="A8" s="1">
        <v>6</v>
      </c>
      <c r="B8" s="1" t="s">
        <v>19</v>
      </c>
      <c r="C8" s="1" t="s">
        <v>20</v>
      </c>
      <c r="D8" s="1" t="s">
        <v>51</v>
      </c>
      <c r="E8" s="1" t="s">
        <v>191</v>
      </c>
      <c r="F8" s="1" t="s">
        <v>192</v>
      </c>
      <c r="G8" s="1"/>
      <c r="H8" s="1"/>
      <c r="I8" s="1" t="s">
        <v>51</v>
      </c>
      <c r="J8" s="1">
        <v>1</v>
      </c>
      <c r="K8" s="1"/>
      <c r="L8" s="1"/>
      <c r="M8" s="1">
        <v>10</v>
      </c>
      <c r="N8" s="1"/>
      <c r="O8" s="1" t="s">
        <v>115</v>
      </c>
      <c r="P8" s="2" t="s">
        <v>272</v>
      </c>
      <c r="Q8" s="1" t="s">
        <v>273</v>
      </c>
      <c r="R8" s="1">
        <v>18600331101</v>
      </c>
      <c r="S8" s="1"/>
    </row>
    <row r="9" spans="1:19" ht="20.25" customHeight="1" x14ac:dyDescent="0.15">
      <c r="A9" s="1">
        <v>7</v>
      </c>
      <c r="B9" s="1" t="s">
        <v>19</v>
      </c>
      <c r="C9" s="1" t="s">
        <v>20</v>
      </c>
      <c r="D9" s="1" t="s">
        <v>51</v>
      </c>
      <c r="E9" s="1" t="s">
        <v>193</v>
      </c>
      <c r="F9" s="1" t="s">
        <v>194</v>
      </c>
      <c r="G9" s="1"/>
      <c r="H9" s="1"/>
      <c r="I9" s="1" t="s">
        <v>51</v>
      </c>
      <c r="J9" s="1">
        <v>1</v>
      </c>
      <c r="K9" s="1"/>
      <c r="L9" s="1"/>
      <c r="M9" s="1">
        <v>10</v>
      </c>
      <c r="N9" s="1"/>
      <c r="O9" s="1" t="s">
        <v>115</v>
      </c>
      <c r="P9" s="3" t="s">
        <v>268</v>
      </c>
      <c r="Q9" s="1" t="s">
        <v>269</v>
      </c>
      <c r="R9" s="1">
        <v>13167578637</v>
      </c>
      <c r="S9" s="1"/>
    </row>
    <row r="10" spans="1:19" ht="20.25" customHeight="1" x14ac:dyDescent="0.15">
      <c r="A10" s="1">
        <v>8</v>
      </c>
      <c r="B10" s="1" t="s">
        <v>19</v>
      </c>
      <c r="C10" s="1" t="s">
        <v>20</v>
      </c>
      <c r="D10" s="1" t="s">
        <v>51</v>
      </c>
      <c r="E10" s="1" t="s">
        <v>195</v>
      </c>
      <c r="F10" s="1" t="s">
        <v>196</v>
      </c>
      <c r="G10" s="1" t="s">
        <v>197</v>
      </c>
      <c r="H10" s="1" t="s">
        <v>198</v>
      </c>
      <c r="I10" s="1" t="s">
        <v>51</v>
      </c>
      <c r="J10" s="1">
        <v>1</v>
      </c>
      <c r="K10" s="1"/>
      <c r="L10" s="1"/>
      <c r="M10" s="1">
        <v>10</v>
      </c>
      <c r="N10" s="1"/>
      <c r="O10" s="1" t="s">
        <v>115</v>
      </c>
      <c r="P10" s="2" t="s">
        <v>274</v>
      </c>
      <c r="Q10" s="1" t="s">
        <v>275</v>
      </c>
      <c r="R10" s="1">
        <v>13930746428</v>
      </c>
      <c r="S10" s="1"/>
    </row>
    <row r="11" spans="1:19" ht="20.25" customHeight="1" x14ac:dyDescent="0.15">
      <c r="A11" s="1">
        <v>9</v>
      </c>
      <c r="B11" s="1" t="s">
        <v>19</v>
      </c>
      <c r="C11" s="1" t="s">
        <v>20</v>
      </c>
      <c r="D11" s="1" t="s">
        <v>51</v>
      </c>
      <c r="E11" s="1" t="s">
        <v>262</v>
      </c>
      <c r="F11" s="1" t="s">
        <v>196</v>
      </c>
      <c r="G11" s="1" t="s">
        <v>200</v>
      </c>
      <c r="H11" s="1" t="s">
        <v>201</v>
      </c>
      <c r="I11" s="1" t="s">
        <v>51</v>
      </c>
      <c r="J11" s="1">
        <v>1</v>
      </c>
      <c r="K11" s="1"/>
      <c r="L11" s="1"/>
      <c r="M11" s="1">
        <v>10</v>
      </c>
      <c r="N11" s="1"/>
      <c r="O11" s="1" t="s">
        <v>115</v>
      </c>
      <c r="P11" s="2" t="s">
        <v>263</v>
      </c>
      <c r="Q11" s="1" t="s">
        <v>264</v>
      </c>
      <c r="R11" s="2">
        <v>15028618516</v>
      </c>
      <c r="S11" s="1"/>
    </row>
    <row r="12" spans="1:19" ht="20.25" customHeight="1" x14ac:dyDescent="0.15">
      <c r="A12" s="1">
        <v>10</v>
      </c>
      <c r="B12" s="1" t="s">
        <v>19</v>
      </c>
      <c r="C12" s="1" t="s">
        <v>20</v>
      </c>
      <c r="D12" s="1" t="s">
        <v>51</v>
      </c>
      <c r="E12" s="1" t="s">
        <v>202</v>
      </c>
      <c r="F12" s="1" t="s">
        <v>203</v>
      </c>
      <c r="G12" s="1"/>
      <c r="H12" s="1"/>
      <c r="I12" s="1" t="s">
        <v>51</v>
      </c>
      <c r="J12" s="1">
        <v>2</v>
      </c>
      <c r="K12" s="1"/>
      <c r="L12" s="1"/>
      <c r="M12" s="1">
        <v>10</v>
      </c>
      <c r="N12" s="1"/>
      <c r="O12" s="1" t="s">
        <v>115</v>
      </c>
      <c r="P12" s="1" t="s">
        <v>266</v>
      </c>
      <c r="Q12" s="1" t="s">
        <v>267</v>
      </c>
      <c r="R12" s="1">
        <v>13606331186</v>
      </c>
      <c r="S12" s="1"/>
    </row>
    <row r="13" spans="1:19" ht="20.25" customHeight="1" x14ac:dyDescent="0.15">
      <c r="A13" s="1">
        <v>11</v>
      </c>
      <c r="B13" s="1" t="s">
        <v>19</v>
      </c>
      <c r="C13" s="1" t="s">
        <v>20</v>
      </c>
      <c r="D13" s="1" t="s">
        <v>51</v>
      </c>
      <c r="E13" s="1" t="s">
        <v>265</v>
      </c>
      <c r="F13" s="1" t="s">
        <v>205</v>
      </c>
      <c r="G13" s="1"/>
      <c r="H13" s="1"/>
      <c r="I13" s="1" t="s">
        <v>51</v>
      </c>
      <c r="J13" s="1">
        <v>2</v>
      </c>
      <c r="K13" s="1"/>
      <c r="L13" s="1"/>
      <c r="M13" s="1">
        <v>10</v>
      </c>
      <c r="N13" s="1"/>
      <c r="O13" s="1" t="s">
        <v>115</v>
      </c>
      <c r="P13" s="1" t="s">
        <v>266</v>
      </c>
      <c r="Q13" s="1" t="s">
        <v>267</v>
      </c>
      <c r="R13" s="1">
        <v>13606331186</v>
      </c>
      <c r="S13" s="1"/>
    </row>
    <row r="14" spans="1:19" ht="20.25" customHeight="1" x14ac:dyDescent="0.15">
      <c r="A14" s="1">
        <v>12</v>
      </c>
      <c r="B14" s="1" t="s">
        <v>19</v>
      </c>
      <c r="C14" s="1" t="s">
        <v>20</v>
      </c>
      <c r="D14" s="1" t="s">
        <v>51</v>
      </c>
      <c r="E14" s="1" t="s">
        <v>206</v>
      </c>
      <c r="F14" s="1" t="s">
        <v>207</v>
      </c>
      <c r="G14" s="1"/>
      <c r="H14" s="1" t="s">
        <v>208</v>
      </c>
      <c r="I14" s="1" t="s">
        <v>51</v>
      </c>
      <c r="J14" s="1">
        <v>4</v>
      </c>
      <c r="K14" s="1"/>
      <c r="L14" s="1"/>
      <c r="M14" s="1">
        <v>10</v>
      </c>
      <c r="N14" s="1"/>
      <c r="O14" s="1" t="s">
        <v>115</v>
      </c>
      <c r="P14" s="2" t="s">
        <v>272</v>
      </c>
      <c r="Q14" s="1" t="s">
        <v>273</v>
      </c>
      <c r="R14" s="1">
        <v>18600331101</v>
      </c>
      <c r="S14" s="1"/>
    </row>
    <row r="15" spans="1:19" ht="20.25" customHeight="1" x14ac:dyDescent="0.15">
      <c r="A15" s="1">
        <v>13</v>
      </c>
      <c r="B15" s="1" t="s">
        <v>19</v>
      </c>
      <c r="C15" s="1" t="s">
        <v>20</v>
      </c>
      <c r="D15" s="1" t="s">
        <v>51</v>
      </c>
      <c r="E15" s="1" t="s">
        <v>209</v>
      </c>
      <c r="F15" s="1" t="s">
        <v>210</v>
      </c>
      <c r="G15" s="1"/>
      <c r="H15" s="1"/>
      <c r="I15" s="1" t="s">
        <v>51</v>
      </c>
      <c r="J15" s="1">
        <v>1</v>
      </c>
      <c r="K15" s="1"/>
      <c r="L15" s="1"/>
      <c r="M15" s="1">
        <v>10</v>
      </c>
      <c r="N15" s="1"/>
      <c r="O15" s="1" t="s">
        <v>115</v>
      </c>
      <c r="P15" s="2" t="s">
        <v>276</v>
      </c>
      <c r="Q15" s="1" t="s">
        <v>277</v>
      </c>
      <c r="R15" s="1">
        <v>18857202397</v>
      </c>
      <c r="S15" s="1"/>
    </row>
    <row r="16" spans="1:19" ht="20.25" customHeight="1" x14ac:dyDescent="0.15">
      <c r="A16" s="1">
        <v>14</v>
      </c>
      <c r="B16" s="1" t="s">
        <v>19</v>
      </c>
      <c r="C16" s="1" t="s">
        <v>20</v>
      </c>
      <c r="D16" s="1" t="s">
        <v>51</v>
      </c>
      <c r="E16" s="1" t="s">
        <v>278</v>
      </c>
      <c r="F16" s="1" t="s">
        <v>196</v>
      </c>
      <c r="G16" s="1" t="s">
        <v>212</v>
      </c>
      <c r="H16" s="1" t="s">
        <v>213</v>
      </c>
      <c r="I16" s="1" t="s">
        <v>51</v>
      </c>
      <c r="J16" s="1">
        <v>2</v>
      </c>
      <c r="K16" s="1"/>
      <c r="L16" s="1"/>
      <c r="M16" s="1">
        <v>10</v>
      </c>
      <c r="N16" s="1"/>
      <c r="O16" s="1" t="s">
        <v>115</v>
      </c>
      <c r="P16" s="1" t="s">
        <v>279</v>
      </c>
      <c r="Q16" s="1" t="s">
        <v>280</v>
      </c>
      <c r="R16" s="1">
        <v>13601335560</v>
      </c>
      <c r="S16" s="1"/>
    </row>
    <row r="17" spans="1:19" ht="20.25" customHeight="1" x14ac:dyDescent="0.15">
      <c r="A17" s="1">
        <v>15</v>
      </c>
      <c r="B17" s="1" t="s">
        <v>19</v>
      </c>
      <c r="C17" s="1" t="s">
        <v>20</v>
      </c>
      <c r="D17" s="1" t="s">
        <v>51</v>
      </c>
      <c r="E17" s="1" t="s">
        <v>285</v>
      </c>
      <c r="F17" s="1" t="s">
        <v>215</v>
      </c>
      <c r="G17" s="1"/>
      <c r="H17" s="1"/>
      <c r="I17" s="1" t="s">
        <v>51</v>
      </c>
      <c r="J17" s="1">
        <v>2</v>
      </c>
      <c r="K17" s="1"/>
      <c r="L17" s="1"/>
      <c r="M17" s="1">
        <v>10</v>
      </c>
      <c r="N17" s="1"/>
      <c r="O17" s="1" t="s">
        <v>115</v>
      </c>
      <c r="P17" s="1" t="s">
        <v>283</v>
      </c>
      <c r="Q17" s="1" t="s">
        <v>281</v>
      </c>
      <c r="R17" s="1">
        <v>13833747920</v>
      </c>
      <c r="S17" s="1"/>
    </row>
    <row r="18" spans="1:19" ht="32.25" customHeight="1" x14ac:dyDescent="0.15">
      <c r="A18" s="1">
        <v>16</v>
      </c>
      <c r="B18" s="1" t="s">
        <v>19</v>
      </c>
      <c r="C18" s="1" t="s">
        <v>20</v>
      </c>
      <c r="D18" s="1" t="s">
        <v>51</v>
      </c>
      <c r="E18" s="1" t="s">
        <v>286</v>
      </c>
      <c r="F18" s="1" t="s">
        <v>217</v>
      </c>
      <c r="G18" s="1"/>
      <c r="H18" s="1"/>
      <c r="I18" s="1" t="s">
        <v>51</v>
      </c>
      <c r="J18" s="1">
        <v>1</v>
      </c>
      <c r="K18" s="1"/>
      <c r="L18" s="1"/>
      <c r="M18" s="1">
        <v>10</v>
      </c>
      <c r="N18" s="1"/>
      <c r="O18" s="1" t="s">
        <v>115</v>
      </c>
      <c r="P18" s="2" t="s">
        <v>297</v>
      </c>
      <c r="Q18" s="2" t="s">
        <v>298</v>
      </c>
      <c r="R18" s="5" t="s">
        <v>299</v>
      </c>
      <c r="S18" s="1"/>
    </row>
    <row r="19" spans="1:19" ht="20.25" customHeight="1" x14ac:dyDescent="0.15">
      <c r="A19" s="1">
        <v>17</v>
      </c>
      <c r="B19" s="1" t="s">
        <v>19</v>
      </c>
      <c r="C19" s="1" t="s">
        <v>20</v>
      </c>
      <c r="D19" s="1" t="s">
        <v>51</v>
      </c>
      <c r="E19" s="1" t="s">
        <v>287</v>
      </c>
      <c r="F19" s="1" t="s">
        <v>196</v>
      </c>
      <c r="G19" s="1" t="s">
        <v>219</v>
      </c>
      <c r="H19" s="1" t="s">
        <v>220</v>
      </c>
      <c r="I19" s="1" t="s">
        <v>51</v>
      </c>
      <c r="J19" s="1">
        <v>2</v>
      </c>
      <c r="K19" s="1"/>
      <c r="L19" s="1"/>
      <c r="M19" s="1">
        <v>10</v>
      </c>
      <c r="N19" s="1"/>
      <c r="O19" s="1" t="s">
        <v>115</v>
      </c>
      <c r="P19" s="2" t="s">
        <v>288</v>
      </c>
      <c r="Q19" s="4" t="s">
        <v>275</v>
      </c>
      <c r="R19" s="1">
        <v>13930746428</v>
      </c>
      <c r="S19" s="1"/>
    </row>
    <row r="20" spans="1:19" ht="20.25" customHeight="1" x14ac:dyDescent="0.15">
      <c r="A20" s="1">
        <v>18</v>
      </c>
      <c r="B20" s="1" t="s">
        <v>19</v>
      </c>
      <c r="C20" s="1" t="s">
        <v>20</v>
      </c>
      <c r="D20" s="1" t="s">
        <v>51</v>
      </c>
      <c r="E20" s="1" t="s">
        <v>289</v>
      </c>
      <c r="F20" s="1" t="s">
        <v>222</v>
      </c>
      <c r="G20" s="1"/>
      <c r="H20" s="1"/>
      <c r="I20" s="1" t="s">
        <v>51</v>
      </c>
      <c r="J20" s="1">
        <v>2</v>
      </c>
      <c r="K20" s="1"/>
      <c r="L20" s="1"/>
      <c r="M20" s="1">
        <v>10</v>
      </c>
      <c r="N20" s="1"/>
      <c r="O20" s="1" t="s">
        <v>115</v>
      </c>
      <c r="P20" s="2" t="s">
        <v>290</v>
      </c>
      <c r="Q20" s="2" t="s">
        <v>291</v>
      </c>
      <c r="R20" s="1">
        <v>15399999000</v>
      </c>
      <c r="S20" s="1"/>
    </row>
    <row r="21" spans="1:19" ht="20.25" customHeight="1" x14ac:dyDescent="0.15">
      <c r="A21" s="1">
        <v>19</v>
      </c>
      <c r="B21" s="1" t="s">
        <v>19</v>
      </c>
      <c r="C21" s="1" t="s">
        <v>20</v>
      </c>
      <c r="D21" s="1" t="s">
        <v>51</v>
      </c>
      <c r="E21" s="1" t="s">
        <v>223</v>
      </c>
      <c r="F21" s="1" t="s">
        <v>224</v>
      </c>
      <c r="G21" s="1"/>
      <c r="H21" s="1"/>
      <c r="I21" s="1" t="s">
        <v>51</v>
      </c>
      <c r="J21" s="1">
        <v>2</v>
      </c>
      <c r="K21" s="1"/>
      <c r="L21" s="1"/>
      <c r="M21" s="1">
        <v>10</v>
      </c>
      <c r="N21" s="1"/>
      <c r="O21" s="1" t="s">
        <v>115</v>
      </c>
      <c r="P21" s="2" t="s">
        <v>290</v>
      </c>
      <c r="Q21" s="2" t="s">
        <v>291</v>
      </c>
      <c r="R21" s="1">
        <v>15399999000</v>
      </c>
      <c r="S21" s="1"/>
    </row>
    <row r="22" spans="1:19" ht="20.25" customHeight="1" x14ac:dyDescent="0.15">
      <c r="A22" s="1">
        <v>20</v>
      </c>
      <c r="B22" s="1" t="s">
        <v>19</v>
      </c>
      <c r="C22" s="1" t="s">
        <v>20</v>
      </c>
      <c r="D22" s="1" t="s">
        <v>51</v>
      </c>
      <c r="E22" s="1" t="s">
        <v>292</v>
      </c>
      <c r="F22" s="1" t="s">
        <v>163</v>
      </c>
      <c r="G22" s="1" t="s">
        <v>226</v>
      </c>
      <c r="H22" s="1"/>
      <c r="I22" s="1" t="s">
        <v>51</v>
      </c>
      <c r="J22" s="1">
        <v>8</v>
      </c>
      <c r="K22" s="1"/>
      <c r="L22" s="1"/>
      <c r="M22" s="1">
        <v>10</v>
      </c>
      <c r="N22" s="1"/>
      <c r="O22" s="1" t="s">
        <v>115</v>
      </c>
      <c r="P22" s="2" t="s">
        <v>293</v>
      </c>
      <c r="Q22" s="1" t="s">
        <v>280</v>
      </c>
      <c r="R22" s="1">
        <v>13601335560</v>
      </c>
      <c r="S22" s="1"/>
    </row>
    <row r="23" spans="1:19" ht="20.25" customHeight="1" x14ac:dyDescent="0.15">
      <c r="A23" s="1">
        <v>21</v>
      </c>
      <c r="B23" s="1" t="s">
        <v>19</v>
      </c>
      <c r="C23" s="1" t="s">
        <v>20</v>
      </c>
      <c r="D23" s="1" t="s">
        <v>51</v>
      </c>
      <c r="E23" s="1" t="s">
        <v>306</v>
      </c>
      <c r="F23" s="1" t="s">
        <v>228</v>
      </c>
      <c r="G23" s="1"/>
      <c r="H23" s="1"/>
      <c r="I23" s="1" t="s">
        <v>51</v>
      </c>
      <c r="J23" s="1">
        <v>1</v>
      </c>
      <c r="K23" s="1"/>
      <c r="L23" s="1"/>
      <c r="M23" s="1">
        <v>10</v>
      </c>
      <c r="N23" s="1"/>
      <c r="O23" s="1" t="s">
        <v>115</v>
      </c>
      <c r="P23" s="1" t="s">
        <v>310</v>
      </c>
      <c r="Q23" s="1" t="s">
        <v>311</v>
      </c>
      <c r="R23" s="1">
        <v>13932888299</v>
      </c>
      <c r="S23" s="1"/>
    </row>
    <row r="24" spans="1:19" ht="20.25" customHeight="1" x14ac:dyDescent="0.15">
      <c r="A24" s="1">
        <v>22</v>
      </c>
      <c r="B24" s="1" t="s">
        <v>76</v>
      </c>
      <c r="C24" s="1" t="s">
        <v>77</v>
      </c>
      <c r="D24" s="1" t="s">
        <v>51</v>
      </c>
      <c r="E24" s="1" t="s">
        <v>294</v>
      </c>
      <c r="F24" s="1" t="s">
        <v>79</v>
      </c>
      <c r="G24" s="1"/>
      <c r="H24" s="1"/>
      <c r="I24" s="1" t="s">
        <v>51</v>
      </c>
      <c r="J24" s="1">
        <v>1</v>
      </c>
      <c r="K24" s="1"/>
      <c r="L24" s="1"/>
      <c r="M24" s="1">
        <v>990</v>
      </c>
      <c r="N24" s="1"/>
      <c r="O24" s="1" t="s">
        <v>115</v>
      </c>
      <c r="P24" s="1" t="s">
        <v>295</v>
      </c>
      <c r="Q24" s="1" t="s">
        <v>309</v>
      </c>
      <c r="R24" s="1">
        <v>15103370056</v>
      </c>
      <c r="S24" s="1" t="s">
        <v>110</v>
      </c>
    </row>
    <row r="25" spans="1:19" ht="20.25" customHeight="1" x14ac:dyDescent="0.15">
      <c r="A25" s="1">
        <v>23</v>
      </c>
      <c r="B25" s="1" t="s">
        <v>86</v>
      </c>
      <c r="C25" s="1" t="s">
        <v>87</v>
      </c>
      <c r="D25" s="1" t="s">
        <v>51</v>
      </c>
      <c r="E25" s="1" t="s">
        <v>80</v>
      </c>
      <c r="F25" s="1" t="s">
        <v>81</v>
      </c>
      <c r="G25" s="1"/>
      <c r="H25" s="1"/>
      <c r="I25" s="1" t="s">
        <v>51</v>
      </c>
      <c r="J25" s="1">
        <v>1</v>
      </c>
      <c r="K25" s="1"/>
      <c r="L25" s="1"/>
      <c r="M25" s="1">
        <v>990</v>
      </c>
      <c r="N25" s="1"/>
      <c r="O25" s="1" t="s">
        <v>115</v>
      </c>
      <c r="P25" s="1" t="s">
        <v>164</v>
      </c>
      <c r="Q25" s="1"/>
      <c r="R25" s="1"/>
      <c r="S25" s="1" t="s">
        <v>110</v>
      </c>
    </row>
    <row r="26" spans="1:19" ht="20.25" customHeight="1" x14ac:dyDescent="0.15">
      <c r="A26" s="1">
        <v>24</v>
      </c>
      <c r="B26" s="1" t="s">
        <v>80</v>
      </c>
      <c r="C26" s="1" t="s">
        <v>81</v>
      </c>
      <c r="D26" s="1" t="s">
        <v>51</v>
      </c>
      <c r="E26" s="1" t="s">
        <v>82</v>
      </c>
      <c r="F26" s="1" t="s">
        <v>83</v>
      </c>
      <c r="G26" s="1"/>
      <c r="H26" s="1"/>
      <c r="I26" s="1" t="s">
        <v>51</v>
      </c>
      <c r="J26" s="1">
        <v>1</v>
      </c>
      <c r="K26" s="1"/>
      <c r="L26" s="1"/>
      <c r="M26" s="1">
        <v>20</v>
      </c>
      <c r="N26" s="1"/>
      <c r="O26" s="1" t="s">
        <v>115</v>
      </c>
      <c r="P26" s="1" t="s">
        <v>296</v>
      </c>
      <c r="Q26" s="1" t="s">
        <v>307</v>
      </c>
      <c r="R26" s="1">
        <v>13831011471</v>
      </c>
      <c r="S26" s="1" t="s">
        <v>110</v>
      </c>
    </row>
    <row r="27" spans="1:19" ht="20.25" customHeight="1" x14ac:dyDescent="0.15">
      <c r="A27" s="1">
        <v>25</v>
      </c>
      <c r="B27" s="1" t="s">
        <v>80</v>
      </c>
      <c r="C27" s="1" t="s">
        <v>81</v>
      </c>
      <c r="D27" s="1" t="s">
        <v>51</v>
      </c>
      <c r="E27" s="1" t="s">
        <v>84</v>
      </c>
      <c r="F27" s="1" t="s">
        <v>85</v>
      </c>
      <c r="G27" s="1"/>
      <c r="H27" s="1"/>
      <c r="I27" s="1" t="s">
        <v>51</v>
      </c>
      <c r="J27" s="1">
        <v>1</v>
      </c>
      <c r="K27" s="1"/>
      <c r="L27" s="1"/>
      <c r="M27" s="1">
        <v>20</v>
      </c>
      <c r="N27" s="1"/>
      <c r="O27" s="1" t="s">
        <v>115</v>
      </c>
      <c r="P27" s="1" t="s">
        <v>296</v>
      </c>
      <c r="Q27" s="1" t="s">
        <v>307</v>
      </c>
      <c r="R27" s="1">
        <v>13831011471</v>
      </c>
      <c r="S27" s="1" t="s">
        <v>110</v>
      </c>
    </row>
    <row r="28" spans="1:19" ht="20.25" customHeight="1" x14ac:dyDescent="0.15">
      <c r="A28" s="1">
        <v>26</v>
      </c>
      <c r="B28" s="1" t="s">
        <v>80</v>
      </c>
      <c r="C28" s="1" t="s">
        <v>81</v>
      </c>
      <c r="D28" s="1" t="s">
        <v>51</v>
      </c>
      <c r="E28" s="1" t="s">
        <v>73</v>
      </c>
      <c r="F28" s="1" t="s">
        <v>74</v>
      </c>
      <c r="G28" s="1"/>
      <c r="H28" s="1" t="s">
        <v>229</v>
      </c>
      <c r="I28" s="1" t="s">
        <v>51</v>
      </c>
      <c r="J28" s="1">
        <v>1</v>
      </c>
      <c r="K28" s="1"/>
      <c r="L28" s="1"/>
      <c r="M28" s="1">
        <v>20</v>
      </c>
      <c r="N28" s="1"/>
      <c r="O28" s="1" t="s">
        <v>115</v>
      </c>
      <c r="P28" s="1" t="s">
        <v>296</v>
      </c>
      <c r="Q28" s="1" t="s">
        <v>307</v>
      </c>
      <c r="R28" s="1">
        <v>13831011471</v>
      </c>
      <c r="S28" s="1" t="s">
        <v>110</v>
      </c>
    </row>
    <row r="29" spans="1:19" ht="20.25" customHeight="1" x14ac:dyDescent="0.15">
      <c r="A29" s="1">
        <v>27</v>
      </c>
      <c r="B29" s="1" t="s">
        <v>80</v>
      </c>
      <c r="C29" s="1" t="s">
        <v>81</v>
      </c>
      <c r="D29" s="1" t="s">
        <v>51</v>
      </c>
      <c r="E29" s="1" t="s">
        <v>88</v>
      </c>
      <c r="F29" s="1" t="s">
        <v>89</v>
      </c>
      <c r="G29" s="1"/>
      <c r="H29" s="1"/>
      <c r="I29" s="1" t="s">
        <v>51</v>
      </c>
      <c r="J29" s="1">
        <v>1</v>
      </c>
      <c r="K29" s="1"/>
      <c r="L29" s="1"/>
      <c r="M29" s="1">
        <v>20</v>
      </c>
      <c r="N29" s="1"/>
      <c r="O29" s="1" t="s">
        <v>115</v>
      </c>
      <c r="P29" s="1" t="s">
        <v>295</v>
      </c>
      <c r="Q29" s="1" t="s">
        <v>309</v>
      </c>
      <c r="R29" s="1">
        <v>15103370056</v>
      </c>
      <c r="S29" s="1" t="s">
        <v>110</v>
      </c>
    </row>
    <row r="30" spans="1:19" s="7" customFormat="1" ht="20.25" customHeight="1" x14ac:dyDescent="0.15">
      <c r="A30" s="6">
        <v>28</v>
      </c>
      <c r="B30" s="6" t="s">
        <v>80</v>
      </c>
      <c r="C30" s="6" t="s">
        <v>81</v>
      </c>
      <c r="D30" s="6" t="s">
        <v>51</v>
      </c>
      <c r="E30" s="6" t="s">
        <v>178</v>
      </c>
      <c r="F30" s="6" t="s">
        <v>179</v>
      </c>
      <c r="G30" s="6"/>
      <c r="H30" s="6"/>
      <c r="I30" s="6" t="s">
        <v>180</v>
      </c>
      <c r="J30" s="6">
        <v>2.9700000000000001E-2</v>
      </c>
      <c r="K30" s="6"/>
      <c r="L30" s="6"/>
      <c r="M30" s="6">
        <v>20</v>
      </c>
      <c r="N30" s="6"/>
      <c r="O30" s="6" t="s">
        <v>115</v>
      </c>
      <c r="P30" s="1" t="s">
        <v>357</v>
      </c>
      <c r="Q30" s="6"/>
      <c r="R30" s="6"/>
      <c r="S30" s="6"/>
    </row>
    <row r="31" spans="1:19" ht="20.25" customHeight="1" x14ac:dyDescent="0.15">
      <c r="A31" s="1">
        <v>29</v>
      </c>
      <c r="B31" s="1" t="s">
        <v>187</v>
      </c>
      <c r="C31" s="1" t="s">
        <v>188</v>
      </c>
      <c r="D31" s="1" t="s">
        <v>51</v>
      </c>
      <c r="E31" s="1" t="s">
        <v>230</v>
      </c>
      <c r="F31" s="1" t="s">
        <v>231</v>
      </c>
      <c r="G31" s="1"/>
      <c r="H31" s="1"/>
      <c r="I31" s="1" t="s">
        <v>51</v>
      </c>
      <c r="J31" s="1">
        <v>1</v>
      </c>
      <c r="K31" s="1" t="s">
        <v>232</v>
      </c>
      <c r="L31" s="1"/>
      <c r="M31" s="1">
        <v>70</v>
      </c>
      <c r="N31" s="1"/>
      <c r="O31" s="1" t="s">
        <v>109</v>
      </c>
      <c r="P31" s="1" t="s">
        <v>164</v>
      </c>
      <c r="Q31" s="1"/>
      <c r="R31" s="1"/>
      <c r="S31" s="1"/>
    </row>
    <row r="32" spans="1:19" ht="20.25" customHeight="1" x14ac:dyDescent="0.15">
      <c r="A32" s="1">
        <v>30</v>
      </c>
      <c r="B32" s="1" t="s">
        <v>187</v>
      </c>
      <c r="C32" s="1" t="s">
        <v>188</v>
      </c>
      <c r="D32" s="1" t="s">
        <v>51</v>
      </c>
      <c r="E32" s="1" t="s">
        <v>233</v>
      </c>
      <c r="F32" s="1" t="s">
        <v>234</v>
      </c>
      <c r="G32" s="1"/>
      <c r="H32" s="1"/>
      <c r="I32" s="1" t="s">
        <v>235</v>
      </c>
      <c r="J32" s="1">
        <v>0.1709</v>
      </c>
      <c r="K32" s="1"/>
      <c r="L32" s="1"/>
      <c r="M32" s="1">
        <v>70</v>
      </c>
      <c r="N32" s="1"/>
      <c r="O32" s="1" t="s">
        <v>109</v>
      </c>
      <c r="P32" s="1" t="s">
        <v>314</v>
      </c>
      <c r="Q32" s="1"/>
      <c r="R32" s="1"/>
      <c r="S32" s="1"/>
    </row>
    <row r="33" spans="1:19" ht="20.25" customHeight="1" x14ac:dyDescent="0.15">
      <c r="A33" s="1">
        <v>31</v>
      </c>
      <c r="B33" s="1" t="s">
        <v>230</v>
      </c>
      <c r="C33" s="1" t="s">
        <v>231</v>
      </c>
      <c r="D33" s="1" t="s">
        <v>51</v>
      </c>
      <c r="E33" s="1" t="s">
        <v>237</v>
      </c>
      <c r="F33" s="1" t="s">
        <v>238</v>
      </c>
      <c r="G33" s="1"/>
      <c r="H33" s="1"/>
      <c r="I33" s="1" t="s">
        <v>51</v>
      </c>
      <c r="J33" s="1">
        <v>2</v>
      </c>
      <c r="K33" s="1"/>
      <c r="L33" s="1"/>
      <c r="M33" s="1">
        <v>20</v>
      </c>
      <c r="N33" s="1"/>
      <c r="O33" s="1" t="s">
        <v>115</v>
      </c>
      <c r="P33" s="1" t="s">
        <v>300</v>
      </c>
      <c r="Q33" s="1" t="s">
        <v>308</v>
      </c>
      <c r="R33" s="1">
        <v>18333072692</v>
      </c>
      <c r="S33" s="1"/>
    </row>
    <row r="34" spans="1:19" ht="20.25" customHeight="1" x14ac:dyDescent="0.15">
      <c r="A34" s="1">
        <v>32</v>
      </c>
      <c r="B34" s="1" t="s">
        <v>230</v>
      </c>
      <c r="C34" s="1" t="s">
        <v>231</v>
      </c>
      <c r="D34" s="1" t="s">
        <v>51</v>
      </c>
      <c r="E34" s="1" t="s">
        <v>239</v>
      </c>
      <c r="F34" s="1" t="s">
        <v>240</v>
      </c>
      <c r="G34" s="1"/>
      <c r="H34" s="1"/>
      <c r="I34" s="1" t="s">
        <v>51</v>
      </c>
      <c r="J34" s="1">
        <v>2</v>
      </c>
      <c r="K34" s="1"/>
      <c r="L34" s="1"/>
      <c r="M34" s="1">
        <v>20</v>
      </c>
      <c r="N34" s="1"/>
      <c r="O34" s="1" t="s">
        <v>115</v>
      </c>
      <c r="P34" s="1" t="s">
        <v>283</v>
      </c>
      <c r="Q34" s="1" t="s">
        <v>281</v>
      </c>
      <c r="R34" s="1">
        <v>13833747920</v>
      </c>
      <c r="S34" s="1"/>
    </row>
    <row r="35" spans="1:19" ht="20.25" customHeight="1" x14ac:dyDescent="0.15">
      <c r="A35" s="1">
        <v>33</v>
      </c>
      <c r="B35" s="1" t="s">
        <v>230</v>
      </c>
      <c r="C35" s="1" t="s">
        <v>231</v>
      </c>
      <c r="D35" s="1" t="s">
        <v>51</v>
      </c>
      <c r="E35" s="1" t="s">
        <v>241</v>
      </c>
      <c r="F35" s="1" t="s">
        <v>242</v>
      </c>
      <c r="G35" s="1"/>
      <c r="H35" s="1"/>
      <c r="I35" s="1" t="s">
        <v>51</v>
      </c>
      <c r="J35" s="1">
        <v>1</v>
      </c>
      <c r="K35" s="1"/>
      <c r="L35" s="1"/>
      <c r="M35" s="1">
        <v>20</v>
      </c>
      <c r="N35" s="1"/>
      <c r="O35" s="1" t="s">
        <v>115</v>
      </c>
      <c r="P35" s="1" t="s">
        <v>282</v>
      </c>
      <c r="Q35" s="1" t="s">
        <v>284</v>
      </c>
      <c r="R35" s="1">
        <v>15530476999</v>
      </c>
      <c r="S35" s="1"/>
    </row>
    <row r="36" spans="1:19" ht="20.25" customHeight="1" x14ac:dyDescent="0.15">
      <c r="A36" s="1">
        <v>34</v>
      </c>
      <c r="B36" s="1" t="s">
        <v>230</v>
      </c>
      <c r="C36" s="1" t="s">
        <v>231</v>
      </c>
      <c r="D36" s="1" t="s">
        <v>51</v>
      </c>
      <c r="E36" s="1" t="s">
        <v>243</v>
      </c>
      <c r="F36" s="1" t="s">
        <v>244</v>
      </c>
      <c r="G36" s="1"/>
      <c r="H36" s="1"/>
      <c r="I36" s="1" t="s">
        <v>51</v>
      </c>
      <c r="J36" s="1">
        <v>1</v>
      </c>
      <c r="K36" s="1"/>
      <c r="L36" s="1"/>
      <c r="M36" s="1">
        <v>20</v>
      </c>
      <c r="N36" s="1"/>
      <c r="O36" s="1" t="s">
        <v>115</v>
      </c>
      <c r="P36" s="1" t="s">
        <v>302</v>
      </c>
      <c r="Q36" s="1" t="s">
        <v>312</v>
      </c>
      <c r="R36" s="1">
        <v>13733272327</v>
      </c>
      <c r="S36" s="1"/>
    </row>
    <row r="37" spans="1:19" ht="20.25" customHeight="1" x14ac:dyDescent="0.15">
      <c r="A37" s="1">
        <v>35</v>
      </c>
      <c r="B37" s="1" t="s">
        <v>230</v>
      </c>
      <c r="C37" s="1" t="s">
        <v>231</v>
      </c>
      <c r="D37" s="1" t="s">
        <v>51</v>
      </c>
      <c r="E37" s="1" t="s">
        <v>245</v>
      </c>
      <c r="F37" s="1" t="s">
        <v>246</v>
      </c>
      <c r="G37" s="1"/>
      <c r="H37" s="1"/>
      <c r="I37" s="1" t="s">
        <v>51</v>
      </c>
      <c r="J37" s="1">
        <v>4</v>
      </c>
      <c r="K37" s="1"/>
      <c r="L37" s="1"/>
      <c r="M37" s="1">
        <v>20</v>
      </c>
      <c r="N37" s="1"/>
      <c r="O37" s="1" t="s">
        <v>115</v>
      </c>
      <c r="P37" s="1" t="s">
        <v>302</v>
      </c>
      <c r="Q37" s="1" t="s">
        <v>312</v>
      </c>
      <c r="R37" s="1">
        <v>13733272327</v>
      </c>
      <c r="S37" s="1"/>
    </row>
    <row r="38" spans="1:19" ht="20.25" customHeight="1" x14ac:dyDescent="0.15">
      <c r="A38" s="1">
        <v>36</v>
      </c>
      <c r="B38" s="1" t="s">
        <v>230</v>
      </c>
      <c r="C38" s="1" t="s">
        <v>231</v>
      </c>
      <c r="D38" s="1" t="s">
        <v>51</v>
      </c>
      <c r="E38" s="1" t="s">
        <v>247</v>
      </c>
      <c r="F38" s="1" t="s">
        <v>248</v>
      </c>
      <c r="G38" s="1"/>
      <c r="H38" s="1"/>
      <c r="I38" s="1" t="s">
        <v>51</v>
      </c>
      <c r="J38" s="1">
        <v>2</v>
      </c>
      <c r="K38" s="1"/>
      <c r="L38" s="1"/>
      <c r="M38" s="1">
        <v>20</v>
      </c>
      <c r="N38" s="1"/>
      <c r="O38" s="1" t="s">
        <v>115</v>
      </c>
      <c r="P38" s="1" t="s">
        <v>300</v>
      </c>
      <c r="Q38" s="1" t="s">
        <v>308</v>
      </c>
      <c r="R38" s="1">
        <v>18333072692</v>
      </c>
      <c r="S38" s="1"/>
    </row>
    <row r="39" spans="1:19" ht="20.25" customHeight="1" x14ac:dyDescent="0.15">
      <c r="A39" s="1">
        <v>37</v>
      </c>
      <c r="B39" s="1" t="s">
        <v>230</v>
      </c>
      <c r="C39" s="1" t="s">
        <v>231</v>
      </c>
      <c r="D39" s="1" t="s">
        <v>51</v>
      </c>
      <c r="E39" s="1" t="s">
        <v>249</v>
      </c>
      <c r="F39" s="1" t="s">
        <v>250</v>
      </c>
      <c r="G39" s="1"/>
      <c r="H39" s="1"/>
      <c r="I39" s="1" t="s">
        <v>51</v>
      </c>
      <c r="J39" s="1">
        <v>1</v>
      </c>
      <c r="K39" s="1"/>
      <c r="L39" s="1"/>
      <c r="M39" s="1">
        <v>20</v>
      </c>
      <c r="N39" s="1"/>
      <c r="O39" s="1" t="s">
        <v>115</v>
      </c>
      <c r="P39" s="1" t="s">
        <v>283</v>
      </c>
      <c r="Q39" s="1" t="s">
        <v>281</v>
      </c>
      <c r="R39" s="1">
        <v>13833747920</v>
      </c>
      <c r="S39" s="1"/>
    </row>
    <row r="40" spans="1:19" ht="20.25" customHeight="1" x14ac:dyDescent="0.15">
      <c r="A40" s="1">
        <v>38</v>
      </c>
      <c r="B40" s="1" t="s">
        <v>230</v>
      </c>
      <c r="C40" s="1" t="s">
        <v>231</v>
      </c>
      <c r="D40" s="1" t="s">
        <v>51</v>
      </c>
      <c r="E40" s="1" t="s">
        <v>251</v>
      </c>
      <c r="F40" s="1" t="s">
        <v>252</v>
      </c>
      <c r="G40" s="1"/>
      <c r="H40" s="1"/>
      <c r="I40" s="1" t="s">
        <v>51</v>
      </c>
      <c r="J40" s="1">
        <v>1</v>
      </c>
      <c r="K40" s="1"/>
      <c r="L40" s="1"/>
      <c r="M40" s="1">
        <v>20</v>
      </c>
      <c r="N40" s="1"/>
      <c r="O40" s="1" t="s">
        <v>115</v>
      </c>
      <c r="P40" s="1" t="s">
        <v>282</v>
      </c>
      <c r="Q40" s="1" t="s">
        <v>284</v>
      </c>
      <c r="R40" s="1">
        <v>15530476999</v>
      </c>
      <c r="S40" s="1"/>
    </row>
    <row r="41" spans="1:19" ht="20.25" customHeight="1" x14ac:dyDescent="0.15">
      <c r="A41" s="1">
        <v>39</v>
      </c>
      <c r="B41" s="1" t="s">
        <v>230</v>
      </c>
      <c r="C41" s="1" t="s">
        <v>231</v>
      </c>
      <c r="D41" s="1" t="s">
        <v>51</v>
      </c>
      <c r="E41" s="1" t="s">
        <v>303</v>
      </c>
      <c r="F41" s="1" t="s">
        <v>254</v>
      </c>
      <c r="G41" s="1"/>
      <c r="H41" s="1"/>
      <c r="I41" s="1" t="s">
        <v>51</v>
      </c>
      <c r="J41" s="1">
        <v>1</v>
      </c>
      <c r="K41" s="1"/>
      <c r="L41" s="1"/>
      <c r="M41" s="1">
        <v>20</v>
      </c>
      <c r="N41" s="1"/>
      <c r="O41" s="1" t="s">
        <v>115</v>
      </c>
      <c r="P41" s="1" t="s">
        <v>283</v>
      </c>
      <c r="Q41" s="1" t="s">
        <v>281</v>
      </c>
      <c r="R41" s="1">
        <v>13833747920</v>
      </c>
      <c r="S41" s="1"/>
    </row>
    <row r="42" spans="1:19" ht="20.25" customHeight="1" x14ac:dyDescent="0.15">
      <c r="A42">
        <v>40</v>
      </c>
      <c r="B42" t="s">
        <v>230</v>
      </c>
      <c r="C42" t="s">
        <v>231</v>
      </c>
      <c r="D42" s="1" t="s">
        <v>51</v>
      </c>
      <c r="E42" s="1" t="s">
        <v>301</v>
      </c>
      <c r="F42" s="1" t="s">
        <v>256</v>
      </c>
      <c r="G42" s="1"/>
      <c r="H42" s="1"/>
      <c r="I42" s="1" t="s">
        <v>51</v>
      </c>
      <c r="J42" s="1">
        <v>2</v>
      </c>
      <c r="K42" s="1"/>
      <c r="L42" s="1"/>
      <c r="M42" s="1">
        <v>20</v>
      </c>
      <c r="N42" s="1"/>
      <c r="O42" s="1" t="s">
        <v>115</v>
      </c>
      <c r="P42" s="1" t="s">
        <v>305</v>
      </c>
      <c r="Q42" s="1" t="s">
        <v>313</v>
      </c>
      <c r="R42" s="1">
        <v>13733272327</v>
      </c>
      <c r="S42" s="1"/>
    </row>
    <row r="43" spans="1:19" ht="20.25" customHeight="1" x14ac:dyDescent="0.15">
      <c r="A43">
        <v>41</v>
      </c>
      <c r="B43" t="s">
        <v>230</v>
      </c>
      <c r="C43" t="s">
        <v>231</v>
      </c>
      <c r="D43" s="1" t="s">
        <v>51</v>
      </c>
      <c r="E43" s="1" t="s">
        <v>304</v>
      </c>
      <c r="F43" s="1" t="s">
        <v>258</v>
      </c>
      <c r="G43" s="1"/>
      <c r="H43" s="1"/>
      <c r="I43" s="1" t="s">
        <v>51</v>
      </c>
      <c r="J43" s="1">
        <v>2</v>
      </c>
      <c r="K43" s="1"/>
      <c r="L43" s="1"/>
      <c r="M43" s="1">
        <v>20</v>
      </c>
      <c r="N43" s="1"/>
      <c r="O43" s="1" t="s">
        <v>115</v>
      </c>
      <c r="P43" s="1" t="s">
        <v>282</v>
      </c>
      <c r="Q43" s="1" t="s">
        <v>284</v>
      </c>
      <c r="R43" s="1">
        <v>15530476999</v>
      </c>
      <c r="S43" s="1"/>
    </row>
    <row r="44" spans="1:19" s="7" customFormat="1" ht="20.25" customHeight="1" x14ac:dyDescent="0.15">
      <c r="A44" s="7">
        <v>42</v>
      </c>
      <c r="B44" s="7" t="s">
        <v>230</v>
      </c>
      <c r="C44" s="7" t="s">
        <v>231</v>
      </c>
      <c r="D44" s="6" t="s">
        <v>51</v>
      </c>
      <c r="E44" s="6" t="s">
        <v>178</v>
      </c>
      <c r="F44" s="6" t="s">
        <v>179</v>
      </c>
      <c r="G44" s="6"/>
      <c r="H44" s="6"/>
      <c r="I44" s="6" t="s">
        <v>180</v>
      </c>
      <c r="J44" s="6">
        <v>2.6370000000000001E-2</v>
      </c>
      <c r="K44" s="6"/>
      <c r="L44" s="6"/>
      <c r="M44" s="6">
        <v>20</v>
      </c>
      <c r="N44" s="6"/>
      <c r="O44" s="6" t="s">
        <v>115</v>
      </c>
      <c r="P44" s="1" t="s">
        <v>352</v>
      </c>
      <c r="Q44" s="6"/>
      <c r="R44" s="6"/>
      <c r="S44" s="6"/>
    </row>
  </sheetData>
  <autoFilter ref="A2:S44">
    <sortState ref="A2:Q44">
      <sortCondition ref="F2:F44"/>
    </sortState>
  </autoFilter>
  <mergeCells count="3">
    <mergeCell ref="P1:P2"/>
    <mergeCell ref="Q1:Q2"/>
    <mergeCell ref="R1:R2"/>
  </mergeCells>
  <phoneticPr fontId="18" type="noConversion"/>
  <printOptions horizontalCentered="1"/>
  <pageMargins left="0.59027777777777801" right="0.59027777777777801" top="0.39305555555555599" bottom="0.39305555555555599" header="0.5" footer="0.5"/>
  <pageSetup paperSize="9" scale="55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10</vt:i4>
      </vt:variant>
    </vt:vector>
  </HeadingPairs>
  <TitlesOfParts>
    <vt:vector size="17" baseType="lpstr">
      <vt:lpstr>封面</vt:lpstr>
      <vt:lpstr>明细</vt:lpstr>
      <vt:lpstr>新零件1017</vt:lpstr>
      <vt:lpstr>驾驶员靠背焊接骨架总成</vt:lpstr>
      <vt:lpstr>驾驶员靠背焊接骨架总成  发交路线</vt:lpstr>
      <vt:lpstr>底座总成</vt:lpstr>
      <vt:lpstr>底座总成  发交路线</vt:lpstr>
      <vt:lpstr>底座总成!Print_Area</vt:lpstr>
      <vt:lpstr>'底座总成  发交路线'!Print_Area</vt:lpstr>
      <vt:lpstr>驾驶员靠背焊接骨架总成!Print_Area</vt:lpstr>
      <vt:lpstr>'驾驶员靠背焊接骨架总成  发交路线'!Print_Area</vt:lpstr>
      <vt:lpstr>明细!Print_Area</vt:lpstr>
      <vt:lpstr>新零件1017!Print_Area</vt:lpstr>
      <vt:lpstr>底座总成!Print_Titles</vt:lpstr>
      <vt:lpstr>'底座总成  发交路线'!Print_Titles</vt:lpstr>
      <vt:lpstr>驾驶员靠背焊接骨架总成!Print_Titles</vt:lpstr>
      <vt:lpstr>'驾驶员靠背焊接骨架总成  发交路线'!Print_Titles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2022-10-30T00:51:29Z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