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H6座椅\"/>
    </mc:Choice>
  </mc:AlternateContent>
  <xr:revisionPtr revIDLastSave="0" documentId="8_{024680F9-3669-4158-AA2E-2276BD149498}" xr6:coauthVersionLast="45" xr6:coauthVersionMax="45" xr10:uidLastSave="{00000000-0000-0000-0000-000000000000}"/>
  <bookViews>
    <workbookView xWindow="-60" yWindow="-60" windowWidth="24120" windowHeight="12960" xr2:uid="{82D31E1F-0917-4123-B2D4-D60D9AE3481C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J4" i="1"/>
  <c r="K4" i="1"/>
  <c r="I5" i="1"/>
  <c r="J5" i="1"/>
  <c r="K5" i="1"/>
  <c r="I6" i="1"/>
  <c r="J6" i="1"/>
  <c r="K6" i="1"/>
</calcChain>
</file>

<file path=xl/sharedStrings.xml><?xml version="1.0" encoding="utf-8"?>
<sst xmlns="http://schemas.openxmlformats.org/spreadsheetml/2006/main" count="25" uniqueCount="23">
  <si>
    <t>件</t>
    <phoneticPr fontId="2" type="noConversion"/>
  </si>
  <si>
    <t>座框减震器连接轴</t>
  </si>
  <si>
    <t>SHT0010315</t>
  </si>
  <si>
    <t>H6减震器上框连接螺栓</t>
  </si>
  <si>
    <t>SHT0010319</t>
  </si>
  <si>
    <t>减震器连接异形螺母</t>
  </si>
  <si>
    <t>SHT0010218</t>
  </si>
  <si>
    <t>江苏凌派机加</t>
    <phoneticPr fontId="2" type="noConversion"/>
  </si>
  <si>
    <t>江苏凌派冷墩</t>
    <phoneticPr fontId="2" type="noConversion"/>
  </si>
  <si>
    <t>天龙得冷墩</t>
    <phoneticPr fontId="2" type="noConversion"/>
  </si>
  <si>
    <t>位</t>
    <phoneticPr fontId="2" type="noConversion"/>
  </si>
  <si>
    <t>号</t>
    <phoneticPr fontId="2" type="noConversion"/>
  </si>
  <si>
    <t>备注</t>
    <phoneticPr fontId="2" type="noConversion"/>
  </si>
  <si>
    <t>弥补价差数量</t>
    <phoneticPr fontId="2" type="noConversion"/>
  </si>
  <si>
    <t>价差</t>
    <phoneticPr fontId="2" type="noConversion"/>
  </si>
  <si>
    <t>机加金额</t>
    <phoneticPr fontId="2" type="noConversion"/>
  </si>
  <si>
    <t>临时加工数量</t>
    <phoneticPr fontId="2" type="noConversion"/>
  </si>
  <si>
    <t>未税价格</t>
    <phoneticPr fontId="2" type="noConversion"/>
  </si>
  <si>
    <t>单</t>
    <phoneticPr fontId="2" type="noConversion"/>
  </si>
  <si>
    <t>名称</t>
    <phoneticPr fontId="2" type="noConversion"/>
  </si>
  <si>
    <t>物料代码</t>
    <phoneticPr fontId="2" type="noConversion"/>
  </si>
  <si>
    <t>序</t>
    <phoneticPr fontId="2" type="noConversion"/>
  </si>
  <si>
    <r>
      <t>H</t>
    </r>
    <r>
      <rPr>
        <sz val="11"/>
        <color theme="1"/>
        <rFont val="等线"/>
        <family val="3"/>
        <charset val="134"/>
        <scheme val="minor"/>
      </rPr>
      <t>6座椅项目机加件成本对比表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</si>
</sst>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D1CC0-90A6-4B77-A94E-3DC30A1ADE46}">
  <dimension ref="A1:L6"/>
  <sheetViews>
    <sheetView tabSelected="1" workbookViewId="0">
      <selection activeCell="C18" sqref="C18"/>
    </sheetView>
  </sheetViews>
  <sheetFormatPr defaultRowHeight="14.25" x14ac:dyDescent="0.2"/>
  <cols>
    <col min="1" max="1" width="3.375" style="1" bestFit="1" customWidth="1"/>
    <col min="2" max="2" width="11.625" bestFit="1" customWidth="1"/>
    <col min="3" max="3" width="22.75" bestFit="1" customWidth="1"/>
    <col min="4" max="4" width="3.375" style="1" bestFit="1" customWidth="1"/>
    <col min="5" max="5" width="11" bestFit="1" customWidth="1"/>
    <col min="6" max="7" width="13" bestFit="1" customWidth="1"/>
    <col min="11" max="11" width="10.5" bestFit="1" customWidth="1"/>
  </cols>
  <sheetData>
    <row r="1" spans="1:12" ht="23.25" customHeight="1" x14ac:dyDescent="0.2">
      <c r="A1" s="18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x14ac:dyDescent="0.2">
      <c r="A2" s="16" t="s">
        <v>21</v>
      </c>
      <c r="B2" s="13" t="s">
        <v>20</v>
      </c>
      <c r="C2" s="12" t="s">
        <v>19</v>
      </c>
      <c r="D2" s="16" t="s">
        <v>18</v>
      </c>
      <c r="E2" s="12" t="s">
        <v>17</v>
      </c>
      <c r="F2" s="12"/>
      <c r="G2" s="12"/>
      <c r="H2" s="15" t="s">
        <v>16</v>
      </c>
      <c r="I2" s="15" t="s">
        <v>15</v>
      </c>
      <c r="J2" s="15" t="s">
        <v>14</v>
      </c>
      <c r="K2" s="14" t="s">
        <v>13</v>
      </c>
      <c r="L2" s="12" t="s">
        <v>12</v>
      </c>
    </row>
    <row r="3" spans="1:12" x14ac:dyDescent="0.2">
      <c r="A3" s="11" t="s">
        <v>11</v>
      </c>
      <c r="B3" s="13"/>
      <c r="C3" s="12"/>
      <c r="D3" s="11" t="s">
        <v>10</v>
      </c>
      <c r="E3" s="4" t="s">
        <v>9</v>
      </c>
      <c r="F3" s="4" t="s">
        <v>8</v>
      </c>
      <c r="G3" s="4" t="s">
        <v>7</v>
      </c>
      <c r="H3" s="10"/>
      <c r="I3" s="10"/>
      <c r="J3" s="10"/>
      <c r="K3" s="9"/>
      <c r="L3" s="8"/>
    </row>
    <row r="4" spans="1:12" ht="20.100000000000001" customHeight="1" x14ac:dyDescent="0.2">
      <c r="A4" s="7">
        <v>1</v>
      </c>
      <c r="B4" s="5" t="s">
        <v>6</v>
      </c>
      <c r="C4" s="5" t="s">
        <v>5</v>
      </c>
      <c r="D4" s="4" t="s">
        <v>0</v>
      </c>
      <c r="E4" s="2">
        <v>0.65</v>
      </c>
      <c r="F4" s="2">
        <v>0.3795</v>
      </c>
      <c r="G4" s="2">
        <v>2.496</v>
      </c>
      <c r="H4" s="2">
        <v>2000</v>
      </c>
      <c r="I4" s="2">
        <f>G4*H4</f>
        <v>4992</v>
      </c>
      <c r="J4" s="2">
        <f>(G4-E4)*H4</f>
        <v>3692</v>
      </c>
      <c r="K4" s="3">
        <f>J4/(E4-F4)</f>
        <v>13648.798521256931</v>
      </c>
      <c r="L4" s="2"/>
    </row>
    <row r="5" spans="1:12" ht="20.100000000000001" customHeight="1" x14ac:dyDescent="0.2">
      <c r="A5" s="6">
        <v>2</v>
      </c>
      <c r="B5" s="5" t="s">
        <v>4</v>
      </c>
      <c r="C5" s="5" t="s">
        <v>3</v>
      </c>
      <c r="D5" s="4" t="s">
        <v>0</v>
      </c>
      <c r="E5" s="2">
        <v>1.05</v>
      </c>
      <c r="F5" s="2">
        <v>0.97330000000000005</v>
      </c>
      <c r="G5" s="2">
        <v>4.4249999999999998</v>
      </c>
      <c r="H5" s="2">
        <v>2000</v>
      </c>
      <c r="I5" s="2">
        <f>G5*H5</f>
        <v>8850</v>
      </c>
      <c r="J5" s="2">
        <f>(G5-E5)*H5</f>
        <v>6750</v>
      </c>
      <c r="K5" s="3">
        <f>J5/(E5-F5)</f>
        <v>88005.215123859205</v>
      </c>
      <c r="L5" s="2"/>
    </row>
    <row r="6" spans="1:12" ht="20.100000000000001" customHeight="1" x14ac:dyDescent="0.2">
      <c r="A6" s="6">
        <v>3</v>
      </c>
      <c r="B6" s="5" t="s">
        <v>2</v>
      </c>
      <c r="C6" s="5" t="s">
        <v>1</v>
      </c>
      <c r="D6" s="4" t="s">
        <v>0</v>
      </c>
      <c r="E6" s="2">
        <v>2.57</v>
      </c>
      <c r="F6" s="2">
        <v>1.8827</v>
      </c>
      <c r="G6" s="2">
        <v>4.867</v>
      </c>
      <c r="H6" s="2">
        <v>2000</v>
      </c>
      <c r="I6" s="2">
        <f>G6*H6</f>
        <v>9734</v>
      </c>
      <c r="J6" s="2">
        <f>(G6-E6)*H6</f>
        <v>4594</v>
      </c>
      <c r="K6" s="3">
        <f>J6/(E6-F6)</f>
        <v>6684.1262912847396</v>
      </c>
      <c r="L6" s="2"/>
    </row>
  </sheetData>
  <mergeCells count="9">
    <mergeCell ref="A1:K1"/>
    <mergeCell ref="L2:L3"/>
    <mergeCell ref="E2:G2"/>
    <mergeCell ref="C2:C3"/>
    <mergeCell ref="B2:B3"/>
    <mergeCell ref="H2:H3"/>
    <mergeCell ref="K2:K3"/>
    <mergeCell ref="I2:I3"/>
    <mergeCell ref="J2:J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2022-11-09T02:44:58Z</dcterms:created>
  <dcterms:modified xsi:type="dcterms:W3CDTF">2022-11-09T02:45:37Z</dcterms:modified>
</cp:coreProperties>
</file>