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95" yWindow="1095" windowWidth="19200" windowHeight="1008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I17" i="1"/>
  <c r="I16" i="1"/>
  <c r="I15" i="1"/>
  <c r="I18" i="1" s="1"/>
  <c r="E13" i="1"/>
  <c r="D13" i="1"/>
  <c r="C13" i="1"/>
  <c r="I12" i="1"/>
  <c r="I11" i="1"/>
  <c r="I10" i="1"/>
  <c r="E8" i="1"/>
  <c r="D8" i="1"/>
</calcChain>
</file>

<file path=xl/sharedStrings.xml><?xml version="1.0" encoding="utf-8"?>
<sst xmlns="http://schemas.openxmlformats.org/spreadsheetml/2006/main" count="37" uniqueCount="31">
  <si>
    <t>产品量价规划</t>
  </si>
  <si>
    <t>一、销量、售价</t>
  </si>
  <si>
    <t>预计销价年降</t>
  </si>
  <si>
    <t xml:space="preserve">    年</t>
  </si>
  <si>
    <t>新开发产品</t>
  </si>
  <si>
    <t>产品名称</t>
  </si>
  <si>
    <t>驾驶员座椅</t>
  </si>
  <si>
    <t>副驾驶员座椅</t>
  </si>
  <si>
    <t>合计（件）</t>
  </si>
  <si>
    <t>备注说明</t>
  </si>
  <si>
    <t>产品图号</t>
  </si>
  <si>
    <t>L168100000146</t>
  </si>
  <si>
    <t>L168100000147（2060）</t>
  </si>
  <si>
    <t>L168100000149（1880）</t>
  </si>
  <si>
    <t>配置</t>
  </si>
  <si>
    <t>在东宇座椅基础上改为可折叠放平座椅</t>
  </si>
  <si>
    <t>增加3块背板</t>
  </si>
  <si>
    <t xml:space="preserve">销售价格
（元，未税）  </t>
  </si>
  <si>
    <t>销量（件）</t>
  </si>
  <si>
    <t>第一阶段，前三年</t>
  </si>
  <si>
    <t>2023年</t>
  </si>
  <si>
    <t>预测其中轻卡减震1万台</t>
  </si>
  <si>
    <t>2024年</t>
  </si>
  <si>
    <t>预测其中轻卡减震2万台</t>
  </si>
  <si>
    <t>2025年</t>
  </si>
  <si>
    <t>预测其中轻卡减震3万台</t>
  </si>
  <si>
    <t>合计</t>
  </si>
  <si>
    <t>第二阶段，后三年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</si>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</sst>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1" fillId="0" borderId="0" xfId="1" applyNumberFormat="1" applyFont="1" applyFill="1">
      <alignment vertical="center"/>
    </xf>
    <xf numFmtId="0" fontId="2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vertical="center" wrapText="1" readingOrder="1"/>
    </xf>
    <xf numFmtId="176" fontId="7" fillId="0" borderId="1" xfId="0" applyNumberFormat="1" applyFont="1" applyFill="1" applyBorder="1" applyAlignment="1">
      <alignment horizontal="center" wrapText="1" readingOrder="1"/>
    </xf>
    <xf numFmtId="43" fontId="1" fillId="0" borderId="0" xfId="1" applyFont="1" applyFill="1">
      <alignment vertical="center"/>
    </xf>
    <xf numFmtId="0" fontId="1" fillId="0" borderId="1" xfId="0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5" zoomScaleNormal="85" workbookViewId="0">
      <selection activeCell="O9" sqref="O9"/>
    </sheetView>
  </sheetViews>
  <sheetFormatPr defaultColWidth="9" defaultRowHeight="16.5" x14ac:dyDescent="0.15"/>
  <cols>
    <col min="1" max="1" width="14" style="1" customWidth="1"/>
    <col min="2" max="2" width="14.125" style="1" customWidth="1"/>
    <col min="3" max="8" width="18.25" style="1" customWidth="1"/>
    <col min="9" max="9" width="11.625" style="1" customWidth="1"/>
    <col min="10" max="10" width="26.875" style="1" customWidth="1"/>
    <col min="11" max="11" width="9.125" style="1" customWidth="1"/>
    <col min="12" max="16384" width="9" style="1"/>
  </cols>
  <sheetData>
    <row r="1" spans="1:10" ht="29.25" customHeight="1" x14ac:dyDescent="0.15">
      <c r="A1" s="2" t="s">
        <v>0</v>
      </c>
      <c r="E1" s="3"/>
      <c r="F1" s="3"/>
      <c r="G1" s="3"/>
      <c r="H1" s="3"/>
      <c r="I1" s="3"/>
    </row>
    <row r="2" spans="1:10" ht="24" customHeight="1" x14ac:dyDescent="0.15">
      <c r="A2" s="4" t="s">
        <v>1</v>
      </c>
      <c r="E2" s="3"/>
      <c r="F2" s="3"/>
      <c r="G2" s="3"/>
      <c r="H2" s="3"/>
      <c r="I2" s="3"/>
    </row>
    <row r="3" spans="1:10" ht="23.1" customHeight="1" x14ac:dyDescent="0.15">
      <c r="C3" s="1" t="s">
        <v>2</v>
      </c>
      <c r="D3" s="1" t="s">
        <v>3</v>
      </c>
      <c r="E3" s="5">
        <v>0.01</v>
      </c>
    </row>
    <row r="4" spans="1:10" ht="23.1" customHeight="1" x14ac:dyDescent="0.15"/>
    <row r="5" spans="1:10" ht="36" customHeight="1" x14ac:dyDescent="0.15">
      <c r="A5" s="28" t="s">
        <v>4</v>
      </c>
      <c r="B5" s="7" t="s">
        <v>5</v>
      </c>
      <c r="C5" s="8" t="s">
        <v>6</v>
      </c>
      <c r="D5" s="8" t="s">
        <v>7</v>
      </c>
      <c r="E5" s="8" t="s">
        <v>7</v>
      </c>
      <c r="F5" s="9"/>
      <c r="G5" s="9"/>
      <c r="H5" s="9"/>
      <c r="I5" s="32" t="s">
        <v>8</v>
      </c>
      <c r="J5" s="20" t="s">
        <v>9</v>
      </c>
    </row>
    <row r="6" spans="1:10" ht="36" customHeight="1" x14ac:dyDescent="0.15">
      <c r="A6" s="28"/>
      <c r="B6" s="7" t="s">
        <v>10</v>
      </c>
      <c r="C6" s="10" t="s">
        <v>11</v>
      </c>
      <c r="D6" s="10" t="s">
        <v>12</v>
      </c>
      <c r="E6" s="10" t="s">
        <v>13</v>
      </c>
      <c r="F6" s="9"/>
      <c r="G6" s="9"/>
      <c r="H6" s="9"/>
      <c r="I6" s="32"/>
      <c r="J6" s="20"/>
    </row>
    <row r="7" spans="1:10" ht="36" customHeight="1" x14ac:dyDescent="0.15">
      <c r="A7" s="28"/>
      <c r="B7" s="11" t="s">
        <v>14</v>
      </c>
      <c r="C7" s="12" t="s">
        <v>15</v>
      </c>
      <c r="D7" s="10" t="s">
        <v>16</v>
      </c>
      <c r="E7" s="10" t="s">
        <v>16</v>
      </c>
      <c r="F7" s="11"/>
      <c r="G7" s="11"/>
      <c r="H7" s="11"/>
      <c r="I7" s="32"/>
      <c r="J7" s="20"/>
    </row>
    <row r="8" spans="1:10" ht="36" customHeight="1" x14ac:dyDescent="0.15">
      <c r="A8" s="28"/>
      <c r="B8" s="11" t="s">
        <v>17</v>
      </c>
      <c r="C8" s="10">
        <v>600</v>
      </c>
      <c r="D8" s="10">
        <f>506+202.1</f>
        <v>708.1</v>
      </c>
      <c r="E8" s="10">
        <f>480+202.1</f>
        <v>682.1</v>
      </c>
      <c r="F8" s="11"/>
      <c r="G8" s="11"/>
      <c r="H8" s="11"/>
      <c r="I8" s="32"/>
      <c r="J8" s="20"/>
    </row>
    <row r="9" spans="1:10" ht="36" customHeight="1" x14ac:dyDescent="0.15">
      <c r="A9" s="29" t="s">
        <v>18</v>
      </c>
      <c r="B9" s="22" t="s">
        <v>19</v>
      </c>
      <c r="C9" s="23"/>
      <c r="D9" s="23"/>
      <c r="E9" s="24"/>
      <c r="F9" s="11"/>
      <c r="G9" s="11"/>
      <c r="H9" s="11"/>
      <c r="I9" s="14"/>
      <c r="J9" s="20"/>
    </row>
    <row r="10" spans="1:10" ht="36" customHeight="1" x14ac:dyDescent="0.15">
      <c r="A10" s="30"/>
      <c r="B10" s="6" t="s">
        <v>20</v>
      </c>
      <c r="C10" s="13">
        <v>50000</v>
      </c>
      <c r="D10" s="13">
        <v>25000</v>
      </c>
      <c r="E10" s="13">
        <v>25000</v>
      </c>
      <c r="F10" s="14"/>
      <c r="G10" s="14"/>
      <c r="H10" s="14"/>
      <c r="I10" s="21">
        <f t="shared" ref="I10:I12" si="0">SUM(C10:H10)</f>
        <v>100000</v>
      </c>
      <c r="J10" s="20" t="s">
        <v>21</v>
      </c>
    </row>
    <row r="11" spans="1:10" ht="36" customHeight="1" x14ac:dyDescent="0.15">
      <c r="A11" s="30"/>
      <c r="B11" s="6" t="s">
        <v>22</v>
      </c>
      <c r="C11" s="13">
        <v>100000</v>
      </c>
      <c r="D11" s="13">
        <v>50000</v>
      </c>
      <c r="E11" s="13">
        <v>50000</v>
      </c>
      <c r="F11" s="14"/>
      <c r="G11" s="14"/>
      <c r="H11" s="14"/>
      <c r="I11" s="21">
        <f t="shared" si="0"/>
        <v>200000</v>
      </c>
      <c r="J11" s="20" t="s">
        <v>23</v>
      </c>
    </row>
    <row r="12" spans="1:10" ht="36" customHeight="1" x14ac:dyDescent="0.15">
      <c r="A12" s="30"/>
      <c r="B12" s="6" t="s">
        <v>24</v>
      </c>
      <c r="C12" s="13">
        <v>150000</v>
      </c>
      <c r="D12" s="13">
        <v>75000</v>
      </c>
      <c r="E12" s="13">
        <v>75000</v>
      </c>
      <c r="F12" s="14"/>
      <c r="G12" s="14"/>
      <c r="H12" s="14"/>
      <c r="I12" s="21">
        <f t="shared" si="0"/>
        <v>300000</v>
      </c>
      <c r="J12" s="20" t="s">
        <v>25</v>
      </c>
    </row>
    <row r="13" spans="1:10" ht="36" customHeight="1" x14ac:dyDescent="0.15">
      <c r="A13" s="30"/>
      <c r="B13" s="15" t="s">
        <v>26</v>
      </c>
      <c r="C13" s="16">
        <f>C10+C11+C12</f>
        <v>300000</v>
      </c>
      <c r="D13" s="16">
        <f>D10+D11+D12</f>
        <v>150000</v>
      </c>
      <c r="E13" s="16">
        <f>E10+E11+E12</f>
        <v>150000</v>
      </c>
      <c r="F13" s="14"/>
      <c r="G13" s="14"/>
      <c r="H13" s="14"/>
      <c r="I13" s="21"/>
      <c r="J13" s="20"/>
    </row>
    <row r="14" spans="1:10" ht="36" customHeight="1" x14ac:dyDescent="0.15">
      <c r="A14" s="30"/>
      <c r="B14" s="25" t="s">
        <v>27</v>
      </c>
      <c r="C14" s="26"/>
      <c r="D14" s="26"/>
      <c r="E14" s="27"/>
      <c r="F14" s="14"/>
      <c r="G14" s="14"/>
      <c r="H14" s="14"/>
      <c r="I14" s="21"/>
      <c r="J14" s="20"/>
    </row>
    <row r="15" spans="1:10" ht="36" customHeight="1" x14ac:dyDescent="0.15">
      <c r="A15" s="30"/>
      <c r="B15" s="6" t="s">
        <v>28</v>
      </c>
      <c r="C15" s="14">
        <v>100000</v>
      </c>
      <c r="D15" s="13">
        <v>50000</v>
      </c>
      <c r="E15" s="13">
        <v>50000</v>
      </c>
      <c r="F15" s="14"/>
      <c r="G15" s="14"/>
      <c r="H15" s="14"/>
      <c r="I15" s="21">
        <f t="shared" ref="I15:I17" si="1">SUM(C15:H15)</f>
        <v>200000</v>
      </c>
      <c r="J15" s="20" t="s">
        <v>23</v>
      </c>
    </row>
    <row r="16" spans="1:10" ht="36" customHeight="1" x14ac:dyDescent="0.15">
      <c r="A16" s="30"/>
      <c r="B16" s="6" t="s">
        <v>29</v>
      </c>
      <c r="C16" s="14">
        <v>50000</v>
      </c>
      <c r="D16" s="13">
        <v>25000</v>
      </c>
      <c r="E16" s="13">
        <v>25000</v>
      </c>
      <c r="F16" s="14"/>
      <c r="G16" s="14"/>
      <c r="H16" s="14"/>
      <c r="I16" s="21">
        <f t="shared" si="1"/>
        <v>100000</v>
      </c>
      <c r="J16" s="20" t="s">
        <v>23</v>
      </c>
    </row>
    <row r="17" spans="1:10" ht="36" customHeight="1" x14ac:dyDescent="0.15">
      <c r="A17" s="31"/>
      <c r="B17" s="6" t="s">
        <v>30</v>
      </c>
      <c r="C17" s="14">
        <v>50000</v>
      </c>
      <c r="D17" s="13">
        <v>25000</v>
      </c>
      <c r="E17" s="13">
        <v>25000</v>
      </c>
      <c r="F17" s="14"/>
      <c r="G17" s="14"/>
      <c r="H17" s="14"/>
      <c r="I17" s="21">
        <f t="shared" si="1"/>
        <v>100000</v>
      </c>
      <c r="J17" s="20" t="s">
        <v>23</v>
      </c>
    </row>
    <row r="18" spans="1:10" ht="36" customHeight="1" x14ac:dyDescent="0.3">
      <c r="A18" s="17"/>
      <c r="B18" s="17" t="s">
        <v>26</v>
      </c>
      <c r="C18" s="18">
        <f>C15+C16+C17</f>
        <v>200000</v>
      </c>
      <c r="D18" s="18">
        <f t="shared" ref="D18:I18" si="2">D15+D16+D17</f>
        <v>100000</v>
      </c>
      <c r="E18" s="18">
        <f t="shared" si="2"/>
        <v>100000</v>
      </c>
      <c r="F18" s="18">
        <f t="shared" ref="F18:H18" si="3">SUM(F10:F17)</f>
        <v>0</v>
      </c>
      <c r="G18" s="18">
        <f t="shared" si="3"/>
        <v>0</v>
      </c>
      <c r="H18" s="18">
        <f t="shared" si="3"/>
        <v>0</v>
      </c>
      <c r="I18" s="18">
        <f t="shared" si="2"/>
        <v>400000</v>
      </c>
      <c r="J18" s="20"/>
    </row>
    <row r="19" spans="1:10" x14ac:dyDescent="0.15">
      <c r="A19" s="19"/>
      <c r="B19" s="19"/>
      <c r="C19" s="19"/>
    </row>
  </sheetData>
  <mergeCells count="5">
    <mergeCell ref="B9:E9"/>
    <mergeCell ref="B14:E14"/>
    <mergeCell ref="A5:A8"/>
    <mergeCell ref="A9:A17"/>
    <mergeCell ref="I5:I8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wuxiaowei</cp:lastModifiedBy>
  <dcterms:created xsi:type="dcterms:W3CDTF">2022-04-15T06:14:59Z</dcterms:created>
  <dcterms:modified xsi:type="dcterms:W3CDTF">2022-11-11T03:55:03Z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4EDEA32D6A7C4C2FB5564B2E855A58DF</vt:lpwstr>
  </property>
  <property fmtid="{D5CDD505-2E9C-101B-9397-08002B2CF9AE}" pid="3" name="KSOProductBuildVer">
    <vt:lpwstr>2052-11.1.0.11636</vt:lpwstr>
  </property>
</Properties>
</file>