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D69ABAE5-245C-40C0-972C-9CC184A0C47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（江苏力乐K1半成品)" sheetId="2" r:id="rId1"/>
    <sheet name="Sheet1" sheetId="1" r:id="rId2"/>
  </sheets>
  <definedNames>
    <definedName name="_xlnm._FilterDatabase" localSheetId="0" hidden="1">'物料及工装采购价格审批表 （江苏力乐K1半成品)'!$A$3:$Q$44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2" l="1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L27" i="2"/>
  <c r="H27" i="2"/>
  <c r="L26" i="2"/>
  <c r="H26" i="2"/>
  <c r="L25" i="2"/>
  <c r="H25" i="2"/>
  <c r="L24" i="2"/>
  <c r="H24" i="2"/>
  <c r="L23" i="2"/>
  <c r="H23" i="2"/>
  <c r="L22" i="2"/>
  <c r="H22" i="2"/>
  <c r="L21" i="2"/>
  <c r="H21" i="2"/>
  <c r="L20" i="2"/>
  <c r="H20" i="2"/>
  <c r="L19" i="2"/>
  <c r="H19" i="2"/>
  <c r="L18" i="2"/>
  <c r="H18" i="2"/>
  <c r="L17" i="2"/>
  <c r="H17" i="2"/>
  <c r="L16" i="2"/>
  <c r="H16" i="2"/>
  <c r="L15" i="2"/>
  <c r="H15" i="2"/>
  <c r="L14" i="2"/>
  <c r="H14" i="2"/>
  <c r="L13" i="2"/>
  <c r="H13" i="2"/>
  <c r="L12" i="2"/>
  <c r="H12" i="2"/>
  <c r="L11" i="2"/>
  <c r="H11" i="2"/>
  <c r="L10" i="2"/>
  <c r="H10" i="2"/>
  <c r="L9" i="2"/>
  <c r="H9" i="2"/>
  <c r="L8" i="2"/>
  <c r="H8" i="2"/>
  <c r="L7" i="2"/>
  <c r="H7" i="2"/>
  <c r="L6" i="2"/>
  <c r="H6" i="2"/>
  <c r="L5" i="2"/>
  <c r="H5" i="2"/>
  <c r="L4" i="2"/>
  <c r="L41" i="2" s="1"/>
  <c r="H4" i="2"/>
  <c r="H41" i="2" s="1"/>
</calcChain>
</file>

<file path=xl/sharedStrings.xml><?xml version="1.0" encoding="utf-8"?>
<sst xmlns="http://schemas.openxmlformats.org/spreadsheetml/2006/main" count="135" uniqueCount="61">
  <si>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</si>
  <si>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</si>
  <si>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</si>
  <si>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</si>
  <si>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</si>
  <si>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</si>
  <si>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数量</t>
    <phoneticPr fontId="4" type="noConversion"/>
  </si>
  <si>
    <t>单位</t>
    <phoneticPr fontId="5" type="noConversion"/>
  </si>
  <si>
    <t>厂家报价-单价</t>
    <phoneticPr fontId="5" type="noConversion"/>
  </si>
  <si>
    <t>厂家报价-总价</t>
    <phoneticPr fontId="5" type="noConversion"/>
  </si>
  <si>
    <t>增值税率</t>
    <phoneticPr fontId="5" type="noConversion"/>
  </si>
  <si>
    <t>目标价格</t>
    <phoneticPr fontId="5" type="noConversion"/>
  </si>
  <si>
    <t>报批价格-单价</t>
    <phoneticPr fontId="5" type="noConversion"/>
  </si>
  <si>
    <t>报批价格-总价</t>
    <phoneticPr fontId="5" type="noConversion"/>
  </si>
  <si>
    <t>审批价格-单价</t>
    <phoneticPr fontId="5" type="noConversion"/>
  </si>
  <si>
    <t>审批价格-总价</t>
    <phoneticPr fontId="5" type="noConversion"/>
  </si>
  <si>
    <t>供应商</t>
    <phoneticPr fontId="5" type="noConversion"/>
  </si>
  <si>
    <t>备注</t>
    <phoneticPr fontId="5" type="noConversion"/>
  </si>
  <si>
    <t>6480被动固定板</t>
  </si>
  <si>
    <t>只</t>
    <phoneticPr fontId="4" type="noConversion"/>
  </si>
  <si>
    <t>江苏力乐汽车部件股份有限公司</t>
    <phoneticPr fontId="4" type="noConversion"/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</si>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</sst>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_);[Red]\(0.00\)"/>
  </numFmts>
  <fonts count="7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7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horizontal="left" vertical="center" wrapText="1"/>
    </xf>
    <xf numFmtId="177" fontId="2" fillId="0" borderId="0" xfId="1" applyNumberFormat="1" applyFont="1" applyFill="1" applyAlignment="1">
      <alignment horizontal="center" vertical="center"/>
    </xf>
    <xf numFmtId="176" fontId="2" fillId="3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4" borderId="0" xfId="2" applyFill="1" applyAlignment="1">
      <alignment vertical="center"/>
    </xf>
  </cellXfs>
  <cellStyles count="3">
    <cellStyle name="百分比" xfId="1" builtinId="5"/>
    <cellStyle name="常规" xfId="0" builtinId="0"/>
    <cellStyle name="常规 2" xfId="2" xr:uid="{680A638E-99EF-48FF-B2A4-82319F991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4E13FD-5885-4F81-9293-7157C562A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197280"/>
          <a:ext cx="10920270" cy="77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DE4B-95E1-438A-8389-880057C0983B}">
  <sheetPr>
    <pageSetUpPr fitToPage="1"/>
  </sheetPr>
  <dimension ref="A1:AA545"/>
  <sheetViews>
    <sheetView tabSelected="1" view="pageBreakPreview" topLeftCell="A34" zoomScale="60" zoomScaleNormal="70" workbookViewId="0">
      <selection activeCell="A42" sqref="A42:P43"/>
    </sheetView>
  </sheetViews>
  <sheetFormatPr defaultColWidth="10" defaultRowHeight="27.75" customHeight="1"/>
  <cols>
    <col min="1" max="1" width="6.109375" style="2" bestFit="1" customWidth="1"/>
    <col min="2" max="2" width="15.88671875" style="2" customWidth="1"/>
    <col min="3" max="3" width="31.109375" style="2" customWidth="1"/>
    <col min="4" max="4" width="16" style="2" customWidth="1"/>
    <col min="5" max="5" width="9.21875" style="2" customWidth="1"/>
    <col min="6" max="6" width="8.44140625" style="2" customWidth="1"/>
    <col min="7" max="8" width="17.5546875" style="26" customWidth="1"/>
    <col min="9" max="9" width="5.6640625" style="2" customWidth="1"/>
    <col min="10" max="10" width="11.77734375" style="26" customWidth="1"/>
    <col min="11" max="12" width="17.21875" style="26" customWidth="1"/>
    <col min="13" max="14" width="16.88671875" style="26" customWidth="1"/>
    <col min="15" max="15" width="21" style="2" customWidth="1"/>
    <col min="16" max="16" width="41.6640625" style="2" customWidth="1"/>
    <col min="17" max="17" width="14.44140625" style="2" customWidth="1"/>
    <col min="18" max="18" width="22.5546875" style="2" customWidth="1"/>
    <col min="19" max="19" width="11" style="2" customWidth="1"/>
    <col min="20" max="20" width="11.21875" style="2" customWidth="1"/>
    <col min="21" max="21" width="14.33203125" style="2" customWidth="1"/>
    <col min="22" max="22" width="10" style="2"/>
    <col min="23" max="23" width="11.44140625" style="2" customWidth="1"/>
    <col min="24" max="29" width="10" style="2"/>
    <col min="30" max="30" width="21" style="2" customWidth="1"/>
    <col min="31" max="261" width="10" style="2"/>
    <col min="262" max="262" width="6.109375" style="2" bestFit="1" customWidth="1"/>
    <col min="263" max="263" width="25.5546875" style="2" customWidth="1"/>
    <col min="264" max="264" width="23.44140625" style="2" customWidth="1"/>
    <col min="265" max="265" width="7.21875" style="2" customWidth="1"/>
    <col min="266" max="266" width="11.77734375" style="2" customWidth="1"/>
    <col min="267" max="267" width="5.6640625" style="2" customWidth="1"/>
    <col min="268" max="268" width="11.77734375" style="2" customWidth="1"/>
    <col min="269" max="270" width="11.88671875" style="2" customWidth="1"/>
    <col min="271" max="271" width="15.21875" style="2" customWidth="1"/>
    <col min="272" max="272" width="11.6640625" style="2" customWidth="1"/>
    <col min="273" max="517" width="10" style="2"/>
    <col min="518" max="518" width="6.109375" style="2" bestFit="1" customWidth="1"/>
    <col min="519" max="519" width="25.5546875" style="2" customWidth="1"/>
    <col min="520" max="520" width="23.44140625" style="2" customWidth="1"/>
    <col min="521" max="521" width="7.21875" style="2" customWidth="1"/>
    <col min="522" max="522" width="11.77734375" style="2" customWidth="1"/>
    <col min="523" max="523" width="5.6640625" style="2" customWidth="1"/>
    <col min="524" max="524" width="11.77734375" style="2" customWidth="1"/>
    <col min="525" max="526" width="11.88671875" style="2" customWidth="1"/>
    <col min="527" max="527" width="15.21875" style="2" customWidth="1"/>
    <col min="528" max="528" width="11.6640625" style="2" customWidth="1"/>
    <col min="529" max="773" width="10" style="2"/>
    <col min="774" max="774" width="6.109375" style="2" bestFit="1" customWidth="1"/>
    <col min="775" max="775" width="25.5546875" style="2" customWidth="1"/>
    <col min="776" max="776" width="23.44140625" style="2" customWidth="1"/>
    <col min="777" max="777" width="7.21875" style="2" customWidth="1"/>
    <col min="778" max="778" width="11.77734375" style="2" customWidth="1"/>
    <col min="779" max="779" width="5.6640625" style="2" customWidth="1"/>
    <col min="780" max="780" width="11.77734375" style="2" customWidth="1"/>
    <col min="781" max="782" width="11.88671875" style="2" customWidth="1"/>
    <col min="783" max="783" width="15.21875" style="2" customWidth="1"/>
    <col min="784" max="784" width="11.6640625" style="2" customWidth="1"/>
    <col min="785" max="1029" width="10" style="2"/>
    <col min="1030" max="1030" width="6.109375" style="2" bestFit="1" customWidth="1"/>
    <col min="1031" max="1031" width="25.5546875" style="2" customWidth="1"/>
    <col min="1032" max="1032" width="23.44140625" style="2" customWidth="1"/>
    <col min="1033" max="1033" width="7.21875" style="2" customWidth="1"/>
    <col min="1034" max="1034" width="11.77734375" style="2" customWidth="1"/>
    <col min="1035" max="1035" width="5.6640625" style="2" customWidth="1"/>
    <col min="1036" max="1036" width="11.77734375" style="2" customWidth="1"/>
    <col min="1037" max="1038" width="11.88671875" style="2" customWidth="1"/>
    <col min="1039" max="1039" width="15.21875" style="2" customWidth="1"/>
    <col min="1040" max="1040" width="11.6640625" style="2" customWidth="1"/>
    <col min="1041" max="1285" width="10" style="2"/>
    <col min="1286" max="1286" width="6.109375" style="2" bestFit="1" customWidth="1"/>
    <col min="1287" max="1287" width="25.5546875" style="2" customWidth="1"/>
    <col min="1288" max="1288" width="23.44140625" style="2" customWidth="1"/>
    <col min="1289" max="1289" width="7.21875" style="2" customWidth="1"/>
    <col min="1290" max="1290" width="11.77734375" style="2" customWidth="1"/>
    <col min="1291" max="1291" width="5.6640625" style="2" customWidth="1"/>
    <col min="1292" max="1292" width="11.77734375" style="2" customWidth="1"/>
    <col min="1293" max="1294" width="11.88671875" style="2" customWidth="1"/>
    <col min="1295" max="1295" width="15.21875" style="2" customWidth="1"/>
    <col min="1296" max="1296" width="11.6640625" style="2" customWidth="1"/>
    <col min="1297" max="1541" width="10" style="2"/>
    <col min="1542" max="1542" width="6.109375" style="2" bestFit="1" customWidth="1"/>
    <col min="1543" max="1543" width="25.5546875" style="2" customWidth="1"/>
    <col min="1544" max="1544" width="23.44140625" style="2" customWidth="1"/>
    <col min="1545" max="1545" width="7.21875" style="2" customWidth="1"/>
    <col min="1546" max="1546" width="11.77734375" style="2" customWidth="1"/>
    <col min="1547" max="1547" width="5.6640625" style="2" customWidth="1"/>
    <col min="1548" max="1548" width="11.77734375" style="2" customWidth="1"/>
    <col min="1549" max="1550" width="11.88671875" style="2" customWidth="1"/>
    <col min="1551" max="1551" width="15.21875" style="2" customWidth="1"/>
    <col min="1552" max="1552" width="11.6640625" style="2" customWidth="1"/>
    <col min="1553" max="1797" width="10" style="2"/>
    <col min="1798" max="1798" width="6.109375" style="2" bestFit="1" customWidth="1"/>
    <col min="1799" max="1799" width="25.5546875" style="2" customWidth="1"/>
    <col min="1800" max="1800" width="23.44140625" style="2" customWidth="1"/>
    <col min="1801" max="1801" width="7.21875" style="2" customWidth="1"/>
    <col min="1802" max="1802" width="11.77734375" style="2" customWidth="1"/>
    <col min="1803" max="1803" width="5.6640625" style="2" customWidth="1"/>
    <col min="1804" max="1804" width="11.77734375" style="2" customWidth="1"/>
    <col min="1805" max="1806" width="11.88671875" style="2" customWidth="1"/>
    <col min="1807" max="1807" width="15.21875" style="2" customWidth="1"/>
    <col min="1808" max="1808" width="11.6640625" style="2" customWidth="1"/>
    <col min="1809" max="2053" width="10" style="2"/>
    <col min="2054" max="2054" width="6.109375" style="2" bestFit="1" customWidth="1"/>
    <col min="2055" max="2055" width="25.5546875" style="2" customWidth="1"/>
    <col min="2056" max="2056" width="23.44140625" style="2" customWidth="1"/>
    <col min="2057" max="2057" width="7.21875" style="2" customWidth="1"/>
    <col min="2058" max="2058" width="11.77734375" style="2" customWidth="1"/>
    <col min="2059" max="2059" width="5.6640625" style="2" customWidth="1"/>
    <col min="2060" max="2060" width="11.77734375" style="2" customWidth="1"/>
    <col min="2061" max="2062" width="11.88671875" style="2" customWidth="1"/>
    <col min="2063" max="2063" width="15.21875" style="2" customWidth="1"/>
    <col min="2064" max="2064" width="11.6640625" style="2" customWidth="1"/>
    <col min="2065" max="2309" width="10" style="2"/>
    <col min="2310" max="2310" width="6.109375" style="2" bestFit="1" customWidth="1"/>
    <col min="2311" max="2311" width="25.5546875" style="2" customWidth="1"/>
    <col min="2312" max="2312" width="23.44140625" style="2" customWidth="1"/>
    <col min="2313" max="2313" width="7.21875" style="2" customWidth="1"/>
    <col min="2314" max="2314" width="11.77734375" style="2" customWidth="1"/>
    <col min="2315" max="2315" width="5.6640625" style="2" customWidth="1"/>
    <col min="2316" max="2316" width="11.77734375" style="2" customWidth="1"/>
    <col min="2317" max="2318" width="11.88671875" style="2" customWidth="1"/>
    <col min="2319" max="2319" width="15.21875" style="2" customWidth="1"/>
    <col min="2320" max="2320" width="11.6640625" style="2" customWidth="1"/>
    <col min="2321" max="2565" width="10" style="2"/>
    <col min="2566" max="2566" width="6.109375" style="2" bestFit="1" customWidth="1"/>
    <col min="2567" max="2567" width="25.5546875" style="2" customWidth="1"/>
    <col min="2568" max="2568" width="23.44140625" style="2" customWidth="1"/>
    <col min="2569" max="2569" width="7.21875" style="2" customWidth="1"/>
    <col min="2570" max="2570" width="11.77734375" style="2" customWidth="1"/>
    <col min="2571" max="2571" width="5.6640625" style="2" customWidth="1"/>
    <col min="2572" max="2572" width="11.77734375" style="2" customWidth="1"/>
    <col min="2573" max="2574" width="11.88671875" style="2" customWidth="1"/>
    <col min="2575" max="2575" width="15.21875" style="2" customWidth="1"/>
    <col min="2576" max="2576" width="11.6640625" style="2" customWidth="1"/>
    <col min="2577" max="2821" width="10" style="2"/>
    <col min="2822" max="2822" width="6.109375" style="2" bestFit="1" customWidth="1"/>
    <col min="2823" max="2823" width="25.5546875" style="2" customWidth="1"/>
    <col min="2824" max="2824" width="23.44140625" style="2" customWidth="1"/>
    <col min="2825" max="2825" width="7.21875" style="2" customWidth="1"/>
    <col min="2826" max="2826" width="11.77734375" style="2" customWidth="1"/>
    <col min="2827" max="2827" width="5.6640625" style="2" customWidth="1"/>
    <col min="2828" max="2828" width="11.77734375" style="2" customWidth="1"/>
    <col min="2829" max="2830" width="11.88671875" style="2" customWidth="1"/>
    <col min="2831" max="2831" width="15.21875" style="2" customWidth="1"/>
    <col min="2832" max="2832" width="11.6640625" style="2" customWidth="1"/>
    <col min="2833" max="3077" width="10" style="2"/>
    <col min="3078" max="3078" width="6.109375" style="2" bestFit="1" customWidth="1"/>
    <col min="3079" max="3079" width="25.5546875" style="2" customWidth="1"/>
    <col min="3080" max="3080" width="23.44140625" style="2" customWidth="1"/>
    <col min="3081" max="3081" width="7.21875" style="2" customWidth="1"/>
    <col min="3082" max="3082" width="11.77734375" style="2" customWidth="1"/>
    <col min="3083" max="3083" width="5.6640625" style="2" customWidth="1"/>
    <col min="3084" max="3084" width="11.77734375" style="2" customWidth="1"/>
    <col min="3085" max="3086" width="11.88671875" style="2" customWidth="1"/>
    <col min="3087" max="3087" width="15.21875" style="2" customWidth="1"/>
    <col min="3088" max="3088" width="11.6640625" style="2" customWidth="1"/>
    <col min="3089" max="3333" width="10" style="2"/>
    <col min="3334" max="3334" width="6.109375" style="2" bestFit="1" customWidth="1"/>
    <col min="3335" max="3335" width="25.5546875" style="2" customWidth="1"/>
    <col min="3336" max="3336" width="23.44140625" style="2" customWidth="1"/>
    <col min="3337" max="3337" width="7.21875" style="2" customWidth="1"/>
    <col min="3338" max="3338" width="11.77734375" style="2" customWidth="1"/>
    <col min="3339" max="3339" width="5.6640625" style="2" customWidth="1"/>
    <col min="3340" max="3340" width="11.77734375" style="2" customWidth="1"/>
    <col min="3341" max="3342" width="11.88671875" style="2" customWidth="1"/>
    <col min="3343" max="3343" width="15.21875" style="2" customWidth="1"/>
    <col min="3344" max="3344" width="11.6640625" style="2" customWidth="1"/>
    <col min="3345" max="3589" width="10" style="2"/>
    <col min="3590" max="3590" width="6.109375" style="2" bestFit="1" customWidth="1"/>
    <col min="3591" max="3591" width="25.5546875" style="2" customWidth="1"/>
    <col min="3592" max="3592" width="23.44140625" style="2" customWidth="1"/>
    <col min="3593" max="3593" width="7.21875" style="2" customWidth="1"/>
    <col min="3594" max="3594" width="11.77734375" style="2" customWidth="1"/>
    <col min="3595" max="3595" width="5.6640625" style="2" customWidth="1"/>
    <col min="3596" max="3596" width="11.77734375" style="2" customWidth="1"/>
    <col min="3597" max="3598" width="11.88671875" style="2" customWidth="1"/>
    <col min="3599" max="3599" width="15.21875" style="2" customWidth="1"/>
    <col min="3600" max="3600" width="11.6640625" style="2" customWidth="1"/>
    <col min="3601" max="3845" width="10" style="2"/>
    <col min="3846" max="3846" width="6.109375" style="2" bestFit="1" customWidth="1"/>
    <col min="3847" max="3847" width="25.5546875" style="2" customWidth="1"/>
    <col min="3848" max="3848" width="23.44140625" style="2" customWidth="1"/>
    <col min="3849" max="3849" width="7.21875" style="2" customWidth="1"/>
    <col min="3850" max="3850" width="11.77734375" style="2" customWidth="1"/>
    <col min="3851" max="3851" width="5.6640625" style="2" customWidth="1"/>
    <col min="3852" max="3852" width="11.77734375" style="2" customWidth="1"/>
    <col min="3853" max="3854" width="11.88671875" style="2" customWidth="1"/>
    <col min="3855" max="3855" width="15.21875" style="2" customWidth="1"/>
    <col min="3856" max="3856" width="11.6640625" style="2" customWidth="1"/>
    <col min="3857" max="4101" width="10" style="2"/>
    <col min="4102" max="4102" width="6.109375" style="2" bestFit="1" customWidth="1"/>
    <col min="4103" max="4103" width="25.5546875" style="2" customWidth="1"/>
    <col min="4104" max="4104" width="23.44140625" style="2" customWidth="1"/>
    <col min="4105" max="4105" width="7.21875" style="2" customWidth="1"/>
    <col min="4106" max="4106" width="11.77734375" style="2" customWidth="1"/>
    <col min="4107" max="4107" width="5.6640625" style="2" customWidth="1"/>
    <col min="4108" max="4108" width="11.77734375" style="2" customWidth="1"/>
    <col min="4109" max="4110" width="11.88671875" style="2" customWidth="1"/>
    <col min="4111" max="4111" width="15.21875" style="2" customWidth="1"/>
    <col min="4112" max="4112" width="11.6640625" style="2" customWidth="1"/>
    <col min="4113" max="4357" width="10" style="2"/>
    <col min="4358" max="4358" width="6.109375" style="2" bestFit="1" customWidth="1"/>
    <col min="4359" max="4359" width="25.5546875" style="2" customWidth="1"/>
    <col min="4360" max="4360" width="23.44140625" style="2" customWidth="1"/>
    <col min="4361" max="4361" width="7.21875" style="2" customWidth="1"/>
    <col min="4362" max="4362" width="11.77734375" style="2" customWidth="1"/>
    <col min="4363" max="4363" width="5.6640625" style="2" customWidth="1"/>
    <col min="4364" max="4364" width="11.77734375" style="2" customWidth="1"/>
    <col min="4365" max="4366" width="11.88671875" style="2" customWidth="1"/>
    <col min="4367" max="4367" width="15.21875" style="2" customWidth="1"/>
    <col min="4368" max="4368" width="11.6640625" style="2" customWidth="1"/>
    <col min="4369" max="4613" width="10" style="2"/>
    <col min="4614" max="4614" width="6.109375" style="2" bestFit="1" customWidth="1"/>
    <col min="4615" max="4615" width="25.5546875" style="2" customWidth="1"/>
    <col min="4616" max="4616" width="23.44140625" style="2" customWidth="1"/>
    <col min="4617" max="4617" width="7.21875" style="2" customWidth="1"/>
    <col min="4618" max="4618" width="11.77734375" style="2" customWidth="1"/>
    <col min="4619" max="4619" width="5.6640625" style="2" customWidth="1"/>
    <col min="4620" max="4620" width="11.77734375" style="2" customWidth="1"/>
    <col min="4621" max="4622" width="11.88671875" style="2" customWidth="1"/>
    <col min="4623" max="4623" width="15.21875" style="2" customWidth="1"/>
    <col min="4624" max="4624" width="11.6640625" style="2" customWidth="1"/>
    <col min="4625" max="4869" width="10" style="2"/>
    <col min="4870" max="4870" width="6.109375" style="2" bestFit="1" customWidth="1"/>
    <col min="4871" max="4871" width="25.5546875" style="2" customWidth="1"/>
    <col min="4872" max="4872" width="23.44140625" style="2" customWidth="1"/>
    <col min="4873" max="4873" width="7.21875" style="2" customWidth="1"/>
    <col min="4874" max="4874" width="11.77734375" style="2" customWidth="1"/>
    <col min="4875" max="4875" width="5.6640625" style="2" customWidth="1"/>
    <col min="4876" max="4876" width="11.77734375" style="2" customWidth="1"/>
    <col min="4877" max="4878" width="11.88671875" style="2" customWidth="1"/>
    <col min="4879" max="4879" width="15.21875" style="2" customWidth="1"/>
    <col min="4880" max="4880" width="11.6640625" style="2" customWidth="1"/>
    <col min="4881" max="5125" width="10" style="2"/>
    <col min="5126" max="5126" width="6.109375" style="2" bestFit="1" customWidth="1"/>
    <col min="5127" max="5127" width="25.5546875" style="2" customWidth="1"/>
    <col min="5128" max="5128" width="23.44140625" style="2" customWidth="1"/>
    <col min="5129" max="5129" width="7.21875" style="2" customWidth="1"/>
    <col min="5130" max="5130" width="11.77734375" style="2" customWidth="1"/>
    <col min="5131" max="5131" width="5.6640625" style="2" customWidth="1"/>
    <col min="5132" max="5132" width="11.77734375" style="2" customWidth="1"/>
    <col min="5133" max="5134" width="11.88671875" style="2" customWidth="1"/>
    <col min="5135" max="5135" width="15.21875" style="2" customWidth="1"/>
    <col min="5136" max="5136" width="11.6640625" style="2" customWidth="1"/>
    <col min="5137" max="5381" width="10" style="2"/>
    <col min="5382" max="5382" width="6.109375" style="2" bestFit="1" customWidth="1"/>
    <col min="5383" max="5383" width="25.5546875" style="2" customWidth="1"/>
    <col min="5384" max="5384" width="23.44140625" style="2" customWidth="1"/>
    <col min="5385" max="5385" width="7.21875" style="2" customWidth="1"/>
    <col min="5386" max="5386" width="11.77734375" style="2" customWidth="1"/>
    <col min="5387" max="5387" width="5.6640625" style="2" customWidth="1"/>
    <col min="5388" max="5388" width="11.77734375" style="2" customWidth="1"/>
    <col min="5389" max="5390" width="11.88671875" style="2" customWidth="1"/>
    <col min="5391" max="5391" width="15.21875" style="2" customWidth="1"/>
    <col min="5392" max="5392" width="11.6640625" style="2" customWidth="1"/>
    <col min="5393" max="5637" width="10" style="2"/>
    <col min="5638" max="5638" width="6.109375" style="2" bestFit="1" customWidth="1"/>
    <col min="5639" max="5639" width="25.5546875" style="2" customWidth="1"/>
    <col min="5640" max="5640" width="23.44140625" style="2" customWidth="1"/>
    <col min="5641" max="5641" width="7.21875" style="2" customWidth="1"/>
    <col min="5642" max="5642" width="11.77734375" style="2" customWidth="1"/>
    <col min="5643" max="5643" width="5.6640625" style="2" customWidth="1"/>
    <col min="5644" max="5644" width="11.77734375" style="2" customWidth="1"/>
    <col min="5645" max="5646" width="11.88671875" style="2" customWidth="1"/>
    <col min="5647" max="5647" width="15.21875" style="2" customWidth="1"/>
    <col min="5648" max="5648" width="11.6640625" style="2" customWidth="1"/>
    <col min="5649" max="5893" width="10" style="2"/>
    <col min="5894" max="5894" width="6.109375" style="2" bestFit="1" customWidth="1"/>
    <col min="5895" max="5895" width="25.5546875" style="2" customWidth="1"/>
    <col min="5896" max="5896" width="23.44140625" style="2" customWidth="1"/>
    <col min="5897" max="5897" width="7.21875" style="2" customWidth="1"/>
    <col min="5898" max="5898" width="11.77734375" style="2" customWidth="1"/>
    <col min="5899" max="5899" width="5.6640625" style="2" customWidth="1"/>
    <col min="5900" max="5900" width="11.77734375" style="2" customWidth="1"/>
    <col min="5901" max="5902" width="11.88671875" style="2" customWidth="1"/>
    <col min="5903" max="5903" width="15.21875" style="2" customWidth="1"/>
    <col min="5904" max="5904" width="11.6640625" style="2" customWidth="1"/>
    <col min="5905" max="6149" width="10" style="2"/>
    <col min="6150" max="6150" width="6.109375" style="2" bestFit="1" customWidth="1"/>
    <col min="6151" max="6151" width="25.5546875" style="2" customWidth="1"/>
    <col min="6152" max="6152" width="23.44140625" style="2" customWidth="1"/>
    <col min="6153" max="6153" width="7.21875" style="2" customWidth="1"/>
    <col min="6154" max="6154" width="11.77734375" style="2" customWidth="1"/>
    <col min="6155" max="6155" width="5.6640625" style="2" customWidth="1"/>
    <col min="6156" max="6156" width="11.77734375" style="2" customWidth="1"/>
    <col min="6157" max="6158" width="11.88671875" style="2" customWidth="1"/>
    <col min="6159" max="6159" width="15.21875" style="2" customWidth="1"/>
    <col min="6160" max="6160" width="11.6640625" style="2" customWidth="1"/>
    <col min="6161" max="6405" width="10" style="2"/>
    <col min="6406" max="6406" width="6.109375" style="2" bestFit="1" customWidth="1"/>
    <col min="6407" max="6407" width="25.5546875" style="2" customWidth="1"/>
    <col min="6408" max="6408" width="23.44140625" style="2" customWidth="1"/>
    <col min="6409" max="6409" width="7.21875" style="2" customWidth="1"/>
    <col min="6410" max="6410" width="11.77734375" style="2" customWidth="1"/>
    <col min="6411" max="6411" width="5.6640625" style="2" customWidth="1"/>
    <col min="6412" max="6412" width="11.77734375" style="2" customWidth="1"/>
    <col min="6413" max="6414" width="11.88671875" style="2" customWidth="1"/>
    <col min="6415" max="6415" width="15.21875" style="2" customWidth="1"/>
    <col min="6416" max="6416" width="11.6640625" style="2" customWidth="1"/>
    <col min="6417" max="6661" width="10" style="2"/>
    <col min="6662" max="6662" width="6.109375" style="2" bestFit="1" customWidth="1"/>
    <col min="6663" max="6663" width="25.5546875" style="2" customWidth="1"/>
    <col min="6664" max="6664" width="23.44140625" style="2" customWidth="1"/>
    <col min="6665" max="6665" width="7.21875" style="2" customWidth="1"/>
    <col min="6666" max="6666" width="11.77734375" style="2" customWidth="1"/>
    <col min="6667" max="6667" width="5.6640625" style="2" customWidth="1"/>
    <col min="6668" max="6668" width="11.77734375" style="2" customWidth="1"/>
    <col min="6669" max="6670" width="11.88671875" style="2" customWidth="1"/>
    <col min="6671" max="6671" width="15.21875" style="2" customWidth="1"/>
    <col min="6672" max="6672" width="11.6640625" style="2" customWidth="1"/>
    <col min="6673" max="6917" width="10" style="2"/>
    <col min="6918" max="6918" width="6.109375" style="2" bestFit="1" customWidth="1"/>
    <col min="6919" max="6919" width="25.5546875" style="2" customWidth="1"/>
    <col min="6920" max="6920" width="23.44140625" style="2" customWidth="1"/>
    <col min="6921" max="6921" width="7.21875" style="2" customWidth="1"/>
    <col min="6922" max="6922" width="11.77734375" style="2" customWidth="1"/>
    <col min="6923" max="6923" width="5.6640625" style="2" customWidth="1"/>
    <col min="6924" max="6924" width="11.77734375" style="2" customWidth="1"/>
    <col min="6925" max="6926" width="11.88671875" style="2" customWidth="1"/>
    <col min="6927" max="6927" width="15.21875" style="2" customWidth="1"/>
    <col min="6928" max="6928" width="11.6640625" style="2" customWidth="1"/>
    <col min="6929" max="7173" width="10" style="2"/>
    <col min="7174" max="7174" width="6.109375" style="2" bestFit="1" customWidth="1"/>
    <col min="7175" max="7175" width="25.5546875" style="2" customWidth="1"/>
    <col min="7176" max="7176" width="23.44140625" style="2" customWidth="1"/>
    <col min="7177" max="7177" width="7.21875" style="2" customWidth="1"/>
    <col min="7178" max="7178" width="11.77734375" style="2" customWidth="1"/>
    <col min="7179" max="7179" width="5.6640625" style="2" customWidth="1"/>
    <col min="7180" max="7180" width="11.77734375" style="2" customWidth="1"/>
    <col min="7181" max="7182" width="11.88671875" style="2" customWidth="1"/>
    <col min="7183" max="7183" width="15.21875" style="2" customWidth="1"/>
    <col min="7184" max="7184" width="11.6640625" style="2" customWidth="1"/>
    <col min="7185" max="7429" width="10" style="2"/>
    <col min="7430" max="7430" width="6.109375" style="2" bestFit="1" customWidth="1"/>
    <col min="7431" max="7431" width="25.5546875" style="2" customWidth="1"/>
    <col min="7432" max="7432" width="23.44140625" style="2" customWidth="1"/>
    <col min="7433" max="7433" width="7.21875" style="2" customWidth="1"/>
    <col min="7434" max="7434" width="11.77734375" style="2" customWidth="1"/>
    <col min="7435" max="7435" width="5.6640625" style="2" customWidth="1"/>
    <col min="7436" max="7436" width="11.77734375" style="2" customWidth="1"/>
    <col min="7437" max="7438" width="11.88671875" style="2" customWidth="1"/>
    <col min="7439" max="7439" width="15.21875" style="2" customWidth="1"/>
    <col min="7440" max="7440" width="11.6640625" style="2" customWidth="1"/>
    <col min="7441" max="7685" width="10" style="2"/>
    <col min="7686" max="7686" width="6.109375" style="2" bestFit="1" customWidth="1"/>
    <col min="7687" max="7687" width="25.5546875" style="2" customWidth="1"/>
    <col min="7688" max="7688" width="23.44140625" style="2" customWidth="1"/>
    <col min="7689" max="7689" width="7.21875" style="2" customWidth="1"/>
    <col min="7690" max="7690" width="11.77734375" style="2" customWidth="1"/>
    <col min="7691" max="7691" width="5.6640625" style="2" customWidth="1"/>
    <col min="7692" max="7692" width="11.77734375" style="2" customWidth="1"/>
    <col min="7693" max="7694" width="11.88671875" style="2" customWidth="1"/>
    <col min="7695" max="7695" width="15.21875" style="2" customWidth="1"/>
    <col min="7696" max="7696" width="11.6640625" style="2" customWidth="1"/>
    <col min="7697" max="7941" width="10" style="2"/>
    <col min="7942" max="7942" width="6.109375" style="2" bestFit="1" customWidth="1"/>
    <col min="7943" max="7943" width="25.5546875" style="2" customWidth="1"/>
    <col min="7944" max="7944" width="23.44140625" style="2" customWidth="1"/>
    <col min="7945" max="7945" width="7.21875" style="2" customWidth="1"/>
    <col min="7946" max="7946" width="11.77734375" style="2" customWidth="1"/>
    <col min="7947" max="7947" width="5.6640625" style="2" customWidth="1"/>
    <col min="7948" max="7948" width="11.77734375" style="2" customWidth="1"/>
    <col min="7949" max="7950" width="11.88671875" style="2" customWidth="1"/>
    <col min="7951" max="7951" width="15.21875" style="2" customWidth="1"/>
    <col min="7952" max="7952" width="11.6640625" style="2" customWidth="1"/>
    <col min="7953" max="8197" width="10" style="2"/>
    <col min="8198" max="8198" width="6.109375" style="2" bestFit="1" customWidth="1"/>
    <col min="8199" max="8199" width="25.5546875" style="2" customWidth="1"/>
    <col min="8200" max="8200" width="23.44140625" style="2" customWidth="1"/>
    <col min="8201" max="8201" width="7.21875" style="2" customWidth="1"/>
    <col min="8202" max="8202" width="11.77734375" style="2" customWidth="1"/>
    <col min="8203" max="8203" width="5.6640625" style="2" customWidth="1"/>
    <col min="8204" max="8204" width="11.77734375" style="2" customWidth="1"/>
    <col min="8205" max="8206" width="11.88671875" style="2" customWidth="1"/>
    <col min="8207" max="8207" width="15.21875" style="2" customWidth="1"/>
    <col min="8208" max="8208" width="11.6640625" style="2" customWidth="1"/>
    <col min="8209" max="8453" width="10" style="2"/>
    <col min="8454" max="8454" width="6.109375" style="2" bestFit="1" customWidth="1"/>
    <col min="8455" max="8455" width="25.5546875" style="2" customWidth="1"/>
    <col min="8456" max="8456" width="23.44140625" style="2" customWidth="1"/>
    <col min="8457" max="8457" width="7.21875" style="2" customWidth="1"/>
    <col min="8458" max="8458" width="11.77734375" style="2" customWidth="1"/>
    <col min="8459" max="8459" width="5.6640625" style="2" customWidth="1"/>
    <col min="8460" max="8460" width="11.77734375" style="2" customWidth="1"/>
    <col min="8461" max="8462" width="11.88671875" style="2" customWidth="1"/>
    <col min="8463" max="8463" width="15.21875" style="2" customWidth="1"/>
    <col min="8464" max="8464" width="11.6640625" style="2" customWidth="1"/>
    <col min="8465" max="8709" width="10" style="2"/>
    <col min="8710" max="8710" width="6.109375" style="2" bestFit="1" customWidth="1"/>
    <col min="8711" max="8711" width="25.5546875" style="2" customWidth="1"/>
    <col min="8712" max="8712" width="23.44140625" style="2" customWidth="1"/>
    <col min="8713" max="8713" width="7.21875" style="2" customWidth="1"/>
    <col min="8714" max="8714" width="11.77734375" style="2" customWidth="1"/>
    <col min="8715" max="8715" width="5.6640625" style="2" customWidth="1"/>
    <col min="8716" max="8716" width="11.77734375" style="2" customWidth="1"/>
    <col min="8717" max="8718" width="11.88671875" style="2" customWidth="1"/>
    <col min="8719" max="8719" width="15.21875" style="2" customWidth="1"/>
    <col min="8720" max="8720" width="11.6640625" style="2" customWidth="1"/>
    <col min="8721" max="8965" width="10" style="2"/>
    <col min="8966" max="8966" width="6.109375" style="2" bestFit="1" customWidth="1"/>
    <col min="8967" max="8967" width="25.5546875" style="2" customWidth="1"/>
    <col min="8968" max="8968" width="23.44140625" style="2" customWidth="1"/>
    <col min="8969" max="8969" width="7.21875" style="2" customWidth="1"/>
    <col min="8970" max="8970" width="11.77734375" style="2" customWidth="1"/>
    <col min="8971" max="8971" width="5.6640625" style="2" customWidth="1"/>
    <col min="8972" max="8972" width="11.77734375" style="2" customWidth="1"/>
    <col min="8973" max="8974" width="11.88671875" style="2" customWidth="1"/>
    <col min="8975" max="8975" width="15.21875" style="2" customWidth="1"/>
    <col min="8976" max="8976" width="11.6640625" style="2" customWidth="1"/>
    <col min="8977" max="9221" width="10" style="2"/>
    <col min="9222" max="9222" width="6.109375" style="2" bestFit="1" customWidth="1"/>
    <col min="9223" max="9223" width="25.5546875" style="2" customWidth="1"/>
    <col min="9224" max="9224" width="23.44140625" style="2" customWidth="1"/>
    <col min="9225" max="9225" width="7.21875" style="2" customWidth="1"/>
    <col min="9226" max="9226" width="11.77734375" style="2" customWidth="1"/>
    <col min="9227" max="9227" width="5.6640625" style="2" customWidth="1"/>
    <col min="9228" max="9228" width="11.77734375" style="2" customWidth="1"/>
    <col min="9229" max="9230" width="11.88671875" style="2" customWidth="1"/>
    <col min="9231" max="9231" width="15.21875" style="2" customWidth="1"/>
    <col min="9232" max="9232" width="11.6640625" style="2" customWidth="1"/>
    <col min="9233" max="9477" width="10" style="2"/>
    <col min="9478" max="9478" width="6.109375" style="2" bestFit="1" customWidth="1"/>
    <col min="9479" max="9479" width="25.5546875" style="2" customWidth="1"/>
    <col min="9480" max="9480" width="23.44140625" style="2" customWidth="1"/>
    <col min="9481" max="9481" width="7.21875" style="2" customWidth="1"/>
    <col min="9482" max="9482" width="11.77734375" style="2" customWidth="1"/>
    <col min="9483" max="9483" width="5.6640625" style="2" customWidth="1"/>
    <col min="9484" max="9484" width="11.77734375" style="2" customWidth="1"/>
    <col min="9485" max="9486" width="11.88671875" style="2" customWidth="1"/>
    <col min="9487" max="9487" width="15.21875" style="2" customWidth="1"/>
    <col min="9488" max="9488" width="11.6640625" style="2" customWidth="1"/>
    <col min="9489" max="9733" width="10" style="2"/>
    <col min="9734" max="9734" width="6.109375" style="2" bestFit="1" customWidth="1"/>
    <col min="9735" max="9735" width="25.5546875" style="2" customWidth="1"/>
    <col min="9736" max="9736" width="23.44140625" style="2" customWidth="1"/>
    <col min="9737" max="9737" width="7.21875" style="2" customWidth="1"/>
    <col min="9738" max="9738" width="11.77734375" style="2" customWidth="1"/>
    <col min="9739" max="9739" width="5.6640625" style="2" customWidth="1"/>
    <col min="9740" max="9740" width="11.77734375" style="2" customWidth="1"/>
    <col min="9741" max="9742" width="11.88671875" style="2" customWidth="1"/>
    <col min="9743" max="9743" width="15.21875" style="2" customWidth="1"/>
    <col min="9744" max="9744" width="11.6640625" style="2" customWidth="1"/>
    <col min="9745" max="9989" width="10" style="2"/>
    <col min="9990" max="9990" width="6.109375" style="2" bestFit="1" customWidth="1"/>
    <col min="9991" max="9991" width="25.5546875" style="2" customWidth="1"/>
    <col min="9992" max="9992" width="23.44140625" style="2" customWidth="1"/>
    <col min="9993" max="9993" width="7.21875" style="2" customWidth="1"/>
    <col min="9994" max="9994" width="11.77734375" style="2" customWidth="1"/>
    <col min="9995" max="9995" width="5.6640625" style="2" customWidth="1"/>
    <col min="9996" max="9996" width="11.77734375" style="2" customWidth="1"/>
    <col min="9997" max="9998" width="11.88671875" style="2" customWidth="1"/>
    <col min="9999" max="9999" width="15.21875" style="2" customWidth="1"/>
    <col min="10000" max="10000" width="11.6640625" style="2" customWidth="1"/>
    <col min="10001" max="10245" width="10" style="2"/>
    <col min="10246" max="10246" width="6.109375" style="2" bestFit="1" customWidth="1"/>
    <col min="10247" max="10247" width="25.5546875" style="2" customWidth="1"/>
    <col min="10248" max="10248" width="23.44140625" style="2" customWidth="1"/>
    <col min="10249" max="10249" width="7.21875" style="2" customWidth="1"/>
    <col min="10250" max="10250" width="11.77734375" style="2" customWidth="1"/>
    <col min="10251" max="10251" width="5.6640625" style="2" customWidth="1"/>
    <col min="10252" max="10252" width="11.77734375" style="2" customWidth="1"/>
    <col min="10253" max="10254" width="11.88671875" style="2" customWidth="1"/>
    <col min="10255" max="10255" width="15.21875" style="2" customWidth="1"/>
    <col min="10256" max="10256" width="11.6640625" style="2" customWidth="1"/>
    <col min="10257" max="10501" width="10" style="2"/>
    <col min="10502" max="10502" width="6.109375" style="2" bestFit="1" customWidth="1"/>
    <col min="10503" max="10503" width="25.5546875" style="2" customWidth="1"/>
    <col min="10504" max="10504" width="23.44140625" style="2" customWidth="1"/>
    <col min="10505" max="10505" width="7.21875" style="2" customWidth="1"/>
    <col min="10506" max="10506" width="11.77734375" style="2" customWidth="1"/>
    <col min="10507" max="10507" width="5.6640625" style="2" customWidth="1"/>
    <col min="10508" max="10508" width="11.77734375" style="2" customWidth="1"/>
    <col min="10509" max="10510" width="11.88671875" style="2" customWidth="1"/>
    <col min="10511" max="10511" width="15.21875" style="2" customWidth="1"/>
    <col min="10512" max="10512" width="11.6640625" style="2" customWidth="1"/>
    <col min="10513" max="10757" width="10" style="2"/>
    <col min="10758" max="10758" width="6.109375" style="2" bestFit="1" customWidth="1"/>
    <col min="10759" max="10759" width="25.5546875" style="2" customWidth="1"/>
    <col min="10760" max="10760" width="23.44140625" style="2" customWidth="1"/>
    <col min="10761" max="10761" width="7.21875" style="2" customWidth="1"/>
    <col min="10762" max="10762" width="11.77734375" style="2" customWidth="1"/>
    <col min="10763" max="10763" width="5.6640625" style="2" customWidth="1"/>
    <col min="10764" max="10764" width="11.77734375" style="2" customWidth="1"/>
    <col min="10765" max="10766" width="11.88671875" style="2" customWidth="1"/>
    <col min="10767" max="10767" width="15.21875" style="2" customWidth="1"/>
    <col min="10768" max="10768" width="11.6640625" style="2" customWidth="1"/>
    <col min="10769" max="11013" width="10" style="2"/>
    <col min="11014" max="11014" width="6.109375" style="2" bestFit="1" customWidth="1"/>
    <col min="11015" max="11015" width="25.5546875" style="2" customWidth="1"/>
    <col min="11016" max="11016" width="23.44140625" style="2" customWidth="1"/>
    <col min="11017" max="11017" width="7.21875" style="2" customWidth="1"/>
    <col min="11018" max="11018" width="11.77734375" style="2" customWidth="1"/>
    <col min="11019" max="11019" width="5.6640625" style="2" customWidth="1"/>
    <col min="11020" max="11020" width="11.77734375" style="2" customWidth="1"/>
    <col min="11021" max="11022" width="11.88671875" style="2" customWidth="1"/>
    <col min="11023" max="11023" width="15.21875" style="2" customWidth="1"/>
    <col min="11024" max="11024" width="11.6640625" style="2" customWidth="1"/>
    <col min="11025" max="11269" width="10" style="2"/>
    <col min="11270" max="11270" width="6.109375" style="2" bestFit="1" customWidth="1"/>
    <col min="11271" max="11271" width="25.5546875" style="2" customWidth="1"/>
    <col min="11272" max="11272" width="23.44140625" style="2" customWidth="1"/>
    <col min="11273" max="11273" width="7.21875" style="2" customWidth="1"/>
    <col min="11274" max="11274" width="11.77734375" style="2" customWidth="1"/>
    <col min="11275" max="11275" width="5.6640625" style="2" customWidth="1"/>
    <col min="11276" max="11276" width="11.77734375" style="2" customWidth="1"/>
    <col min="11277" max="11278" width="11.88671875" style="2" customWidth="1"/>
    <col min="11279" max="11279" width="15.21875" style="2" customWidth="1"/>
    <col min="11280" max="11280" width="11.6640625" style="2" customWidth="1"/>
    <col min="11281" max="11525" width="10" style="2"/>
    <col min="11526" max="11526" width="6.109375" style="2" bestFit="1" customWidth="1"/>
    <col min="11527" max="11527" width="25.5546875" style="2" customWidth="1"/>
    <col min="11528" max="11528" width="23.44140625" style="2" customWidth="1"/>
    <col min="11529" max="11529" width="7.21875" style="2" customWidth="1"/>
    <col min="11530" max="11530" width="11.77734375" style="2" customWidth="1"/>
    <col min="11531" max="11531" width="5.6640625" style="2" customWidth="1"/>
    <col min="11532" max="11532" width="11.77734375" style="2" customWidth="1"/>
    <col min="11533" max="11534" width="11.88671875" style="2" customWidth="1"/>
    <col min="11535" max="11535" width="15.21875" style="2" customWidth="1"/>
    <col min="11536" max="11536" width="11.6640625" style="2" customWidth="1"/>
    <col min="11537" max="11781" width="10" style="2"/>
    <col min="11782" max="11782" width="6.109375" style="2" bestFit="1" customWidth="1"/>
    <col min="11783" max="11783" width="25.5546875" style="2" customWidth="1"/>
    <col min="11784" max="11784" width="23.44140625" style="2" customWidth="1"/>
    <col min="11785" max="11785" width="7.21875" style="2" customWidth="1"/>
    <col min="11786" max="11786" width="11.77734375" style="2" customWidth="1"/>
    <col min="11787" max="11787" width="5.6640625" style="2" customWidth="1"/>
    <col min="11788" max="11788" width="11.77734375" style="2" customWidth="1"/>
    <col min="11789" max="11790" width="11.88671875" style="2" customWidth="1"/>
    <col min="11791" max="11791" width="15.21875" style="2" customWidth="1"/>
    <col min="11792" max="11792" width="11.6640625" style="2" customWidth="1"/>
    <col min="11793" max="12037" width="10" style="2"/>
    <col min="12038" max="12038" width="6.109375" style="2" bestFit="1" customWidth="1"/>
    <col min="12039" max="12039" width="25.5546875" style="2" customWidth="1"/>
    <col min="12040" max="12040" width="23.44140625" style="2" customWidth="1"/>
    <col min="12041" max="12041" width="7.21875" style="2" customWidth="1"/>
    <col min="12042" max="12042" width="11.77734375" style="2" customWidth="1"/>
    <col min="12043" max="12043" width="5.6640625" style="2" customWidth="1"/>
    <col min="12044" max="12044" width="11.77734375" style="2" customWidth="1"/>
    <col min="12045" max="12046" width="11.88671875" style="2" customWidth="1"/>
    <col min="12047" max="12047" width="15.21875" style="2" customWidth="1"/>
    <col min="12048" max="12048" width="11.6640625" style="2" customWidth="1"/>
    <col min="12049" max="12293" width="10" style="2"/>
    <col min="12294" max="12294" width="6.109375" style="2" bestFit="1" customWidth="1"/>
    <col min="12295" max="12295" width="25.5546875" style="2" customWidth="1"/>
    <col min="12296" max="12296" width="23.44140625" style="2" customWidth="1"/>
    <col min="12297" max="12297" width="7.21875" style="2" customWidth="1"/>
    <col min="12298" max="12298" width="11.77734375" style="2" customWidth="1"/>
    <col min="12299" max="12299" width="5.6640625" style="2" customWidth="1"/>
    <col min="12300" max="12300" width="11.77734375" style="2" customWidth="1"/>
    <col min="12301" max="12302" width="11.88671875" style="2" customWidth="1"/>
    <col min="12303" max="12303" width="15.21875" style="2" customWidth="1"/>
    <col min="12304" max="12304" width="11.6640625" style="2" customWidth="1"/>
    <col min="12305" max="12549" width="10" style="2"/>
    <col min="12550" max="12550" width="6.109375" style="2" bestFit="1" customWidth="1"/>
    <col min="12551" max="12551" width="25.5546875" style="2" customWidth="1"/>
    <col min="12552" max="12552" width="23.44140625" style="2" customWidth="1"/>
    <col min="12553" max="12553" width="7.21875" style="2" customWidth="1"/>
    <col min="12554" max="12554" width="11.77734375" style="2" customWidth="1"/>
    <col min="12555" max="12555" width="5.6640625" style="2" customWidth="1"/>
    <col min="12556" max="12556" width="11.77734375" style="2" customWidth="1"/>
    <col min="12557" max="12558" width="11.88671875" style="2" customWidth="1"/>
    <col min="12559" max="12559" width="15.21875" style="2" customWidth="1"/>
    <col min="12560" max="12560" width="11.6640625" style="2" customWidth="1"/>
    <col min="12561" max="12805" width="10" style="2"/>
    <col min="12806" max="12806" width="6.109375" style="2" bestFit="1" customWidth="1"/>
    <col min="12807" max="12807" width="25.5546875" style="2" customWidth="1"/>
    <col min="12808" max="12808" width="23.44140625" style="2" customWidth="1"/>
    <col min="12809" max="12809" width="7.21875" style="2" customWidth="1"/>
    <col min="12810" max="12810" width="11.77734375" style="2" customWidth="1"/>
    <col min="12811" max="12811" width="5.6640625" style="2" customWidth="1"/>
    <col min="12812" max="12812" width="11.77734375" style="2" customWidth="1"/>
    <col min="12813" max="12814" width="11.88671875" style="2" customWidth="1"/>
    <col min="12815" max="12815" width="15.21875" style="2" customWidth="1"/>
    <col min="12816" max="12816" width="11.6640625" style="2" customWidth="1"/>
    <col min="12817" max="13061" width="10" style="2"/>
    <col min="13062" max="13062" width="6.109375" style="2" bestFit="1" customWidth="1"/>
    <col min="13063" max="13063" width="25.5546875" style="2" customWidth="1"/>
    <col min="13064" max="13064" width="23.44140625" style="2" customWidth="1"/>
    <col min="13065" max="13065" width="7.21875" style="2" customWidth="1"/>
    <col min="13066" max="13066" width="11.77734375" style="2" customWidth="1"/>
    <col min="13067" max="13067" width="5.6640625" style="2" customWidth="1"/>
    <col min="13068" max="13068" width="11.77734375" style="2" customWidth="1"/>
    <col min="13069" max="13070" width="11.88671875" style="2" customWidth="1"/>
    <col min="13071" max="13071" width="15.21875" style="2" customWidth="1"/>
    <col min="13072" max="13072" width="11.6640625" style="2" customWidth="1"/>
    <col min="13073" max="13317" width="10" style="2"/>
    <col min="13318" max="13318" width="6.109375" style="2" bestFit="1" customWidth="1"/>
    <col min="13319" max="13319" width="25.5546875" style="2" customWidth="1"/>
    <col min="13320" max="13320" width="23.44140625" style="2" customWidth="1"/>
    <col min="13321" max="13321" width="7.21875" style="2" customWidth="1"/>
    <col min="13322" max="13322" width="11.77734375" style="2" customWidth="1"/>
    <col min="13323" max="13323" width="5.6640625" style="2" customWidth="1"/>
    <col min="13324" max="13324" width="11.77734375" style="2" customWidth="1"/>
    <col min="13325" max="13326" width="11.88671875" style="2" customWidth="1"/>
    <col min="13327" max="13327" width="15.21875" style="2" customWidth="1"/>
    <col min="13328" max="13328" width="11.6640625" style="2" customWidth="1"/>
    <col min="13329" max="13573" width="10" style="2"/>
    <col min="13574" max="13574" width="6.109375" style="2" bestFit="1" customWidth="1"/>
    <col min="13575" max="13575" width="25.5546875" style="2" customWidth="1"/>
    <col min="13576" max="13576" width="23.44140625" style="2" customWidth="1"/>
    <col min="13577" max="13577" width="7.21875" style="2" customWidth="1"/>
    <col min="13578" max="13578" width="11.77734375" style="2" customWidth="1"/>
    <col min="13579" max="13579" width="5.6640625" style="2" customWidth="1"/>
    <col min="13580" max="13580" width="11.77734375" style="2" customWidth="1"/>
    <col min="13581" max="13582" width="11.88671875" style="2" customWidth="1"/>
    <col min="13583" max="13583" width="15.21875" style="2" customWidth="1"/>
    <col min="13584" max="13584" width="11.6640625" style="2" customWidth="1"/>
    <col min="13585" max="13829" width="10" style="2"/>
    <col min="13830" max="13830" width="6.109375" style="2" bestFit="1" customWidth="1"/>
    <col min="13831" max="13831" width="25.5546875" style="2" customWidth="1"/>
    <col min="13832" max="13832" width="23.44140625" style="2" customWidth="1"/>
    <col min="13833" max="13833" width="7.21875" style="2" customWidth="1"/>
    <col min="13834" max="13834" width="11.77734375" style="2" customWidth="1"/>
    <col min="13835" max="13835" width="5.6640625" style="2" customWidth="1"/>
    <col min="13836" max="13836" width="11.77734375" style="2" customWidth="1"/>
    <col min="13837" max="13838" width="11.88671875" style="2" customWidth="1"/>
    <col min="13839" max="13839" width="15.21875" style="2" customWidth="1"/>
    <col min="13840" max="13840" width="11.6640625" style="2" customWidth="1"/>
    <col min="13841" max="14085" width="10" style="2"/>
    <col min="14086" max="14086" width="6.109375" style="2" bestFit="1" customWidth="1"/>
    <col min="14087" max="14087" width="25.5546875" style="2" customWidth="1"/>
    <col min="14088" max="14088" width="23.44140625" style="2" customWidth="1"/>
    <col min="14089" max="14089" width="7.21875" style="2" customWidth="1"/>
    <col min="14090" max="14090" width="11.77734375" style="2" customWidth="1"/>
    <col min="14091" max="14091" width="5.6640625" style="2" customWidth="1"/>
    <col min="14092" max="14092" width="11.77734375" style="2" customWidth="1"/>
    <col min="14093" max="14094" width="11.88671875" style="2" customWidth="1"/>
    <col min="14095" max="14095" width="15.21875" style="2" customWidth="1"/>
    <col min="14096" max="14096" width="11.6640625" style="2" customWidth="1"/>
    <col min="14097" max="14341" width="10" style="2"/>
    <col min="14342" max="14342" width="6.109375" style="2" bestFit="1" customWidth="1"/>
    <col min="14343" max="14343" width="25.5546875" style="2" customWidth="1"/>
    <col min="14344" max="14344" width="23.44140625" style="2" customWidth="1"/>
    <col min="14345" max="14345" width="7.21875" style="2" customWidth="1"/>
    <col min="14346" max="14346" width="11.77734375" style="2" customWidth="1"/>
    <col min="14347" max="14347" width="5.6640625" style="2" customWidth="1"/>
    <col min="14348" max="14348" width="11.77734375" style="2" customWidth="1"/>
    <col min="14349" max="14350" width="11.88671875" style="2" customWidth="1"/>
    <col min="14351" max="14351" width="15.21875" style="2" customWidth="1"/>
    <col min="14352" max="14352" width="11.6640625" style="2" customWidth="1"/>
    <col min="14353" max="14597" width="10" style="2"/>
    <col min="14598" max="14598" width="6.109375" style="2" bestFit="1" customWidth="1"/>
    <col min="14599" max="14599" width="25.5546875" style="2" customWidth="1"/>
    <col min="14600" max="14600" width="23.44140625" style="2" customWidth="1"/>
    <col min="14601" max="14601" width="7.21875" style="2" customWidth="1"/>
    <col min="14602" max="14602" width="11.77734375" style="2" customWidth="1"/>
    <col min="14603" max="14603" width="5.6640625" style="2" customWidth="1"/>
    <col min="14604" max="14604" width="11.77734375" style="2" customWidth="1"/>
    <col min="14605" max="14606" width="11.88671875" style="2" customWidth="1"/>
    <col min="14607" max="14607" width="15.21875" style="2" customWidth="1"/>
    <col min="14608" max="14608" width="11.6640625" style="2" customWidth="1"/>
    <col min="14609" max="14853" width="10" style="2"/>
    <col min="14854" max="14854" width="6.109375" style="2" bestFit="1" customWidth="1"/>
    <col min="14855" max="14855" width="25.5546875" style="2" customWidth="1"/>
    <col min="14856" max="14856" width="23.44140625" style="2" customWidth="1"/>
    <col min="14857" max="14857" width="7.21875" style="2" customWidth="1"/>
    <col min="14858" max="14858" width="11.77734375" style="2" customWidth="1"/>
    <col min="14859" max="14859" width="5.6640625" style="2" customWidth="1"/>
    <col min="14860" max="14860" width="11.77734375" style="2" customWidth="1"/>
    <col min="14861" max="14862" width="11.88671875" style="2" customWidth="1"/>
    <col min="14863" max="14863" width="15.21875" style="2" customWidth="1"/>
    <col min="14864" max="14864" width="11.6640625" style="2" customWidth="1"/>
    <col min="14865" max="15109" width="10" style="2"/>
    <col min="15110" max="15110" width="6.109375" style="2" bestFit="1" customWidth="1"/>
    <col min="15111" max="15111" width="25.5546875" style="2" customWidth="1"/>
    <col min="15112" max="15112" width="23.44140625" style="2" customWidth="1"/>
    <col min="15113" max="15113" width="7.21875" style="2" customWidth="1"/>
    <col min="15114" max="15114" width="11.77734375" style="2" customWidth="1"/>
    <col min="15115" max="15115" width="5.6640625" style="2" customWidth="1"/>
    <col min="15116" max="15116" width="11.77734375" style="2" customWidth="1"/>
    <col min="15117" max="15118" width="11.88671875" style="2" customWidth="1"/>
    <col min="15119" max="15119" width="15.21875" style="2" customWidth="1"/>
    <col min="15120" max="15120" width="11.6640625" style="2" customWidth="1"/>
    <col min="15121" max="15365" width="10" style="2"/>
    <col min="15366" max="15366" width="6.109375" style="2" bestFit="1" customWidth="1"/>
    <col min="15367" max="15367" width="25.5546875" style="2" customWidth="1"/>
    <col min="15368" max="15368" width="23.44140625" style="2" customWidth="1"/>
    <col min="15369" max="15369" width="7.21875" style="2" customWidth="1"/>
    <col min="15370" max="15370" width="11.77734375" style="2" customWidth="1"/>
    <col min="15371" max="15371" width="5.6640625" style="2" customWidth="1"/>
    <col min="15372" max="15372" width="11.77734375" style="2" customWidth="1"/>
    <col min="15373" max="15374" width="11.88671875" style="2" customWidth="1"/>
    <col min="15375" max="15375" width="15.21875" style="2" customWidth="1"/>
    <col min="15376" max="15376" width="11.6640625" style="2" customWidth="1"/>
    <col min="15377" max="15621" width="10" style="2"/>
    <col min="15622" max="15622" width="6.109375" style="2" bestFit="1" customWidth="1"/>
    <col min="15623" max="15623" width="25.5546875" style="2" customWidth="1"/>
    <col min="15624" max="15624" width="23.44140625" style="2" customWidth="1"/>
    <col min="15625" max="15625" width="7.21875" style="2" customWidth="1"/>
    <col min="15626" max="15626" width="11.77734375" style="2" customWidth="1"/>
    <col min="15627" max="15627" width="5.6640625" style="2" customWidth="1"/>
    <col min="15628" max="15628" width="11.77734375" style="2" customWidth="1"/>
    <col min="15629" max="15630" width="11.88671875" style="2" customWidth="1"/>
    <col min="15631" max="15631" width="15.21875" style="2" customWidth="1"/>
    <col min="15632" max="15632" width="11.6640625" style="2" customWidth="1"/>
    <col min="15633" max="15877" width="10" style="2"/>
    <col min="15878" max="15878" width="6.109375" style="2" bestFit="1" customWidth="1"/>
    <col min="15879" max="15879" width="25.5546875" style="2" customWidth="1"/>
    <col min="15880" max="15880" width="23.44140625" style="2" customWidth="1"/>
    <col min="15881" max="15881" width="7.21875" style="2" customWidth="1"/>
    <col min="15882" max="15882" width="11.77734375" style="2" customWidth="1"/>
    <col min="15883" max="15883" width="5.6640625" style="2" customWidth="1"/>
    <col min="15884" max="15884" width="11.77734375" style="2" customWidth="1"/>
    <col min="15885" max="15886" width="11.88671875" style="2" customWidth="1"/>
    <col min="15887" max="15887" width="15.21875" style="2" customWidth="1"/>
    <col min="15888" max="15888" width="11.6640625" style="2" customWidth="1"/>
    <col min="15889" max="16133" width="10" style="2"/>
    <col min="16134" max="16134" width="6.109375" style="2" bestFit="1" customWidth="1"/>
    <col min="16135" max="16135" width="25.5546875" style="2" customWidth="1"/>
    <col min="16136" max="16136" width="23.44140625" style="2" customWidth="1"/>
    <col min="16137" max="16137" width="7.21875" style="2" customWidth="1"/>
    <col min="16138" max="16138" width="11.77734375" style="2" customWidth="1"/>
    <col min="16139" max="16139" width="5.6640625" style="2" customWidth="1"/>
    <col min="16140" max="16140" width="11.77734375" style="2" customWidth="1"/>
    <col min="16141" max="16142" width="11.88671875" style="2" customWidth="1"/>
    <col min="16143" max="16143" width="15.21875" style="2" customWidth="1"/>
    <col min="16144" max="16144" width="11.6640625" style="2" customWidth="1"/>
    <col min="16145" max="16384" width="10" style="2"/>
  </cols>
  <sheetData>
    <row r="1" spans="1:27" ht="27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7" s="3" customFormat="1" ht="27.75" customHeight="1">
      <c r="M2" s="4" t="s">
        <v>1</v>
      </c>
      <c r="N2" s="4"/>
      <c r="O2" s="4"/>
      <c r="P2" s="4"/>
      <c r="X2" s="4"/>
      <c r="Y2" s="4"/>
      <c r="Z2" s="4"/>
      <c r="AA2" s="4"/>
    </row>
    <row r="3" spans="1:27" s="8" customFormat="1" ht="39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5" t="s">
        <v>16</v>
      </c>
      <c r="P3" s="5" t="s">
        <v>17</v>
      </c>
      <c r="Q3" s="7"/>
    </row>
    <row r="4" spans="1:27" s="8" customFormat="1" ht="39.6" customHeight="1">
      <c r="A4" s="9">
        <v>1</v>
      </c>
      <c r="B4" s="10"/>
      <c r="C4" s="10" t="s">
        <v>18</v>
      </c>
      <c r="D4" s="11"/>
      <c r="E4" s="11">
        <v>1800</v>
      </c>
      <c r="F4" s="9" t="s">
        <v>19</v>
      </c>
      <c r="G4" s="12">
        <v>1.00373</v>
      </c>
      <c r="H4" s="12">
        <f>E4*G4</f>
        <v>1806.7139999999999</v>
      </c>
      <c r="I4" s="13">
        <v>0.13</v>
      </c>
      <c r="J4" s="14"/>
      <c r="K4" s="12">
        <v>1</v>
      </c>
      <c r="L4" s="12">
        <f>K4*E4</f>
        <v>1800</v>
      </c>
      <c r="M4" s="12">
        <v>1</v>
      </c>
      <c r="N4" s="12">
        <v>1800</v>
      </c>
      <c r="O4" s="15" t="s">
        <v>20</v>
      </c>
      <c r="P4" s="16"/>
      <c r="R4" s="17"/>
    </row>
    <row r="5" spans="1:27" s="8" customFormat="1" ht="39.6" customHeight="1">
      <c r="A5" s="9">
        <v>2</v>
      </c>
      <c r="B5" s="10"/>
      <c r="C5" s="10" t="s">
        <v>21</v>
      </c>
      <c r="D5" s="11"/>
      <c r="E5" s="11">
        <v>665</v>
      </c>
      <c r="F5" s="9" t="s">
        <v>19</v>
      </c>
      <c r="G5" s="12">
        <v>1.6133000000000002</v>
      </c>
      <c r="H5" s="12">
        <f t="shared" ref="H5:H40" si="0">E5*G5</f>
        <v>1072.8445000000002</v>
      </c>
      <c r="I5" s="13">
        <v>0.13</v>
      </c>
      <c r="J5" s="14"/>
      <c r="K5" s="12">
        <v>1.5</v>
      </c>
      <c r="L5" s="12">
        <f t="shared" ref="L5:L40" si="1">K5*E5</f>
        <v>997.5</v>
      </c>
      <c r="M5" s="12">
        <v>1.5</v>
      </c>
      <c r="N5" s="12">
        <v>997.5</v>
      </c>
      <c r="O5" s="15" t="s">
        <v>20</v>
      </c>
      <c r="P5" s="16"/>
      <c r="R5" s="17"/>
    </row>
    <row r="6" spans="1:27" s="8" customFormat="1" ht="39.6" customHeight="1">
      <c r="A6" s="9">
        <v>3</v>
      </c>
      <c r="B6" s="10"/>
      <c r="C6" s="10" t="s">
        <v>22</v>
      </c>
      <c r="D6" s="11"/>
      <c r="E6" s="11">
        <v>4048</v>
      </c>
      <c r="F6" s="9" t="s">
        <v>19</v>
      </c>
      <c r="G6" s="12">
        <v>1.00373</v>
      </c>
      <c r="H6" s="12">
        <f t="shared" si="0"/>
        <v>4063.0990400000001</v>
      </c>
      <c r="I6" s="13">
        <v>0.13</v>
      </c>
      <c r="J6" s="14"/>
      <c r="K6" s="12">
        <v>1</v>
      </c>
      <c r="L6" s="12">
        <f t="shared" si="1"/>
        <v>4048</v>
      </c>
      <c r="M6" s="12">
        <v>1</v>
      </c>
      <c r="N6" s="12">
        <v>4048</v>
      </c>
      <c r="O6" s="15" t="s">
        <v>20</v>
      </c>
      <c r="P6" s="16"/>
      <c r="R6" s="17"/>
    </row>
    <row r="7" spans="1:27" s="8" customFormat="1" ht="39.6" customHeight="1">
      <c r="A7" s="9">
        <v>4</v>
      </c>
      <c r="B7" s="10"/>
      <c r="C7" s="10" t="s">
        <v>23</v>
      </c>
      <c r="D7" s="11"/>
      <c r="E7" s="11">
        <v>236</v>
      </c>
      <c r="F7" s="9" t="s">
        <v>19</v>
      </c>
      <c r="G7" s="12">
        <v>10.5</v>
      </c>
      <c r="H7" s="12">
        <f t="shared" si="0"/>
        <v>2478</v>
      </c>
      <c r="I7" s="13">
        <v>0.13</v>
      </c>
      <c r="J7" s="14"/>
      <c r="K7" s="12">
        <v>10</v>
      </c>
      <c r="L7" s="12">
        <f t="shared" si="1"/>
        <v>2360</v>
      </c>
      <c r="M7" s="12">
        <v>10</v>
      </c>
      <c r="N7" s="12">
        <v>2360</v>
      </c>
      <c r="O7" s="15" t="s">
        <v>20</v>
      </c>
      <c r="P7" s="16"/>
      <c r="R7" s="17"/>
    </row>
    <row r="8" spans="1:27" s="8" customFormat="1" ht="39.6" customHeight="1">
      <c r="A8" s="9">
        <v>5</v>
      </c>
      <c r="B8" s="10"/>
      <c r="C8" s="10" t="s">
        <v>24</v>
      </c>
      <c r="D8" s="11"/>
      <c r="E8" s="11">
        <v>3430</v>
      </c>
      <c r="F8" s="9" t="s">
        <v>19</v>
      </c>
      <c r="G8" s="12">
        <v>3.4642400000000002</v>
      </c>
      <c r="H8" s="12">
        <f t="shared" si="0"/>
        <v>11882.343200000001</v>
      </c>
      <c r="I8" s="13">
        <v>0.13</v>
      </c>
      <c r="J8" s="14"/>
      <c r="K8" s="12">
        <v>3</v>
      </c>
      <c r="L8" s="12">
        <f t="shared" si="1"/>
        <v>10290</v>
      </c>
      <c r="M8" s="12">
        <v>3</v>
      </c>
      <c r="N8" s="12">
        <v>10290</v>
      </c>
      <c r="O8" s="15" t="s">
        <v>20</v>
      </c>
      <c r="P8" s="16"/>
      <c r="R8" s="17"/>
    </row>
    <row r="9" spans="1:27" s="8" customFormat="1" ht="39.6" customHeight="1">
      <c r="A9" s="9">
        <v>6</v>
      </c>
      <c r="B9" s="10"/>
      <c r="C9" s="10" t="s">
        <v>25</v>
      </c>
      <c r="D9" s="11"/>
      <c r="E9" s="11">
        <v>210</v>
      </c>
      <c r="F9" s="9" t="s">
        <v>19</v>
      </c>
      <c r="G9" s="12">
        <v>5.6088500000000003</v>
      </c>
      <c r="H9" s="12">
        <f t="shared" si="0"/>
        <v>1177.8585</v>
      </c>
      <c r="I9" s="13">
        <v>0.13</v>
      </c>
      <c r="J9" s="14"/>
      <c r="K9" s="12">
        <v>5</v>
      </c>
      <c r="L9" s="12">
        <f t="shared" si="1"/>
        <v>1050</v>
      </c>
      <c r="M9" s="12">
        <v>5</v>
      </c>
      <c r="N9" s="12">
        <v>1050</v>
      </c>
      <c r="O9" s="15" t="s">
        <v>20</v>
      </c>
      <c r="P9" s="16"/>
      <c r="R9" s="17"/>
    </row>
    <row r="10" spans="1:27" s="8" customFormat="1" ht="39.6" customHeight="1">
      <c r="A10" s="9">
        <v>7</v>
      </c>
      <c r="B10" s="10"/>
      <c r="C10" s="10" t="s">
        <v>26</v>
      </c>
      <c r="D10" s="11"/>
      <c r="E10" s="11">
        <v>238</v>
      </c>
      <c r="F10" s="9" t="s">
        <v>19</v>
      </c>
      <c r="G10" s="12">
        <v>1.4157</v>
      </c>
      <c r="H10" s="12">
        <f t="shared" si="0"/>
        <v>336.9366</v>
      </c>
      <c r="I10" s="13">
        <v>0.13</v>
      </c>
      <c r="J10" s="14"/>
      <c r="K10" s="12">
        <v>1</v>
      </c>
      <c r="L10" s="12">
        <f t="shared" si="1"/>
        <v>238</v>
      </c>
      <c r="M10" s="12">
        <v>1</v>
      </c>
      <c r="N10" s="12">
        <v>238</v>
      </c>
      <c r="O10" s="15" t="s">
        <v>20</v>
      </c>
      <c r="P10" s="16"/>
      <c r="R10" s="17"/>
    </row>
    <row r="11" spans="1:27" s="8" customFormat="1" ht="39.6" customHeight="1">
      <c r="A11" s="9">
        <v>8</v>
      </c>
      <c r="B11" s="10"/>
      <c r="C11" s="10" t="s">
        <v>27</v>
      </c>
      <c r="D11" s="11"/>
      <c r="E11" s="11">
        <v>810</v>
      </c>
      <c r="F11" s="9" t="s">
        <v>19</v>
      </c>
      <c r="G11" s="12">
        <v>1.4157</v>
      </c>
      <c r="H11" s="12">
        <f t="shared" si="0"/>
        <v>1146.7169999999999</v>
      </c>
      <c r="I11" s="13">
        <v>0.13</v>
      </c>
      <c r="J11" s="14"/>
      <c r="K11" s="12">
        <v>1</v>
      </c>
      <c r="L11" s="12">
        <f t="shared" si="1"/>
        <v>810</v>
      </c>
      <c r="M11" s="12">
        <v>1</v>
      </c>
      <c r="N11" s="12">
        <v>810</v>
      </c>
      <c r="O11" s="15" t="s">
        <v>20</v>
      </c>
      <c r="P11" s="16"/>
      <c r="R11" s="17"/>
    </row>
    <row r="12" spans="1:27" s="8" customFormat="1" ht="39.6" customHeight="1">
      <c r="A12" s="9">
        <v>9</v>
      </c>
      <c r="B12" s="10"/>
      <c r="C12" s="10" t="s">
        <v>28</v>
      </c>
      <c r="D12" s="11"/>
      <c r="E12" s="11">
        <v>660</v>
      </c>
      <c r="F12" s="9" t="s">
        <v>19</v>
      </c>
      <c r="G12" s="12">
        <v>5.6095000000000006</v>
      </c>
      <c r="H12" s="12">
        <f t="shared" si="0"/>
        <v>3702.2700000000004</v>
      </c>
      <c r="I12" s="13">
        <v>0.13</v>
      </c>
      <c r="J12" s="14"/>
      <c r="K12" s="12">
        <v>5.6</v>
      </c>
      <c r="L12" s="12">
        <f t="shared" si="1"/>
        <v>3695.9999999999995</v>
      </c>
      <c r="M12" s="12">
        <v>5.6</v>
      </c>
      <c r="N12" s="12">
        <v>3695.9999999999995</v>
      </c>
      <c r="O12" s="15" t="s">
        <v>20</v>
      </c>
      <c r="P12" s="16"/>
      <c r="R12" s="17"/>
    </row>
    <row r="13" spans="1:27" s="8" customFormat="1" ht="39.6" customHeight="1">
      <c r="A13" s="9">
        <v>10</v>
      </c>
      <c r="B13" s="10"/>
      <c r="C13" s="10" t="s">
        <v>29</v>
      </c>
      <c r="D13" s="11"/>
      <c r="E13" s="11">
        <v>700</v>
      </c>
      <c r="F13" s="9" t="s">
        <v>19</v>
      </c>
      <c r="G13" s="12">
        <v>5.6088500000000003</v>
      </c>
      <c r="H13" s="12">
        <f t="shared" si="0"/>
        <v>3926.1950000000002</v>
      </c>
      <c r="I13" s="13">
        <v>0.13</v>
      </c>
      <c r="J13" s="14"/>
      <c r="K13" s="12">
        <v>5.6</v>
      </c>
      <c r="L13" s="12">
        <f t="shared" si="1"/>
        <v>3919.9999999999995</v>
      </c>
      <c r="M13" s="12">
        <v>5.6</v>
      </c>
      <c r="N13" s="12">
        <v>3919.9999999999995</v>
      </c>
      <c r="O13" s="15" t="s">
        <v>20</v>
      </c>
      <c r="P13" s="16"/>
      <c r="R13" s="17"/>
    </row>
    <row r="14" spans="1:27" s="8" customFormat="1" ht="39.6" customHeight="1">
      <c r="A14" s="9">
        <v>11</v>
      </c>
      <c r="B14" s="10"/>
      <c r="C14" s="10" t="s">
        <v>30</v>
      </c>
      <c r="D14" s="11"/>
      <c r="E14" s="11">
        <v>1350</v>
      </c>
      <c r="F14" s="9" t="s">
        <v>19</v>
      </c>
      <c r="G14" s="12">
        <v>1.06717</v>
      </c>
      <c r="H14" s="12">
        <f t="shared" si="0"/>
        <v>1440.6795</v>
      </c>
      <c r="I14" s="13">
        <v>0.13</v>
      </c>
      <c r="J14" s="14"/>
      <c r="K14" s="12">
        <v>1</v>
      </c>
      <c r="L14" s="12">
        <f t="shared" si="1"/>
        <v>1350</v>
      </c>
      <c r="M14" s="12">
        <v>1</v>
      </c>
      <c r="N14" s="12">
        <v>1350</v>
      </c>
      <c r="O14" s="15" t="s">
        <v>20</v>
      </c>
      <c r="P14" s="16"/>
      <c r="R14" s="17"/>
    </row>
    <row r="15" spans="1:27" s="8" customFormat="1" ht="39.6" customHeight="1">
      <c r="A15" s="9">
        <v>12</v>
      </c>
      <c r="B15" s="10"/>
      <c r="C15" s="10" t="s">
        <v>31</v>
      </c>
      <c r="D15" s="11"/>
      <c r="E15" s="11">
        <v>532</v>
      </c>
      <c r="F15" s="9" t="s">
        <v>19</v>
      </c>
      <c r="G15" s="12">
        <v>5.2215800000000003</v>
      </c>
      <c r="H15" s="12">
        <f t="shared" si="0"/>
        <v>2777.8805600000001</v>
      </c>
      <c r="I15" s="13">
        <v>0.13</v>
      </c>
      <c r="J15" s="14"/>
      <c r="K15" s="12">
        <v>5</v>
      </c>
      <c r="L15" s="12">
        <f t="shared" si="1"/>
        <v>2660</v>
      </c>
      <c r="M15" s="12">
        <v>5</v>
      </c>
      <c r="N15" s="12">
        <v>2660</v>
      </c>
      <c r="O15" s="15" t="s">
        <v>20</v>
      </c>
      <c r="P15" s="16"/>
      <c r="R15" s="17"/>
    </row>
    <row r="16" spans="1:27" s="8" customFormat="1" ht="39.6" customHeight="1">
      <c r="A16" s="9">
        <v>13</v>
      </c>
      <c r="B16" s="10"/>
      <c r="C16" s="10" t="s">
        <v>32</v>
      </c>
      <c r="D16" s="11"/>
      <c r="E16" s="11">
        <v>55</v>
      </c>
      <c r="F16" s="9" t="s">
        <v>19</v>
      </c>
      <c r="G16" s="12">
        <v>16</v>
      </c>
      <c r="H16" s="12">
        <f t="shared" si="0"/>
        <v>880</v>
      </c>
      <c r="I16" s="13">
        <v>0.13</v>
      </c>
      <c r="J16" s="14"/>
      <c r="K16" s="12">
        <v>16</v>
      </c>
      <c r="L16" s="12">
        <f t="shared" si="1"/>
        <v>880</v>
      </c>
      <c r="M16" s="12">
        <v>16</v>
      </c>
      <c r="N16" s="12">
        <v>880</v>
      </c>
      <c r="O16" s="15" t="s">
        <v>20</v>
      </c>
      <c r="P16" s="16"/>
      <c r="R16" s="17"/>
    </row>
    <row r="17" spans="1:18" s="8" customFormat="1" ht="39.6" customHeight="1">
      <c r="A17" s="9">
        <v>14</v>
      </c>
      <c r="B17" s="10"/>
      <c r="C17" s="10" t="s">
        <v>33</v>
      </c>
      <c r="D17" s="11"/>
      <c r="E17" s="11">
        <v>6200</v>
      </c>
      <c r="F17" s="9" t="s">
        <v>19</v>
      </c>
      <c r="G17" s="12">
        <v>0.44186999999999999</v>
      </c>
      <c r="H17" s="12">
        <f t="shared" si="0"/>
        <v>2739.5940000000001</v>
      </c>
      <c r="I17" s="13">
        <v>0.13</v>
      </c>
      <c r="J17" s="14"/>
      <c r="K17" s="12">
        <v>0.4</v>
      </c>
      <c r="L17" s="12">
        <f t="shared" si="1"/>
        <v>2480</v>
      </c>
      <c r="M17" s="12">
        <v>0.4</v>
      </c>
      <c r="N17" s="12">
        <v>2480</v>
      </c>
      <c r="O17" s="15" t="s">
        <v>20</v>
      </c>
      <c r="P17" s="16"/>
      <c r="R17" s="17"/>
    </row>
    <row r="18" spans="1:18" s="8" customFormat="1" ht="39.6" customHeight="1">
      <c r="A18" s="9">
        <v>15</v>
      </c>
      <c r="B18" s="10"/>
      <c r="C18" s="10" t="s">
        <v>34</v>
      </c>
      <c r="D18" s="11"/>
      <c r="E18" s="11">
        <v>293</v>
      </c>
      <c r="F18" s="9" t="s">
        <v>19</v>
      </c>
      <c r="G18" s="12">
        <v>3.4642400000000002</v>
      </c>
      <c r="H18" s="12">
        <f t="shared" si="0"/>
        <v>1015.02232</v>
      </c>
      <c r="I18" s="13">
        <v>0.13</v>
      </c>
      <c r="J18" s="14"/>
      <c r="K18" s="12">
        <v>3</v>
      </c>
      <c r="L18" s="12">
        <f t="shared" si="1"/>
        <v>879</v>
      </c>
      <c r="M18" s="12">
        <v>3</v>
      </c>
      <c r="N18" s="12">
        <v>879</v>
      </c>
      <c r="O18" s="15" t="s">
        <v>20</v>
      </c>
      <c r="P18" s="16"/>
      <c r="R18" s="17"/>
    </row>
    <row r="19" spans="1:18" s="8" customFormat="1" ht="39.6" customHeight="1">
      <c r="A19" s="9">
        <v>16</v>
      </c>
      <c r="B19" s="10"/>
      <c r="C19" s="10" t="s">
        <v>34</v>
      </c>
      <c r="D19" s="11"/>
      <c r="E19" s="11">
        <v>371</v>
      </c>
      <c r="F19" s="9" t="s">
        <v>19</v>
      </c>
      <c r="G19" s="12">
        <v>3.4642400000000002</v>
      </c>
      <c r="H19" s="12">
        <f t="shared" si="0"/>
        <v>1285.2330400000001</v>
      </c>
      <c r="I19" s="13">
        <v>0.13</v>
      </c>
      <c r="J19" s="14"/>
      <c r="K19" s="12">
        <v>3</v>
      </c>
      <c r="L19" s="12">
        <f t="shared" si="1"/>
        <v>1113</v>
      </c>
      <c r="M19" s="12">
        <v>3</v>
      </c>
      <c r="N19" s="12">
        <v>1113</v>
      </c>
      <c r="O19" s="15" t="s">
        <v>20</v>
      </c>
      <c r="P19" s="16"/>
      <c r="R19" s="17"/>
    </row>
    <row r="20" spans="1:18" s="8" customFormat="1" ht="39.6" customHeight="1">
      <c r="A20" s="9">
        <v>17</v>
      </c>
      <c r="B20" s="10"/>
      <c r="C20" s="10" t="s">
        <v>35</v>
      </c>
      <c r="D20" s="11"/>
      <c r="E20" s="11">
        <v>720</v>
      </c>
      <c r="F20" s="9" t="s">
        <v>19</v>
      </c>
      <c r="G20" s="12">
        <v>5.48977</v>
      </c>
      <c r="H20" s="12">
        <f t="shared" si="0"/>
        <v>3952.6343999999999</v>
      </c>
      <c r="I20" s="13">
        <v>0.13</v>
      </c>
      <c r="J20" s="14"/>
      <c r="K20" s="12">
        <v>5</v>
      </c>
      <c r="L20" s="12">
        <f t="shared" si="1"/>
        <v>3600</v>
      </c>
      <c r="M20" s="12">
        <v>5</v>
      </c>
      <c r="N20" s="12">
        <v>3600</v>
      </c>
      <c r="O20" s="15" t="s">
        <v>20</v>
      </c>
      <c r="P20" s="16"/>
      <c r="R20" s="17"/>
    </row>
    <row r="21" spans="1:18" s="8" customFormat="1" ht="39.6" customHeight="1">
      <c r="A21" s="9">
        <v>18</v>
      </c>
      <c r="B21" s="10"/>
      <c r="C21" s="10" t="s">
        <v>36</v>
      </c>
      <c r="D21" s="11"/>
      <c r="E21" s="11">
        <v>6950</v>
      </c>
      <c r="F21" s="9" t="s">
        <v>19</v>
      </c>
      <c r="G21" s="12">
        <v>0.44186999999999999</v>
      </c>
      <c r="H21" s="12">
        <f t="shared" si="0"/>
        <v>3070.9964999999997</v>
      </c>
      <c r="I21" s="13">
        <v>0.13</v>
      </c>
      <c r="J21" s="14"/>
      <c r="K21" s="12">
        <v>0.4</v>
      </c>
      <c r="L21" s="12">
        <f t="shared" si="1"/>
        <v>2780</v>
      </c>
      <c r="M21" s="12">
        <v>0.4</v>
      </c>
      <c r="N21" s="12">
        <v>2780</v>
      </c>
      <c r="O21" s="15" t="s">
        <v>20</v>
      </c>
      <c r="P21" s="16"/>
      <c r="R21" s="17"/>
    </row>
    <row r="22" spans="1:18" s="8" customFormat="1" ht="39.6" customHeight="1">
      <c r="A22" s="9">
        <v>19</v>
      </c>
      <c r="B22" s="10"/>
      <c r="C22" s="10" t="s">
        <v>37</v>
      </c>
      <c r="D22" s="11"/>
      <c r="E22" s="11">
        <v>1530</v>
      </c>
      <c r="F22" s="9" t="s">
        <v>19</v>
      </c>
      <c r="G22" s="12">
        <v>0.61074000000000006</v>
      </c>
      <c r="H22" s="12">
        <f t="shared" si="0"/>
        <v>934.43220000000008</v>
      </c>
      <c r="I22" s="13">
        <v>0.13</v>
      </c>
      <c r="J22" s="14"/>
      <c r="K22" s="12">
        <v>0.6</v>
      </c>
      <c r="L22" s="12">
        <f t="shared" si="1"/>
        <v>918</v>
      </c>
      <c r="M22" s="12">
        <v>0.6</v>
      </c>
      <c r="N22" s="12">
        <v>918</v>
      </c>
      <c r="O22" s="15" t="s">
        <v>20</v>
      </c>
      <c r="P22" s="16"/>
      <c r="R22" s="17"/>
    </row>
    <row r="23" spans="1:18" s="8" customFormat="1" ht="39.6" customHeight="1">
      <c r="A23" s="9">
        <v>20</v>
      </c>
      <c r="B23" s="10"/>
      <c r="C23" s="10" t="s">
        <v>37</v>
      </c>
      <c r="D23" s="11"/>
      <c r="E23" s="11">
        <v>390</v>
      </c>
      <c r="F23" s="9" t="s">
        <v>19</v>
      </c>
      <c r="G23" s="12">
        <v>0.61074000000000006</v>
      </c>
      <c r="H23" s="12">
        <f t="shared" si="0"/>
        <v>238.18860000000004</v>
      </c>
      <c r="I23" s="13">
        <v>0.13</v>
      </c>
      <c r="J23" s="14"/>
      <c r="K23" s="12">
        <v>0.6</v>
      </c>
      <c r="L23" s="12">
        <f t="shared" si="1"/>
        <v>234</v>
      </c>
      <c r="M23" s="12">
        <v>0.6</v>
      </c>
      <c r="N23" s="12">
        <v>234</v>
      </c>
      <c r="O23" s="15" t="s">
        <v>20</v>
      </c>
      <c r="P23" s="16"/>
      <c r="R23" s="17"/>
    </row>
    <row r="24" spans="1:18" s="8" customFormat="1" ht="39.6" customHeight="1">
      <c r="A24" s="9">
        <v>21</v>
      </c>
      <c r="B24" s="10"/>
      <c r="C24" s="10" t="s">
        <v>38</v>
      </c>
      <c r="D24" s="11"/>
      <c r="E24" s="11">
        <v>1360</v>
      </c>
      <c r="F24" s="9" t="s">
        <v>19</v>
      </c>
      <c r="G24" s="12">
        <v>0.49153000000000002</v>
      </c>
      <c r="H24" s="12">
        <f t="shared" si="0"/>
        <v>668.48080000000004</v>
      </c>
      <c r="I24" s="13">
        <v>0.13</v>
      </c>
      <c r="J24" s="14"/>
      <c r="K24" s="12">
        <v>0.4</v>
      </c>
      <c r="L24" s="12">
        <f t="shared" si="1"/>
        <v>544</v>
      </c>
      <c r="M24" s="12">
        <v>0.4</v>
      </c>
      <c r="N24" s="12">
        <v>544</v>
      </c>
      <c r="O24" s="15" t="s">
        <v>20</v>
      </c>
      <c r="P24" s="16"/>
      <c r="R24" s="17"/>
    </row>
    <row r="25" spans="1:18" s="8" customFormat="1" ht="39.6" customHeight="1">
      <c r="A25" s="9">
        <v>22</v>
      </c>
      <c r="B25" s="10"/>
      <c r="C25" s="10" t="s">
        <v>39</v>
      </c>
      <c r="D25" s="11"/>
      <c r="E25" s="11">
        <v>120</v>
      </c>
      <c r="F25" s="9" t="s">
        <v>19</v>
      </c>
      <c r="G25" s="12">
        <v>3.4642400000000002</v>
      </c>
      <c r="H25" s="12">
        <f t="shared" si="0"/>
        <v>415.7088</v>
      </c>
      <c r="I25" s="13">
        <v>0.13</v>
      </c>
      <c r="J25" s="14"/>
      <c r="K25" s="12">
        <v>3</v>
      </c>
      <c r="L25" s="12">
        <f t="shared" si="1"/>
        <v>360</v>
      </c>
      <c r="M25" s="12">
        <v>3</v>
      </c>
      <c r="N25" s="12">
        <v>360</v>
      </c>
      <c r="O25" s="15" t="s">
        <v>20</v>
      </c>
      <c r="P25" s="16"/>
      <c r="R25" s="17"/>
    </row>
    <row r="26" spans="1:18" s="8" customFormat="1" ht="39.6" customHeight="1">
      <c r="A26" s="9">
        <v>23</v>
      </c>
      <c r="B26" s="10"/>
      <c r="C26" s="10" t="s">
        <v>40</v>
      </c>
      <c r="D26" s="11"/>
      <c r="E26" s="11">
        <v>120</v>
      </c>
      <c r="F26" s="9" t="s">
        <v>19</v>
      </c>
      <c r="G26" s="12">
        <v>5.6088500000000003</v>
      </c>
      <c r="H26" s="12">
        <f t="shared" si="0"/>
        <v>673.06200000000001</v>
      </c>
      <c r="I26" s="13">
        <v>0.13</v>
      </c>
      <c r="J26" s="14"/>
      <c r="K26" s="12">
        <v>5</v>
      </c>
      <c r="L26" s="12">
        <f t="shared" si="1"/>
        <v>600</v>
      </c>
      <c r="M26" s="12">
        <v>5</v>
      </c>
      <c r="N26" s="12">
        <v>600</v>
      </c>
      <c r="O26" s="15" t="s">
        <v>20</v>
      </c>
      <c r="P26" s="16"/>
      <c r="R26" s="17"/>
    </row>
    <row r="27" spans="1:18" s="8" customFormat="1" ht="39.6" customHeight="1">
      <c r="A27" s="9">
        <v>24</v>
      </c>
      <c r="B27" s="10"/>
      <c r="C27" s="10" t="s">
        <v>41</v>
      </c>
      <c r="D27" s="11"/>
      <c r="E27" s="11">
        <v>227</v>
      </c>
      <c r="F27" s="9" t="s">
        <v>19</v>
      </c>
      <c r="G27" s="12">
        <v>0.94224000000000008</v>
      </c>
      <c r="H27" s="12">
        <f t="shared" si="0"/>
        <v>213.88848000000002</v>
      </c>
      <c r="I27" s="13">
        <v>0.13</v>
      </c>
      <c r="J27" s="14"/>
      <c r="K27" s="12">
        <v>0.9</v>
      </c>
      <c r="L27" s="12">
        <f t="shared" si="1"/>
        <v>204.3</v>
      </c>
      <c r="M27" s="12">
        <v>0.9</v>
      </c>
      <c r="N27" s="12">
        <v>204.3</v>
      </c>
      <c r="O27" s="15" t="s">
        <v>20</v>
      </c>
      <c r="P27" s="16"/>
      <c r="R27" s="17"/>
    </row>
    <row r="28" spans="1:18" s="8" customFormat="1" ht="39.6" customHeight="1">
      <c r="A28" s="9">
        <v>25</v>
      </c>
      <c r="B28" s="10"/>
      <c r="C28" s="10" t="s">
        <v>42</v>
      </c>
      <c r="D28" s="11"/>
      <c r="E28" s="11">
        <v>550</v>
      </c>
      <c r="F28" s="9" t="s">
        <v>19</v>
      </c>
      <c r="G28" s="12">
        <v>5.8372599999999997</v>
      </c>
      <c r="H28" s="12">
        <f t="shared" si="0"/>
        <v>3210.4929999999999</v>
      </c>
      <c r="I28" s="13">
        <v>0.13</v>
      </c>
      <c r="J28" s="14"/>
      <c r="K28" s="12">
        <v>5.8</v>
      </c>
      <c r="L28" s="12">
        <f t="shared" si="1"/>
        <v>3190</v>
      </c>
      <c r="M28" s="12">
        <v>5.8</v>
      </c>
      <c r="N28" s="12">
        <v>3190</v>
      </c>
      <c r="O28" s="15" t="s">
        <v>20</v>
      </c>
      <c r="P28" s="16"/>
      <c r="R28" s="17"/>
    </row>
    <row r="29" spans="1:18" s="8" customFormat="1" ht="39.6" customHeight="1">
      <c r="A29" s="9">
        <v>26</v>
      </c>
      <c r="B29" s="10"/>
      <c r="C29" s="10" t="s">
        <v>43</v>
      </c>
      <c r="D29" s="11"/>
      <c r="E29" s="11">
        <v>2200</v>
      </c>
      <c r="F29" s="9" t="s">
        <v>19</v>
      </c>
      <c r="G29" s="12">
        <v>0.45188000000000006</v>
      </c>
      <c r="H29" s="12">
        <f t="shared" si="0"/>
        <v>994.13600000000008</v>
      </c>
      <c r="I29" s="13">
        <v>0.13</v>
      </c>
      <c r="J29" s="14"/>
      <c r="K29" s="12">
        <v>0.4</v>
      </c>
      <c r="L29" s="12">
        <f t="shared" si="1"/>
        <v>880</v>
      </c>
      <c r="M29" s="12">
        <v>0.4</v>
      </c>
      <c r="N29" s="12">
        <v>880</v>
      </c>
      <c r="O29" s="15" t="s">
        <v>20</v>
      </c>
      <c r="P29" s="16"/>
      <c r="R29" s="17"/>
    </row>
    <row r="30" spans="1:18" s="8" customFormat="1" ht="39.6" customHeight="1">
      <c r="A30" s="9">
        <v>27</v>
      </c>
      <c r="B30" s="10"/>
      <c r="C30" s="10" t="s">
        <v>44</v>
      </c>
      <c r="D30" s="11"/>
      <c r="E30" s="11">
        <v>18</v>
      </c>
      <c r="F30" s="9" t="s">
        <v>19</v>
      </c>
      <c r="G30" s="12">
        <v>7.1372599999999995</v>
      </c>
      <c r="H30" s="12">
        <f t="shared" si="0"/>
        <v>128.47067999999999</v>
      </c>
      <c r="I30" s="13">
        <v>0.13</v>
      </c>
      <c r="J30" s="14"/>
      <c r="K30" s="12">
        <v>7</v>
      </c>
      <c r="L30" s="12">
        <f t="shared" si="1"/>
        <v>126</v>
      </c>
      <c r="M30" s="12">
        <v>7</v>
      </c>
      <c r="N30" s="12">
        <v>126</v>
      </c>
      <c r="O30" s="15" t="s">
        <v>20</v>
      </c>
      <c r="P30" s="16"/>
      <c r="R30" s="17"/>
    </row>
    <row r="31" spans="1:18" s="8" customFormat="1" ht="39.6" customHeight="1">
      <c r="A31" s="9">
        <v>28</v>
      </c>
      <c r="B31" s="10"/>
      <c r="C31" s="10" t="s">
        <v>45</v>
      </c>
      <c r="D31" s="11"/>
      <c r="E31" s="11">
        <v>1013</v>
      </c>
      <c r="F31" s="9" t="s">
        <v>19</v>
      </c>
      <c r="G31" s="12">
        <v>5.8372599999999997</v>
      </c>
      <c r="H31" s="12">
        <f t="shared" si="0"/>
        <v>5913.1443799999997</v>
      </c>
      <c r="I31" s="13">
        <v>0.13</v>
      </c>
      <c r="J31" s="14"/>
      <c r="K31" s="18">
        <v>5.8600197433366237</v>
      </c>
      <c r="L31" s="12">
        <f>E31*K31</f>
        <v>5936.2</v>
      </c>
      <c r="M31" s="12">
        <v>5.8600197433366237</v>
      </c>
      <c r="N31" s="12">
        <v>5936.2</v>
      </c>
      <c r="O31" s="15" t="s">
        <v>20</v>
      </c>
      <c r="P31" s="16"/>
      <c r="R31" s="17"/>
    </row>
    <row r="32" spans="1:18" s="8" customFormat="1" ht="39.6" customHeight="1">
      <c r="A32" s="9">
        <v>29</v>
      </c>
      <c r="B32" s="10"/>
      <c r="C32" s="10" t="s">
        <v>46</v>
      </c>
      <c r="D32" s="11"/>
      <c r="E32" s="11">
        <v>210</v>
      </c>
      <c r="F32" s="9" t="s">
        <v>19</v>
      </c>
      <c r="G32" s="12">
        <v>1.4159599999999999</v>
      </c>
      <c r="H32" s="12">
        <f t="shared" si="0"/>
        <v>297.35159999999996</v>
      </c>
      <c r="I32" s="13">
        <v>0.13</v>
      </c>
      <c r="J32" s="14"/>
      <c r="K32" s="12">
        <v>1</v>
      </c>
      <c r="L32" s="12">
        <f t="shared" si="1"/>
        <v>210</v>
      </c>
      <c r="M32" s="12">
        <v>1</v>
      </c>
      <c r="N32" s="12">
        <v>210</v>
      </c>
      <c r="O32" s="15" t="s">
        <v>20</v>
      </c>
      <c r="P32" s="16"/>
      <c r="R32" s="17"/>
    </row>
    <row r="33" spans="1:18" s="8" customFormat="1" ht="39.6" customHeight="1">
      <c r="A33" s="9">
        <v>30</v>
      </c>
      <c r="B33" s="10"/>
      <c r="C33" s="10" t="s">
        <v>47</v>
      </c>
      <c r="D33" s="11"/>
      <c r="E33" s="11">
        <v>1250</v>
      </c>
      <c r="F33" s="9" t="s">
        <v>19</v>
      </c>
      <c r="G33" s="12">
        <v>0.61074000000000006</v>
      </c>
      <c r="H33" s="12">
        <f t="shared" si="0"/>
        <v>763.42500000000007</v>
      </c>
      <c r="I33" s="13">
        <v>0.13</v>
      </c>
      <c r="J33" s="14"/>
      <c r="K33" s="12">
        <v>0.6</v>
      </c>
      <c r="L33" s="12">
        <f t="shared" si="1"/>
        <v>750</v>
      </c>
      <c r="M33" s="12">
        <v>0.6</v>
      </c>
      <c r="N33" s="12">
        <v>750</v>
      </c>
      <c r="O33" s="15" t="s">
        <v>20</v>
      </c>
      <c r="P33" s="16"/>
      <c r="R33" s="17"/>
    </row>
    <row r="34" spans="1:18" s="8" customFormat="1" ht="39.6" customHeight="1">
      <c r="A34" s="9">
        <v>31</v>
      </c>
      <c r="B34" s="10"/>
      <c r="C34" s="10" t="s">
        <v>48</v>
      </c>
      <c r="D34" s="11"/>
      <c r="E34" s="11">
        <v>16</v>
      </c>
      <c r="F34" s="9" t="s">
        <v>19</v>
      </c>
      <c r="G34" s="12">
        <v>7.1372599999999995</v>
      </c>
      <c r="H34" s="12">
        <f t="shared" si="0"/>
        <v>114.19615999999999</v>
      </c>
      <c r="I34" s="13">
        <v>0.13</v>
      </c>
      <c r="J34" s="14"/>
      <c r="K34" s="12">
        <v>7</v>
      </c>
      <c r="L34" s="12">
        <f t="shared" si="1"/>
        <v>112</v>
      </c>
      <c r="M34" s="12">
        <v>7</v>
      </c>
      <c r="N34" s="12">
        <v>112</v>
      </c>
      <c r="O34" s="15" t="s">
        <v>20</v>
      </c>
      <c r="P34" s="16"/>
      <c r="R34" s="17"/>
    </row>
    <row r="35" spans="1:18" s="8" customFormat="1" ht="39.6" customHeight="1">
      <c r="A35" s="9">
        <v>32</v>
      </c>
      <c r="B35" s="10"/>
      <c r="C35" s="10" t="s">
        <v>49</v>
      </c>
      <c r="D35" s="11"/>
      <c r="E35" s="11">
        <v>330</v>
      </c>
      <c r="F35" s="9" t="s">
        <v>19</v>
      </c>
      <c r="G35" s="12">
        <v>14.168699999999999</v>
      </c>
      <c r="H35" s="12">
        <f t="shared" si="0"/>
        <v>4675.6709999999994</v>
      </c>
      <c r="I35" s="13">
        <v>0.13</v>
      </c>
      <c r="J35" s="14"/>
      <c r="K35" s="12">
        <v>14</v>
      </c>
      <c r="L35" s="12">
        <f>E35*K35</f>
        <v>4620</v>
      </c>
      <c r="M35" s="12">
        <v>14</v>
      </c>
      <c r="N35" s="12">
        <v>4620</v>
      </c>
      <c r="O35" s="15" t="s">
        <v>20</v>
      </c>
      <c r="P35" s="16"/>
      <c r="R35" s="17"/>
    </row>
    <row r="36" spans="1:18" s="8" customFormat="1" ht="39.6" customHeight="1">
      <c r="A36" s="9">
        <v>33</v>
      </c>
      <c r="B36" s="10"/>
      <c r="C36" s="10" t="s">
        <v>50</v>
      </c>
      <c r="D36" s="11"/>
      <c r="E36" s="11">
        <v>150</v>
      </c>
      <c r="F36" s="9" t="s">
        <v>19</v>
      </c>
      <c r="G36" s="12">
        <v>5.8370000000000006</v>
      </c>
      <c r="H36" s="12">
        <f t="shared" si="0"/>
        <v>875.55000000000007</v>
      </c>
      <c r="I36" s="13">
        <v>0.13</v>
      </c>
      <c r="J36" s="14"/>
      <c r="K36" s="12">
        <v>5</v>
      </c>
      <c r="L36" s="12">
        <f t="shared" si="1"/>
        <v>750</v>
      </c>
      <c r="M36" s="12">
        <v>5</v>
      </c>
      <c r="N36" s="12">
        <v>750</v>
      </c>
      <c r="O36" s="15" t="s">
        <v>20</v>
      </c>
      <c r="P36" s="16"/>
      <c r="R36" s="17"/>
    </row>
    <row r="37" spans="1:18" s="8" customFormat="1" ht="39.6" customHeight="1">
      <c r="A37" s="9">
        <v>34</v>
      </c>
      <c r="B37" s="10"/>
      <c r="C37" s="10" t="s">
        <v>51</v>
      </c>
      <c r="D37" s="11"/>
      <c r="E37" s="11">
        <v>236</v>
      </c>
      <c r="F37" s="9" t="s">
        <v>19</v>
      </c>
      <c r="G37" s="12">
        <v>14.168699999999999</v>
      </c>
      <c r="H37" s="12">
        <f t="shared" si="0"/>
        <v>3343.8132000000001</v>
      </c>
      <c r="I37" s="13">
        <v>0.13</v>
      </c>
      <c r="J37" s="14"/>
      <c r="K37" s="12">
        <v>14</v>
      </c>
      <c r="L37" s="12">
        <f t="shared" si="1"/>
        <v>3304</v>
      </c>
      <c r="M37" s="12">
        <v>14</v>
      </c>
      <c r="N37" s="12">
        <v>3304</v>
      </c>
      <c r="O37" s="15" t="s">
        <v>20</v>
      </c>
      <c r="P37" s="16"/>
      <c r="R37" s="17"/>
    </row>
    <row r="38" spans="1:18" s="8" customFormat="1" ht="39.6" customHeight="1">
      <c r="A38" s="9">
        <v>35</v>
      </c>
      <c r="B38" s="10"/>
      <c r="C38" s="10" t="s">
        <v>52</v>
      </c>
      <c r="D38" s="11"/>
      <c r="E38" s="11">
        <v>1452</v>
      </c>
      <c r="F38" s="9" t="s">
        <v>19</v>
      </c>
      <c r="G38" s="12">
        <v>1.4159599999999999</v>
      </c>
      <c r="H38" s="12">
        <f t="shared" si="0"/>
        <v>2055.9739199999999</v>
      </c>
      <c r="I38" s="13">
        <v>0.13</v>
      </c>
      <c r="J38" s="14"/>
      <c r="K38" s="12">
        <v>1</v>
      </c>
      <c r="L38" s="12">
        <f t="shared" si="1"/>
        <v>1452</v>
      </c>
      <c r="M38" s="12">
        <v>1</v>
      </c>
      <c r="N38" s="12">
        <v>1452</v>
      </c>
      <c r="O38" s="15" t="s">
        <v>20</v>
      </c>
      <c r="P38" s="16"/>
      <c r="R38" s="17"/>
    </row>
    <row r="39" spans="1:18" s="8" customFormat="1" ht="39.6" customHeight="1">
      <c r="A39" s="9">
        <v>36</v>
      </c>
      <c r="B39" s="10"/>
      <c r="C39" s="10" t="s">
        <v>53</v>
      </c>
      <c r="D39" s="11"/>
      <c r="E39" s="11">
        <v>245</v>
      </c>
      <c r="F39" s="9" t="s">
        <v>19</v>
      </c>
      <c r="G39" s="12">
        <v>0.67027999999999999</v>
      </c>
      <c r="H39" s="12">
        <f t="shared" si="0"/>
        <v>164.21860000000001</v>
      </c>
      <c r="I39" s="13">
        <v>0.13</v>
      </c>
      <c r="J39" s="14"/>
      <c r="K39" s="12">
        <v>0.6</v>
      </c>
      <c r="L39" s="12">
        <f t="shared" si="1"/>
        <v>147</v>
      </c>
      <c r="M39" s="12">
        <v>0.6</v>
      </c>
      <c r="N39" s="12">
        <v>147</v>
      </c>
      <c r="O39" s="15" t="s">
        <v>20</v>
      </c>
      <c r="P39" s="16"/>
      <c r="R39" s="17"/>
    </row>
    <row r="40" spans="1:18" s="8" customFormat="1" ht="39.6" customHeight="1">
      <c r="A40" s="9">
        <v>37</v>
      </c>
      <c r="B40" s="10"/>
      <c r="C40" s="10" t="s">
        <v>54</v>
      </c>
      <c r="D40" s="11"/>
      <c r="E40" s="11">
        <v>1185</v>
      </c>
      <c r="F40" s="9" t="s">
        <v>19</v>
      </c>
      <c r="G40" s="12">
        <v>0.67027999999999999</v>
      </c>
      <c r="H40" s="12">
        <f t="shared" si="0"/>
        <v>794.28179999999998</v>
      </c>
      <c r="I40" s="13">
        <v>0.13</v>
      </c>
      <c r="J40" s="14"/>
      <c r="K40" s="12">
        <v>0.6</v>
      </c>
      <c r="L40" s="12">
        <f t="shared" si="1"/>
        <v>711</v>
      </c>
      <c r="M40" s="12">
        <v>0.6</v>
      </c>
      <c r="N40" s="12">
        <v>711</v>
      </c>
      <c r="O40" s="15" t="s">
        <v>20</v>
      </c>
      <c r="P40" s="16"/>
      <c r="R40" s="17"/>
    </row>
    <row r="41" spans="1:18" s="8" customFormat="1" ht="39.6" customHeight="1">
      <c r="A41" s="9"/>
      <c r="B41" s="10"/>
      <c r="C41" s="10"/>
      <c r="D41" s="11"/>
      <c r="E41" s="11"/>
      <c r="F41" s="9"/>
      <c r="G41" s="12"/>
      <c r="H41" s="12">
        <f>SUM(H4:H40)</f>
        <v>75229.504379999998</v>
      </c>
      <c r="I41" s="13"/>
      <c r="J41" s="14"/>
      <c r="K41" s="12"/>
      <c r="L41" s="12">
        <f>SUM(L4:L40)</f>
        <v>70000</v>
      </c>
      <c r="M41" s="12"/>
      <c r="N41" s="12"/>
      <c r="O41" s="15"/>
      <c r="P41" s="16"/>
      <c r="R41" s="17"/>
    </row>
    <row r="42" spans="1:18" s="3" customFormat="1" ht="27.75" customHeight="1">
      <c r="A42" s="19" t="s">
        <v>55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s="3" customFormat="1" ht="42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8" s="3" customFormat="1" ht="93" customHeight="1">
      <c r="A44" s="20" t="s">
        <v>56</v>
      </c>
      <c r="B44" s="21"/>
      <c r="C44" s="22" t="s">
        <v>57</v>
      </c>
      <c r="D44" s="22"/>
      <c r="E44" s="22"/>
      <c r="F44" s="22"/>
      <c r="G44" s="23" t="s">
        <v>58</v>
      </c>
      <c r="H44" s="24"/>
      <c r="I44" s="24"/>
      <c r="J44" s="24"/>
      <c r="K44" s="23" t="s">
        <v>59</v>
      </c>
      <c r="L44" s="24"/>
      <c r="M44" s="24"/>
      <c r="N44" s="25"/>
      <c r="O44" s="19" t="s">
        <v>60</v>
      </c>
      <c r="P44" s="19"/>
    </row>
    <row r="45" spans="1:18" s="3" customFormat="1" ht="27.75" customHeight="1"/>
    <row r="46" spans="1:18" s="3" customFormat="1" ht="27.75" customHeight="1"/>
    <row r="47" spans="1:18" s="3" customFormat="1" ht="27.75" customHeight="1"/>
    <row r="48" spans="1:18" s="3" customFormat="1" ht="27.75" customHeight="1"/>
    <row r="49" s="3" customFormat="1" ht="27.75" customHeight="1"/>
    <row r="50" s="3" customFormat="1" ht="27.75" customHeight="1"/>
    <row r="51" s="3" customFormat="1" ht="27.75" customHeight="1"/>
    <row r="52" s="3" customFormat="1" ht="27.75" customHeight="1"/>
    <row r="53" s="3" customFormat="1" ht="27.75" customHeight="1"/>
    <row r="54" s="3" customFormat="1" ht="27.75" customHeight="1"/>
    <row r="55" s="3" customFormat="1" ht="27.75" customHeight="1"/>
    <row r="56" s="3" customFormat="1" ht="27.75" customHeight="1"/>
    <row r="57" s="3" customFormat="1" ht="27.75" customHeight="1"/>
    <row r="58" s="3" customFormat="1" ht="27.75" customHeight="1"/>
    <row r="59" s="3" customFormat="1" ht="27.75" customHeight="1"/>
    <row r="60" s="3" customFormat="1" ht="27.75" customHeight="1"/>
    <row r="61" s="3" customFormat="1" ht="27.75" customHeight="1"/>
    <row r="62" s="3" customFormat="1" ht="27.75" customHeight="1"/>
    <row r="63" s="3" customFormat="1" ht="27.75" customHeight="1"/>
    <row r="64" s="3" customFormat="1" ht="27.75" customHeight="1"/>
    <row r="65" s="3" customFormat="1" ht="27.75" customHeight="1"/>
    <row r="66" s="3" customFormat="1" ht="27.75" customHeight="1"/>
    <row r="67" s="3" customFormat="1" ht="27.75" customHeight="1"/>
    <row r="68" s="3" customFormat="1" ht="27.75" customHeight="1"/>
    <row r="69" s="3" customFormat="1" ht="27.75" customHeight="1"/>
    <row r="70" s="3" customFormat="1" ht="27.75" customHeight="1"/>
    <row r="71" s="3" customFormat="1" ht="27.75" customHeight="1"/>
    <row r="72" s="3" customFormat="1" ht="27.75" customHeight="1"/>
    <row r="73" s="3" customFormat="1" ht="27.75" customHeight="1"/>
    <row r="74" s="3" customFormat="1" ht="27.75" customHeight="1"/>
    <row r="75" s="3" customFormat="1" ht="27.75" customHeight="1"/>
    <row r="76" s="3" customFormat="1" ht="27.75" customHeight="1"/>
    <row r="77" s="3" customFormat="1" ht="27.75" customHeight="1"/>
    <row r="78" s="3" customFormat="1" ht="27.75" customHeight="1"/>
    <row r="79" s="3" customFormat="1" ht="27.75" customHeight="1"/>
    <row r="80" s="3" customFormat="1" ht="27.75" customHeight="1"/>
    <row r="81" s="3" customFormat="1" ht="27.75" customHeight="1"/>
    <row r="82" s="3" customFormat="1" ht="27.75" customHeight="1"/>
    <row r="83" s="3" customFormat="1" ht="27.75" customHeight="1"/>
    <row r="84" s="3" customFormat="1" ht="27.75" customHeight="1"/>
    <row r="85" s="3" customFormat="1" ht="27.75" customHeight="1"/>
    <row r="86" s="3" customFormat="1" ht="27.75" customHeight="1"/>
    <row r="87" s="3" customFormat="1" ht="27.75" customHeight="1"/>
    <row r="88" s="3" customFormat="1" ht="27.75" customHeight="1"/>
    <row r="89" s="3" customFormat="1" ht="27.75" customHeight="1"/>
    <row r="90" s="3" customFormat="1" ht="27.75" customHeight="1"/>
    <row r="91" s="3" customFormat="1" ht="27.75" customHeight="1"/>
    <row r="92" s="3" customFormat="1" ht="27.75" customHeight="1"/>
    <row r="93" s="3" customFormat="1" ht="27.75" customHeight="1"/>
    <row r="94" s="3" customFormat="1" ht="27.75" customHeight="1"/>
    <row r="95" s="3" customFormat="1" ht="27.75" customHeight="1"/>
    <row r="96" s="3" customFormat="1" ht="27.75" customHeight="1"/>
    <row r="97" s="3" customFormat="1" ht="27.75" customHeight="1"/>
    <row r="98" s="3" customFormat="1" ht="27.75" customHeight="1"/>
    <row r="99" s="3" customFormat="1" ht="27.75" customHeight="1"/>
    <row r="100" s="3" customFormat="1" ht="27.75" customHeight="1"/>
    <row r="101" s="3" customFormat="1" ht="27.75" customHeight="1"/>
    <row r="102" s="3" customFormat="1" ht="27.75" customHeight="1"/>
    <row r="103" s="3" customFormat="1" ht="27.75" customHeight="1"/>
    <row r="104" s="3" customFormat="1" ht="27.75" customHeight="1"/>
    <row r="105" s="3" customFormat="1" ht="27.75" customHeight="1"/>
    <row r="106" s="3" customFormat="1" ht="27.75" customHeight="1"/>
    <row r="107" s="3" customFormat="1" ht="27.75" customHeight="1"/>
    <row r="108" s="3" customFormat="1" ht="27.75" customHeight="1"/>
    <row r="109" s="3" customFormat="1" ht="27.75" customHeight="1"/>
    <row r="110" s="3" customFormat="1" ht="27.75" customHeight="1"/>
    <row r="111" s="3" customFormat="1" ht="27.75" customHeight="1"/>
    <row r="112" s="3" customFormat="1" ht="27.75" customHeight="1"/>
    <row r="113" s="3" customFormat="1" ht="27.75" customHeight="1"/>
    <row r="114" s="3" customFormat="1" ht="27.75" customHeight="1"/>
    <row r="115" s="3" customFormat="1" ht="27.75" customHeight="1"/>
    <row r="116" s="3" customFormat="1" ht="27.75" customHeight="1"/>
    <row r="117" s="3" customFormat="1" ht="27.75" customHeight="1"/>
    <row r="118" s="3" customFormat="1" ht="27.75" customHeight="1"/>
    <row r="119" s="3" customFormat="1" ht="27.75" customHeight="1"/>
    <row r="120" s="3" customFormat="1" ht="27.75" customHeight="1"/>
    <row r="121" s="3" customFormat="1" ht="27.75" customHeight="1"/>
    <row r="122" s="3" customFormat="1" ht="27.75" customHeight="1"/>
    <row r="123" s="3" customFormat="1" ht="27.75" customHeight="1"/>
    <row r="124" s="3" customFormat="1" ht="27.75" customHeight="1"/>
    <row r="125" s="3" customFormat="1" ht="27.75" customHeight="1"/>
    <row r="126" s="3" customFormat="1" ht="27.75" customHeight="1"/>
    <row r="127" s="3" customFormat="1" ht="27.75" customHeight="1"/>
    <row r="128" s="3" customFormat="1" ht="27.75" customHeight="1"/>
    <row r="129" s="3" customFormat="1" ht="27.75" customHeight="1"/>
    <row r="130" s="3" customFormat="1" ht="27.75" customHeight="1"/>
    <row r="131" s="3" customFormat="1" ht="27.75" customHeight="1"/>
    <row r="132" s="3" customFormat="1" ht="27.75" customHeight="1"/>
    <row r="133" s="3" customFormat="1" ht="27.75" customHeight="1"/>
    <row r="134" s="3" customFormat="1" ht="27.75" customHeight="1"/>
    <row r="135" s="3" customFormat="1" ht="27.75" customHeight="1"/>
    <row r="136" s="3" customFormat="1" ht="27.75" customHeight="1"/>
    <row r="137" s="3" customFormat="1" ht="27.75" customHeight="1"/>
    <row r="138" s="3" customFormat="1" ht="27.75" customHeight="1"/>
    <row r="139" s="3" customFormat="1" ht="27.75" customHeight="1"/>
    <row r="140" s="3" customFormat="1" ht="27.75" customHeight="1"/>
    <row r="141" s="3" customFormat="1" ht="27.75" customHeight="1"/>
    <row r="142" s="3" customFormat="1" ht="27.75" customHeight="1"/>
    <row r="143" s="3" customFormat="1" ht="27.75" customHeight="1"/>
    <row r="144" s="3" customFormat="1" ht="27.75" customHeight="1"/>
    <row r="145" s="3" customFormat="1" ht="27.75" customHeight="1"/>
    <row r="146" s="3" customFormat="1" ht="27.75" customHeight="1"/>
    <row r="147" s="3" customFormat="1" ht="27.75" customHeight="1"/>
    <row r="148" s="3" customFormat="1" ht="27.75" customHeight="1"/>
    <row r="149" s="3" customFormat="1" ht="27.75" customHeight="1"/>
    <row r="150" s="3" customFormat="1" ht="27.75" customHeight="1"/>
    <row r="151" s="3" customFormat="1" ht="27.75" customHeight="1"/>
    <row r="152" s="3" customFormat="1" ht="27.75" customHeight="1"/>
    <row r="153" s="3" customFormat="1" ht="27.75" customHeight="1"/>
    <row r="154" s="3" customFormat="1" ht="27.75" customHeight="1"/>
    <row r="155" s="3" customFormat="1" ht="27.75" customHeight="1"/>
    <row r="156" s="3" customFormat="1" ht="27.75" customHeight="1"/>
    <row r="157" s="3" customFormat="1" ht="27.75" customHeight="1"/>
    <row r="158" s="3" customFormat="1" ht="27.75" customHeight="1"/>
    <row r="159" s="3" customFormat="1" ht="27.75" customHeight="1"/>
    <row r="160" s="3" customFormat="1" ht="27.75" customHeight="1"/>
    <row r="161" s="3" customFormat="1" ht="27.75" customHeight="1"/>
    <row r="162" s="3" customFormat="1" ht="27.75" customHeight="1"/>
    <row r="163" s="3" customFormat="1" ht="27.75" customHeight="1"/>
    <row r="164" s="3" customFormat="1" ht="27.75" customHeight="1"/>
    <row r="165" s="3" customFormat="1" ht="27.75" customHeight="1"/>
    <row r="166" s="3" customFormat="1" ht="27.75" customHeight="1"/>
    <row r="167" s="3" customFormat="1" ht="27.75" customHeight="1"/>
    <row r="168" s="3" customFormat="1" ht="27.75" customHeight="1"/>
    <row r="169" s="3" customFormat="1" ht="27.75" customHeight="1"/>
    <row r="170" s="3" customFormat="1" ht="27.75" customHeight="1"/>
    <row r="171" s="3" customFormat="1" ht="27.75" customHeight="1"/>
    <row r="172" s="3" customFormat="1" ht="27.75" customHeight="1"/>
    <row r="173" s="3" customFormat="1" ht="27.75" customHeight="1"/>
    <row r="174" s="3" customFormat="1" ht="27.75" customHeight="1"/>
    <row r="175" s="3" customFormat="1" ht="27.75" customHeight="1"/>
    <row r="176" s="3" customFormat="1" ht="27.75" customHeight="1"/>
    <row r="177" s="3" customFormat="1" ht="27.75" customHeight="1"/>
    <row r="178" s="3" customFormat="1" ht="27.75" customHeight="1"/>
    <row r="179" s="3" customFormat="1" ht="27.75" customHeight="1"/>
    <row r="180" s="3" customFormat="1" ht="27.75" customHeight="1"/>
    <row r="181" s="3" customFormat="1" ht="27.75" customHeight="1"/>
    <row r="182" s="3" customFormat="1" ht="27.75" customHeight="1"/>
    <row r="183" s="3" customFormat="1" ht="27.75" customHeight="1"/>
    <row r="184" s="3" customFormat="1" ht="27.75" customHeight="1"/>
    <row r="185" s="3" customFormat="1" ht="27.75" customHeight="1"/>
    <row r="186" s="3" customFormat="1" ht="27.75" customHeight="1"/>
    <row r="187" s="3" customFormat="1" ht="27.75" customHeight="1"/>
    <row r="188" s="3" customFormat="1" ht="27.75" customHeight="1"/>
    <row r="189" s="3" customFormat="1" ht="27.75" customHeight="1"/>
    <row r="190" s="3" customFormat="1" ht="27.75" customHeight="1"/>
    <row r="191" s="3" customFormat="1" ht="27.75" customHeight="1"/>
    <row r="192" s="3" customFormat="1" ht="27.75" customHeight="1"/>
    <row r="193" s="3" customFormat="1" ht="27.75" customHeight="1"/>
    <row r="194" s="3" customFormat="1" ht="27.75" customHeight="1"/>
    <row r="195" s="3" customFormat="1" ht="27.75" customHeight="1"/>
    <row r="196" s="3" customFormat="1" ht="27.75" customHeight="1"/>
    <row r="197" s="3" customFormat="1" ht="27.75" customHeight="1"/>
    <row r="198" s="3" customFormat="1" ht="27.75" customHeight="1"/>
    <row r="199" s="3" customFormat="1" ht="27.75" customHeight="1"/>
    <row r="200" s="3" customFormat="1" ht="27.75" customHeight="1"/>
    <row r="201" s="3" customFormat="1" ht="27.75" customHeight="1"/>
    <row r="202" s="3" customFormat="1" ht="27.75" customHeight="1"/>
    <row r="203" s="3" customFormat="1" ht="27.75" customHeight="1"/>
    <row r="204" s="3" customFormat="1" ht="27.75" customHeight="1"/>
    <row r="205" s="3" customFormat="1" ht="27.75" customHeight="1"/>
    <row r="206" s="3" customFormat="1" ht="27.75" customHeight="1"/>
    <row r="207" s="3" customFormat="1" ht="27.75" customHeight="1"/>
    <row r="208" s="3" customFormat="1" ht="27.75" customHeight="1"/>
    <row r="209" s="3" customFormat="1" ht="27.75" customHeight="1"/>
    <row r="210" s="3" customFormat="1" ht="27.75" customHeight="1"/>
    <row r="211" s="3" customFormat="1" ht="27.75" customHeight="1"/>
    <row r="212" s="3" customFormat="1" ht="27.75" customHeight="1"/>
    <row r="213" s="3" customFormat="1" ht="27.75" customHeight="1"/>
    <row r="214" s="3" customFormat="1" ht="27.75" customHeight="1"/>
    <row r="215" s="3" customFormat="1" ht="27.75" customHeight="1"/>
    <row r="216" s="3" customFormat="1" ht="27.75" customHeight="1"/>
    <row r="217" s="3" customFormat="1" ht="27.75" customHeight="1"/>
    <row r="218" s="3" customFormat="1" ht="27.75" customHeight="1"/>
    <row r="219" s="3" customFormat="1" ht="27.75" customHeight="1"/>
    <row r="220" s="3" customFormat="1" ht="27.75" customHeight="1"/>
    <row r="221" s="3" customFormat="1" ht="27.75" customHeight="1"/>
    <row r="222" s="3" customFormat="1" ht="27.75" customHeight="1"/>
    <row r="223" s="3" customFormat="1" ht="27.75" customHeight="1"/>
    <row r="224" s="3" customFormat="1" ht="27.75" customHeight="1"/>
    <row r="225" s="3" customFormat="1" ht="27.75" customHeight="1"/>
    <row r="226" s="3" customFormat="1" ht="27.75" customHeight="1"/>
    <row r="227" s="3" customFormat="1" ht="27.75" customHeight="1"/>
    <row r="228" s="3" customFormat="1" ht="27.75" customHeight="1"/>
    <row r="229" s="3" customFormat="1" ht="27.75" customHeight="1"/>
    <row r="230" s="3" customFormat="1" ht="27.75" customHeight="1"/>
    <row r="231" s="3" customFormat="1" ht="27.75" customHeight="1"/>
    <row r="232" s="3" customFormat="1" ht="27.75" customHeight="1"/>
    <row r="233" s="3" customFormat="1" ht="27.75" customHeight="1"/>
    <row r="234" s="3" customFormat="1" ht="27.75" customHeight="1"/>
    <row r="235" s="3" customFormat="1" ht="27.75" customHeight="1"/>
    <row r="236" s="3" customFormat="1" ht="27.75" customHeight="1"/>
    <row r="237" s="3" customFormat="1" ht="27.75" customHeight="1"/>
    <row r="238" s="3" customFormat="1" ht="27.75" customHeight="1"/>
    <row r="239" s="3" customFormat="1" ht="27.75" customHeight="1"/>
    <row r="240" s="3" customFormat="1" ht="27.75" customHeight="1"/>
    <row r="241" s="3" customFormat="1" ht="27.75" customHeight="1"/>
    <row r="242" s="3" customFormat="1" ht="27.75" customHeight="1"/>
    <row r="243" s="3" customFormat="1" ht="27.75" customHeight="1"/>
    <row r="244" s="3" customFormat="1" ht="27.75" customHeight="1"/>
    <row r="245" s="3" customFormat="1" ht="27.75" customHeight="1"/>
    <row r="246" s="3" customFormat="1" ht="27.75" customHeight="1"/>
    <row r="247" s="3" customFormat="1" ht="27.75" customHeight="1"/>
    <row r="248" s="3" customFormat="1" ht="27.75" customHeight="1"/>
    <row r="249" s="3" customFormat="1" ht="27.75" customHeight="1"/>
    <row r="250" s="3" customFormat="1" ht="27.75" customHeight="1"/>
    <row r="251" s="3" customFormat="1" ht="27.75" customHeight="1"/>
    <row r="252" s="3" customFormat="1" ht="27.75" customHeight="1"/>
    <row r="253" s="3" customFormat="1" ht="27.75" customHeight="1"/>
    <row r="254" s="3" customFormat="1" ht="27.75" customHeight="1"/>
    <row r="255" s="3" customFormat="1" ht="27.75" customHeight="1"/>
    <row r="256" s="3" customFormat="1" ht="27.75" customHeight="1"/>
    <row r="257" s="3" customFormat="1" ht="27.75" customHeight="1"/>
    <row r="258" s="3" customFormat="1" ht="27.75" customHeight="1"/>
    <row r="259" s="3" customFormat="1" ht="27.75" customHeight="1"/>
    <row r="260" s="3" customFormat="1" ht="27.75" customHeight="1"/>
    <row r="261" s="3" customFormat="1" ht="27.75" customHeight="1"/>
    <row r="262" s="3" customFormat="1" ht="27.75" customHeight="1"/>
    <row r="263" s="3" customFormat="1" ht="27.75" customHeight="1"/>
    <row r="264" s="3" customFormat="1" ht="27.75" customHeight="1"/>
    <row r="265" s="3" customFormat="1" ht="27.75" customHeight="1"/>
    <row r="266" s="3" customFormat="1" ht="27.75" customHeight="1"/>
    <row r="267" s="3" customFormat="1" ht="27.75" customHeight="1"/>
    <row r="268" s="3" customFormat="1" ht="27.75" customHeight="1"/>
    <row r="269" s="3" customFormat="1" ht="27.75" customHeight="1"/>
    <row r="270" s="3" customFormat="1" ht="27.75" customHeight="1"/>
    <row r="271" s="3" customFormat="1" ht="27.75" customHeight="1"/>
    <row r="272" s="3" customFormat="1" ht="27.75" customHeight="1"/>
    <row r="273" s="3" customFormat="1" ht="27.75" customHeight="1"/>
    <row r="274" s="3" customFormat="1" ht="27.75" customHeight="1"/>
    <row r="275" s="3" customFormat="1" ht="27.75" customHeight="1"/>
    <row r="276" s="3" customFormat="1" ht="27.75" customHeight="1"/>
    <row r="277" s="3" customFormat="1" ht="27.75" customHeight="1"/>
    <row r="278" s="3" customFormat="1" ht="27.75" customHeight="1"/>
    <row r="279" s="3" customFormat="1" ht="27.75" customHeight="1"/>
    <row r="280" s="3" customFormat="1" ht="27.75" customHeight="1"/>
    <row r="281" s="3" customFormat="1" ht="27.75" customHeight="1"/>
    <row r="282" s="3" customFormat="1" ht="27.75" customHeight="1"/>
    <row r="283" s="3" customFormat="1" ht="27.75" customHeight="1"/>
    <row r="284" s="3" customFormat="1" ht="27.75" customHeight="1"/>
    <row r="285" s="3" customFormat="1" ht="27.75" customHeight="1"/>
    <row r="286" s="3" customFormat="1" ht="27.75" customHeight="1"/>
    <row r="287" s="3" customFormat="1" ht="27.75" customHeight="1"/>
    <row r="288" s="3" customFormat="1" ht="27.75" customHeight="1"/>
    <row r="289" s="3" customFormat="1" ht="27.75" customHeight="1"/>
    <row r="290" s="3" customFormat="1" ht="27.75" customHeight="1"/>
    <row r="291" s="3" customFormat="1" ht="27.75" customHeight="1"/>
    <row r="292" s="3" customFormat="1" ht="27.75" customHeight="1"/>
    <row r="293" s="3" customFormat="1" ht="27.75" customHeight="1"/>
    <row r="294" s="3" customFormat="1" ht="27.75" customHeight="1"/>
    <row r="295" s="3" customFormat="1" ht="27.75" customHeight="1"/>
    <row r="296" s="3" customFormat="1" ht="27.75" customHeight="1"/>
    <row r="297" s="3" customFormat="1" ht="27.75" customHeight="1"/>
    <row r="298" s="3" customFormat="1" ht="27.75" customHeight="1"/>
    <row r="299" s="3" customFormat="1" ht="27.75" customHeight="1"/>
    <row r="300" s="3" customFormat="1" ht="27.75" customHeight="1"/>
    <row r="301" s="3" customFormat="1" ht="27.75" customHeight="1"/>
    <row r="302" s="3" customFormat="1" ht="27.75" customHeight="1"/>
    <row r="303" s="3" customFormat="1" ht="27.75" customHeight="1"/>
    <row r="304" s="3" customFormat="1" ht="27.75" customHeight="1"/>
    <row r="305" s="3" customFormat="1" ht="27.75" customHeight="1"/>
    <row r="306" s="3" customFormat="1" ht="27.75" customHeight="1"/>
    <row r="307" s="3" customFormat="1" ht="27.75" customHeight="1"/>
    <row r="308" s="3" customFormat="1" ht="27.75" customHeight="1"/>
    <row r="309" s="3" customFormat="1" ht="27.75" customHeight="1"/>
    <row r="310" s="3" customFormat="1" ht="27.75" customHeight="1"/>
    <row r="311" s="3" customFormat="1" ht="27.75" customHeight="1"/>
    <row r="312" s="3" customFormat="1" ht="27.75" customHeight="1"/>
    <row r="313" s="3" customFormat="1" ht="27.75" customHeight="1"/>
    <row r="314" s="3" customFormat="1" ht="27.75" customHeight="1"/>
    <row r="315" s="3" customFormat="1" ht="27.75" customHeight="1"/>
    <row r="316" s="3" customFormat="1" ht="27.75" customHeight="1"/>
    <row r="317" s="3" customFormat="1" ht="27.75" customHeight="1"/>
    <row r="318" s="3" customFormat="1" ht="27.75" customHeight="1"/>
    <row r="319" s="3" customFormat="1" ht="27.75" customHeight="1"/>
    <row r="320" s="3" customFormat="1" ht="27.75" customHeight="1"/>
    <row r="321" s="3" customFormat="1" ht="27.75" customHeight="1"/>
    <row r="322" s="3" customFormat="1" ht="27.75" customHeight="1"/>
    <row r="323" s="3" customFormat="1" ht="27.75" customHeight="1"/>
    <row r="324" s="3" customFormat="1" ht="27.75" customHeight="1"/>
    <row r="325" s="3" customFormat="1" ht="27.75" customHeight="1"/>
    <row r="326" s="3" customFormat="1" ht="27.75" customHeight="1"/>
    <row r="327" s="3" customFormat="1" ht="27.75" customHeight="1"/>
    <row r="328" s="3" customFormat="1" ht="27.75" customHeight="1"/>
    <row r="329" s="3" customFormat="1" ht="27.75" customHeight="1"/>
    <row r="330" s="3" customFormat="1" ht="27.75" customHeight="1"/>
    <row r="331" s="3" customFormat="1" ht="27.75" customHeight="1"/>
    <row r="332" s="3" customFormat="1" ht="27.75" customHeight="1"/>
    <row r="333" s="3" customFormat="1" ht="27.75" customHeight="1"/>
    <row r="334" s="3" customFormat="1" ht="27.75" customHeight="1"/>
    <row r="335" s="3" customFormat="1" ht="27.75" customHeight="1"/>
    <row r="336" s="3" customFormat="1" ht="27.75" customHeight="1"/>
    <row r="337" s="3" customFormat="1" ht="27.75" customHeight="1"/>
    <row r="338" s="3" customFormat="1" ht="27.75" customHeight="1"/>
    <row r="339" s="3" customFormat="1" ht="27.75" customHeight="1"/>
    <row r="340" s="3" customFormat="1" ht="27.75" customHeight="1"/>
    <row r="341" s="3" customFormat="1" ht="27.75" customHeight="1"/>
    <row r="342" s="3" customFormat="1" ht="27.75" customHeight="1"/>
    <row r="343" s="3" customFormat="1" ht="27.75" customHeight="1"/>
    <row r="344" s="3" customFormat="1" ht="27.75" customHeight="1"/>
    <row r="345" s="3" customFormat="1" ht="27.75" customHeight="1"/>
    <row r="346" s="3" customFormat="1" ht="27.75" customHeight="1"/>
    <row r="347" s="3" customFormat="1" ht="27.75" customHeight="1"/>
    <row r="348" s="3" customFormat="1" ht="27.75" customHeight="1"/>
    <row r="349" s="3" customFormat="1" ht="27.75" customHeight="1"/>
    <row r="350" s="3" customFormat="1" ht="27.75" customHeight="1"/>
    <row r="351" s="3" customFormat="1" ht="27.75" customHeight="1"/>
    <row r="352" s="3" customFormat="1" ht="27.75" customHeight="1"/>
    <row r="353" s="3" customFormat="1" ht="27.75" customHeight="1"/>
    <row r="354" s="3" customFormat="1" ht="27.75" customHeight="1"/>
    <row r="355" s="3" customFormat="1" ht="27.75" customHeight="1"/>
    <row r="356" s="3" customFormat="1" ht="27.75" customHeight="1"/>
    <row r="357" s="3" customFormat="1" ht="27.75" customHeight="1"/>
    <row r="358" s="3" customFormat="1" ht="27.75" customHeight="1"/>
    <row r="359" s="3" customFormat="1" ht="27.75" customHeight="1"/>
    <row r="360" s="3" customFormat="1" ht="27.75" customHeight="1"/>
    <row r="361" s="3" customFormat="1" ht="27.75" customHeight="1"/>
    <row r="362" s="3" customFormat="1" ht="27.75" customHeight="1"/>
    <row r="363" s="3" customFormat="1" ht="27.75" customHeight="1"/>
    <row r="364" s="3" customFormat="1" ht="27.75" customHeight="1"/>
    <row r="365" s="3" customFormat="1" ht="27.75" customHeight="1"/>
    <row r="366" s="3" customFormat="1" ht="27.75" customHeight="1"/>
    <row r="367" s="3" customFormat="1" ht="27.75" customHeight="1"/>
    <row r="368" s="3" customFormat="1" ht="27.75" customHeight="1"/>
    <row r="369" s="3" customFormat="1" ht="27.75" customHeight="1"/>
    <row r="370" s="3" customFormat="1" ht="27.75" customHeight="1"/>
    <row r="371" s="3" customFormat="1" ht="27.75" customHeight="1"/>
    <row r="372" s="3" customFormat="1" ht="27.75" customHeight="1"/>
    <row r="373" s="3" customFormat="1" ht="27.75" customHeight="1"/>
    <row r="374" s="3" customFormat="1" ht="27.75" customHeight="1"/>
    <row r="375" s="3" customFormat="1" ht="27.75" customHeight="1"/>
    <row r="376" s="3" customFormat="1" ht="27.75" customHeight="1"/>
    <row r="377" s="3" customFormat="1" ht="27.75" customHeight="1"/>
    <row r="378" s="3" customFormat="1" ht="27.75" customHeight="1"/>
    <row r="379" s="3" customFormat="1" ht="27.75" customHeight="1"/>
    <row r="380" s="3" customFormat="1" ht="27.75" customHeight="1"/>
    <row r="381" s="3" customFormat="1" ht="27.75" customHeight="1"/>
    <row r="382" s="3" customFormat="1" ht="27.75" customHeight="1"/>
    <row r="383" s="3" customFormat="1" ht="27.75" customHeight="1"/>
    <row r="384" s="3" customFormat="1" ht="27.75" customHeight="1"/>
    <row r="385" s="3" customFormat="1" ht="27.75" customHeight="1"/>
    <row r="386" s="3" customFormat="1" ht="27.75" customHeight="1"/>
    <row r="387" s="3" customFormat="1" ht="27.75" customHeight="1"/>
    <row r="388" s="3" customFormat="1" ht="27.75" customHeight="1"/>
    <row r="389" s="3" customFormat="1" ht="27.75" customHeight="1"/>
    <row r="390" s="3" customFormat="1" ht="27.75" customHeight="1"/>
    <row r="391" s="3" customFormat="1" ht="27.75" customHeight="1"/>
    <row r="392" s="3" customFormat="1" ht="27.75" customHeight="1"/>
    <row r="393" s="3" customFormat="1" ht="27.75" customHeight="1"/>
    <row r="394" s="3" customFormat="1" ht="27.75" customHeight="1"/>
    <row r="395" s="3" customFormat="1" ht="27.75" customHeight="1"/>
    <row r="396" s="3" customFormat="1" ht="27.75" customHeight="1"/>
    <row r="397" s="3" customFormat="1" ht="27.75" customHeight="1"/>
    <row r="398" s="3" customFormat="1" ht="27.75" customHeight="1"/>
    <row r="399" s="3" customFormat="1" ht="27.75" customHeight="1"/>
    <row r="400" s="3" customFormat="1" ht="27.75" customHeight="1"/>
    <row r="401" s="3" customFormat="1" ht="27.75" customHeight="1"/>
    <row r="402" s="3" customFormat="1" ht="27.75" customHeight="1"/>
    <row r="403" s="3" customFormat="1" ht="27.75" customHeight="1"/>
    <row r="404" s="3" customFormat="1" ht="27.75" customHeight="1"/>
    <row r="405" s="3" customFormat="1" ht="27.75" customHeight="1"/>
    <row r="406" s="3" customFormat="1" ht="27.75" customHeight="1"/>
    <row r="407" s="3" customFormat="1" ht="27.75" customHeight="1"/>
    <row r="408" s="3" customFormat="1" ht="27.75" customHeight="1"/>
    <row r="409" s="3" customFormat="1" ht="27.75" customHeight="1"/>
    <row r="410" s="3" customFormat="1" ht="27.75" customHeight="1"/>
    <row r="411" s="3" customFormat="1" ht="27.75" customHeight="1"/>
    <row r="412" s="3" customFormat="1" ht="27.75" customHeight="1"/>
    <row r="413" s="3" customFormat="1" ht="27.75" customHeight="1"/>
    <row r="414" s="3" customFormat="1" ht="27.75" customHeight="1"/>
    <row r="415" s="3" customFormat="1" ht="27.75" customHeight="1"/>
    <row r="416" s="3" customFormat="1" ht="27.75" customHeight="1"/>
    <row r="417" s="3" customFormat="1" ht="27.75" customHeight="1"/>
    <row r="418" s="3" customFormat="1" ht="27.75" customHeight="1"/>
    <row r="419" s="3" customFormat="1" ht="27.75" customHeight="1"/>
    <row r="420" s="3" customFormat="1" ht="27.75" customHeight="1"/>
    <row r="421" s="3" customFormat="1" ht="27.75" customHeight="1"/>
    <row r="422" s="3" customFormat="1" ht="27.75" customHeight="1"/>
    <row r="423" s="3" customFormat="1" ht="27.75" customHeight="1"/>
    <row r="424" s="3" customFormat="1" ht="27.75" customHeight="1"/>
    <row r="425" s="3" customFormat="1" ht="27.75" customHeight="1"/>
    <row r="426" s="3" customFormat="1" ht="27.75" customHeight="1"/>
    <row r="427" s="3" customFormat="1" ht="27.75" customHeight="1"/>
    <row r="428" s="3" customFormat="1" ht="27.75" customHeight="1"/>
    <row r="429" s="3" customFormat="1" ht="27.75" customHeight="1"/>
    <row r="430" s="3" customFormat="1" ht="27.75" customHeight="1"/>
    <row r="431" s="3" customFormat="1" ht="27.75" customHeight="1"/>
    <row r="432" s="3" customFormat="1" ht="27.75" customHeight="1"/>
    <row r="433" s="3" customFormat="1" ht="27.75" customHeight="1"/>
    <row r="434" s="3" customFormat="1" ht="27.75" customHeight="1"/>
    <row r="435" s="3" customFormat="1" ht="27.75" customHeight="1"/>
    <row r="436" s="3" customFormat="1" ht="27.75" customHeight="1"/>
    <row r="437" s="3" customFormat="1" ht="27.75" customHeight="1"/>
    <row r="438" s="3" customFormat="1" ht="27.75" customHeight="1"/>
    <row r="439" s="3" customFormat="1" ht="27.75" customHeight="1"/>
    <row r="440" s="3" customFormat="1" ht="27.75" customHeight="1"/>
    <row r="441" s="3" customFormat="1" ht="27.75" customHeight="1"/>
    <row r="442" s="3" customFormat="1" ht="27.75" customHeight="1"/>
    <row r="443" s="3" customFormat="1" ht="27.75" customHeight="1"/>
    <row r="444" s="3" customFormat="1" ht="27.75" customHeight="1"/>
    <row r="445" s="3" customFormat="1" ht="27.75" customHeight="1"/>
    <row r="446" s="3" customFormat="1" ht="27.75" customHeight="1"/>
    <row r="447" s="3" customFormat="1" ht="27.75" customHeight="1"/>
    <row r="448" s="3" customFormat="1" ht="27.75" customHeight="1"/>
    <row r="449" s="3" customFormat="1" ht="27.75" customHeight="1"/>
    <row r="450" s="3" customFormat="1" ht="27.75" customHeight="1"/>
    <row r="451" s="3" customFormat="1" ht="27.75" customHeight="1"/>
    <row r="452" s="3" customFormat="1" ht="27.75" customHeight="1"/>
    <row r="453" s="3" customFormat="1" ht="27.75" customHeight="1"/>
    <row r="454" s="3" customFormat="1" ht="27.75" customHeight="1"/>
    <row r="455" s="3" customFormat="1" ht="27.75" customHeight="1"/>
    <row r="456" s="3" customFormat="1" ht="27.75" customHeight="1"/>
    <row r="457" s="3" customFormat="1" ht="27.75" customHeight="1"/>
    <row r="458" s="3" customFormat="1" ht="27.75" customHeight="1"/>
    <row r="459" s="3" customFormat="1" ht="27.75" customHeight="1"/>
    <row r="460" s="3" customFormat="1" ht="27.75" customHeight="1"/>
    <row r="461" s="3" customFormat="1" ht="27.75" customHeight="1"/>
    <row r="462" s="3" customFormat="1" ht="27.75" customHeight="1"/>
    <row r="463" s="3" customFormat="1" ht="27.75" customHeight="1"/>
    <row r="464" s="3" customFormat="1" ht="27.75" customHeight="1"/>
    <row r="465" s="3" customFormat="1" ht="27.75" customHeight="1"/>
    <row r="466" s="3" customFormat="1" ht="27.75" customHeight="1"/>
    <row r="467" s="3" customFormat="1" ht="27.75" customHeight="1"/>
    <row r="468" s="3" customFormat="1" ht="27.75" customHeight="1"/>
    <row r="469" s="3" customFormat="1" ht="27.75" customHeight="1"/>
    <row r="470" s="3" customFormat="1" ht="27.75" customHeight="1"/>
    <row r="471" s="3" customFormat="1" ht="27.75" customHeight="1"/>
    <row r="472" s="3" customFormat="1" ht="27.75" customHeight="1"/>
    <row r="473" s="3" customFormat="1" ht="27.75" customHeight="1"/>
    <row r="474" s="3" customFormat="1" ht="27.75" customHeight="1"/>
    <row r="475" s="3" customFormat="1" ht="27.75" customHeight="1"/>
    <row r="476" s="3" customFormat="1" ht="27.75" customHeight="1"/>
    <row r="477" s="3" customFormat="1" ht="27.75" customHeight="1"/>
    <row r="478" s="3" customFormat="1" ht="27.75" customHeight="1"/>
    <row r="479" s="3" customFormat="1" ht="27.75" customHeight="1"/>
    <row r="480" s="3" customFormat="1" ht="27.75" customHeight="1"/>
    <row r="481" s="3" customFormat="1" ht="27.75" customHeight="1"/>
    <row r="482" s="3" customFormat="1" ht="27.75" customHeight="1"/>
    <row r="483" s="3" customFormat="1" ht="27.75" customHeight="1"/>
    <row r="484" s="3" customFormat="1" ht="27.75" customHeight="1"/>
    <row r="485" s="3" customFormat="1" ht="27.75" customHeight="1"/>
    <row r="486" s="3" customFormat="1" ht="27.75" customHeight="1"/>
    <row r="487" s="3" customFormat="1" ht="27.75" customHeight="1"/>
    <row r="488" s="3" customFormat="1" ht="27.75" customHeight="1"/>
    <row r="489" s="3" customFormat="1" ht="27.75" customHeight="1"/>
    <row r="490" s="3" customFormat="1" ht="27.75" customHeight="1"/>
    <row r="491" s="3" customFormat="1" ht="27.75" customHeight="1"/>
    <row r="492" s="3" customFormat="1" ht="27.75" customHeight="1"/>
    <row r="493" s="3" customFormat="1" ht="27.75" customHeight="1"/>
    <row r="494" s="3" customFormat="1" ht="27.75" customHeight="1"/>
    <row r="495" s="3" customFormat="1" ht="27.75" customHeight="1"/>
    <row r="496" s="3" customFormat="1" ht="27.75" customHeight="1"/>
    <row r="497" s="3" customFormat="1" ht="27.75" customHeight="1"/>
    <row r="498" s="3" customFormat="1" ht="27.75" customHeight="1"/>
    <row r="499" s="3" customFormat="1" ht="27.75" customHeight="1"/>
    <row r="500" s="3" customFormat="1" ht="27.75" customHeight="1"/>
    <row r="501" s="3" customFormat="1" ht="27.75" customHeight="1"/>
    <row r="502" s="3" customFormat="1" ht="27.75" customHeight="1"/>
    <row r="503" s="3" customFormat="1" ht="27.75" customHeight="1"/>
    <row r="504" s="3" customFormat="1" ht="27.75" customHeight="1"/>
    <row r="505" s="3" customFormat="1" ht="27.75" customHeight="1"/>
    <row r="506" s="3" customFormat="1" ht="27.75" customHeight="1"/>
    <row r="507" s="3" customFormat="1" ht="27.75" customHeight="1"/>
    <row r="508" s="3" customFormat="1" ht="27.75" customHeight="1"/>
    <row r="509" s="3" customFormat="1" ht="27.75" customHeight="1"/>
    <row r="510" s="3" customFormat="1" ht="27.75" customHeight="1"/>
    <row r="511" s="3" customFormat="1" ht="27.75" customHeight="1"/>
    <row r="512" s="3" customFormat="1" ht="27.75" customHeight="1"/>
    <row r="513" s="3" customFormat="1" ht="27.75" customHeight="1"/>
    <row r="514" s="3" customFormat="1" ht="27.75" customHeight="1"/>
    <row r="515" s="3" customFormat="1" ht="27.75" customHeight="1"/>
    <row r="516" s="3" customFormat="1" ht="27.75" customHeight="1"/>
    <row r="517" s="3" customFormat="1" ht="27.75" customHeight="1"/>
    <row r="518" s="3" customFormat="1" ht="27.75" customHeight="1"/>
    <row r="519" s="3" customFormat="1" ht="27.75" customHeight="1"/>
    <row r="520" s="3" customFormat="1" ht="27.75" customHeight="1"/>
    <row r="521" s="3" customFormat="1" ht="27.75" customHeight="1"/>
    <row r="522" s="3" customFormat="1" ht="27.75" customHeight="1"/>
    <row r="523" s="3" customFormat="1" ht="27.75" customHeight="1"/>
    <row r="524" s="3" customFormat="1" ht="27.75" customHeight="1"/>
    <row r="525" s="3" customFormat="1" ht="27.75" customHeight="1"/>
    <row r="526" s="3" customFormat="1" ht="27.75" customHeight="1"/>
    <row r="527" s="3" customFormat="1" ht="27.75" customHeight="1"/>
    <row r="528" s="3" customFormat="1" ht="27.75" customHeight="1"/>
    <row r="529" s="3" customFormat="1" ht="27.75" customHeight="1"/>
    <row r="530" s="3" customFormat="1" ht="27.75" customHeight="1"/>
    <row r="531" s="3" customFormat="1" ht="27.75" customHeight="1"/>
    <row r="532" s="3" customFormat="1" ht="27.75" customHeight="1"/>
    <row r="533" s="3" customFormat="1" ht="27.75" customHeight="1"/>
    <row r="534" s="3" customFormat="1" ht="27.75" customHeight="1"/>
    <row r="535" s="3" customFormat="1" ht="27.75" customHeight="1"/>
    <row r="536" s="3" customFormat="1" ht="27.75" customHeight="1"/>
    <row r="537" s="3" customFormat="1" ht="27.75" customHeight="1"/>
    <row r="538" s="3" customFormat="1" ht="27.75" customHeight="1"/>
    <row r="539" s="3" customFormat="1" ht="27.75" customHeight="1"/>
    <row r="540" s="3" customFormat="1" ht="27.75" customHeight="1"/>
    <row r="541" s="3" customFormat="1" ht="27.75" customHeight="1"/>
    <row r="542" s="3" customFormat="1" ht="27.75" customHeight="1"/>
    <row r="543" s="3" customFormat="1" ht="27.75" customHeight="1"/>
    <row r="544" s="3" customFormat="1" ht="27.75" customHeight="1"/>
    <row r="545" s="3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4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（江苏力乐K1半成品)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2022-11-24T02:22:58Z</dcterms:modified>
</cp:coreProperties>
</file>