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0" yWindow="-100" windowWidth="19420" windowHeight="11020"/>
  </bookViews>
  <sheets>
    <sheet name="HD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5" i="1" s="1"/>
  <c r="K16" i="1" s="1"/>
  <c r="K17" i="1" s="1"/>
  <c r="H13" i="1"/>
</calcChain>
</file>

<file path=xl/sharedStrings.xml><?xml version="1.0" encoding="utf-8"?>
<sst xmlns="http://schemas.openxmlformats.org/spreadsheetml/2006/main" count="65" uniqueCount="56">
  <si>
    <t>客户联系人：</t>
  </si>
  <si>
    <t xml:space="preserve"> </t>
  </si>
  <si>
    <t>电话：</t>
  </si>
  <si>
    <t>010-53573457，13911344018</t>
  </si>
  <si>
    <t>序号</t>
  </si>
  <si>
    <t>数量</t>
  </si>
  <si>
    <t>产品编号</t>
  </si>
  <si>
    <t>产品描述</t>
  </si>
  <si>
    <t>5CC-HD2</t>
  </si>
  <si>
    <t xml:space="preserve">        通过添加曲面设计功能，其定义能无缝地更新，从而使用户能用混合造型方法实现更复杂的零件设计。</t>
  </si>
  <si>
    <t>税前：</t>
    <phoneticPr fontId="26" type="noConversion"/>
  </si>
  <si>
    <t xml:space="preserve"> </t>
    <phoneticPr fontId="5" type="noConversion"/>
  </si>
  <si>
    <t>二、简易条款：</t>
    <phoneticPr fontId="5" type="noConversion"/>
  </si>
  <si>
    <t>本报价单特别提供给以下中国境内客户。Quotation is specially offerred to customers in P.R.China.</t>
  </si>
  <si>
    <t>PLC 软件基本许可费</t>
  </si>
  <si>
    <t>ALC每年软件维护费</t>
  </si>
  <si>
    <t>TOTAL 总价</t>
  </si>
  <si>
    <t>PLC 
DISC.折扣</t>
  </si>
  <si>
    <t>ALC 
DISC.折扣</t>
  </si>
  <si>
    <t xml:space="preserve"> SUB TOTAL            (With DISC)       折后总价</t>
  </si>
  <si>
    <t>CATIA - HYBRID DESIGN 2 Configuration 混合设计包</t>
  </si>
  <si>
    <t>3、软件版本的升级服务.</t>
    <phoneticPr fontId="5" type="noConversion"/>
  </si>
  <si>
    <t>一、ALC续费服务内容：</t>
    <phoneticPr fontId="5" type="noConversion"/>
  </si>
  <si>
    <t>9、本合同正本一式二份，甲、乙双方各持一份，具有同等的法律效力；</t>
    <phoneticPr fontId="5" type="noConversion"/>
  </si>
  <si>
    <t>10、本合同自双方授权代表签字、加盖公章或合同章后生效，生效日期为合同中最后一个“签字日期”。</t>
    <phoneticPr fontId="5" type="noConversion"/>
  </si>
  <si>
    <t>乙方：北京合力聚和科技有限公司</t>
    <phoneticPr fontId="5" type="noConversion"/>
  </si>
  <si>
    <t>7、根据达索规定:CATIA软件每年都需要缴纳年度维护费；</t>
    <phoneticPr fontId="5" type="noConversion"/>
  </si>
  <si>
    <t>甲方：北京光华荣昌汽车部件有限公司</t>
    <phoneticPr fontId="5" type="noConversion"/>
  </si>
  <si>
    <t>签字：</t>
    <phoneticPr fontId="5" type="noConversion"/>
  </si>
  <si>
    <t>签字：</t>
    <phoneticPr fontId="5" type="noConversion"/>
  </si>
  <si>
    <t xml:space="preserve">Total </t>
    <phoneticPr fontId="5" type="noConversion"/>
  </si>
  <si>
    <t>甲方：</t>
    <phoneticPr fontId="5" type="noConversion"/>
  </si>
  <si>
    <t>乙方：</t>
    <phoneticPr fontId="5" type="noConversion"/>
  </si>
  <si>
    <t>北京合力聚和科技有限公司</t>
    <phoneticPr fontId="5" type="noConversion"/>
  </si>
  <si>
    <t>客户联系人：</t>
    <phoneticPr fontId="5" type="noConversion"/>
  </si>
  <si>
    <t>童海群</t>
    <phoneticPr fontId="5" type="noConversion"/>
  </si>
  <si>
    <t>电话：</t>
    <phoneticPr fontId="5" type="noConversion"/>
  </si>
  <si>
    <t xml:space="preserve"> </t>
    <phoneticPr fontId="5" type="noConversion"/>
  </si>
  <si>
    <t>江苏分公司：江苏省苏州市花桥中茵国际花园D区326                
重庆分公司：重庆市巴南区土桥新尚城4栋4单元7-1</t>
    <phoneticPr fontId="5" type="noConversion"/>
  </si>
  <si>
    <t>1、软件激活码更新；</t>
    <phoneticPr fontId="5" type="noConversion"/>
  </si>
  <si>
    <t>2、工程师全年的在线和电话答疑服务；</t>
    <phoneticPr fontId="5" type="noConversion"/>
  </si>
  <si>
    <t>1、本简易合同依据甲、乙双方此前签订的编号为：“2015BJUITC00326”和“2016BJUITC01129”的合同；</t>
    <phoneticPr fontId="5" type="noConversion"/>
  </si>
  <si>
    <t>6、违约责任与此前签订的编号为：“2015BJUITC00326”和“2016BJUITC01129”的合同一致；</t>
    <phoneticPr fontId="5" type="noConversion"/>
  </si>
  <si>
    <t>8、本合同争议的解决与此前签订的编号为：“2015BJUITC00326”和“2016BJUITC01129”的合同一致；</t>
    <phoneticPr fontId="5" type="noConversion"/>
  </si>
  <si>
    <t>原ALC到期日</t>
    <phoneticPr fontId="5" type="noConversion"/>
  </si>
  <si>
    <t>续费后到期日</t>
    <phoneticPr fontId="5" type="noConversion"/>
  </si>
  <si>
    <r>
      <t>5、到货日期：乙方收到全款之日起 20 个工作内通过达索官方指定邮箱：</t>
    </r>
    <r>
      <rPr>
        <u/>
        <sz val="10"/>
        <rFont val="宋体"/>
        <family val="3"/>
        <charset val="134"/>
      </rPr>
      <t>dskk.keys@3ds.com</t>
    </r>
    <r>
      <rPr>
        <sz val="10"/>
        <rFont val="宋体"/>
        <family val="3"/>
        <charset val="134"/>
      </rPr>
      <t>向贵公司指定邮箱：</t>
    </r>
    <r>
      <rPr>
        <u/>
        <sz val="10"/>
        <rFont val="宋体"/>
        <family val="3"/>
        <charset val="134"/>
      </rPr>
      <t>wangjinliang@bjghrc.com</t>
    </r>
    <r>
      <rPr>
        <sz val="10"/>
        <rFont val="宋体"/>
        <family val="3"/>
        <charset val="134"/>
      </rPr>
      <t>发送软件授权激活码；</t>
    </r>
    <phoneticPr fontId="5" type="noConversion"/>
  </si>
  <si>
    <t xml:space="preserve">Total (13% VAT)（含增值税总价）:  </t>
    <phoneticPr fontId="5" type="noConversion"/>
  </si>
  <si>
    <t>王工</t>
    <phoneticPr fontId="5" type="noConversion"/>
  </si>
  <si>
    <t>北京光华荣昌汽车部件有限公司</t>
    <phoneticPr fontId="5" type="noConversion"/>
  </si>
  <si>
    <r>
      <t>4、付款时间：甲方于收到乙方开具的发票之日起</t>
    </r>
    <r>
      <rPr>
        <u/>
        <sz val="10"/>
        <rFont val="宋体"/>
        <family val="3"/>
        <charset val="134"/>
      </rPr>
      <t xml:space="preserve"> 5 </t>
    </r>
    <r>
      <rPr>
        <sz val="10"/>
        <rFont val="宋体"/>
        <family val="3"/>
        <charset val="134"/>
      </rPr>
      <t>个工作内支付全款；</t>
    </r>
    <phoneticPr fontId="5" type="noConversion"/>
  </si>
  <si>
    <r>
      <t>3、合同金额为：RMB ￥</t>
    </r>
    <r>
      <rPr>
        <u/>
        <sz val="10"/>
        <rFont val="宋体"/>
        <family val="3"/>
        <charset val="134"/>
      </rPr>
      <t>68884.80</t>
    </r>
    <r>
      <rPr>
        <sz val="10"/>
        <rFont val="宋体"/>
        <family val="3"/>
        <charset val="134"/>
      </rPr>
      <t xml:space="preserve"> 大写：</t>
    </r>
    <r>
      <rPr>
        <u/>
        <sz val="10"/>
        <rFont val="宋体"/>
        <family val="3"/>
        <charset val="134"/>
      </rPr>
      <t>陆万捌仟捌佰捌拾肆元捌角</t>
    </r>
    <r>
      <rPr>
        <sz val="10"/>
        <rFont val="宋体"/>
        <family val="3"/>
        <charset val="134"/>
      </rPr>
      <t>整（含13%增值税）；</t>
    </r>
    <phoneticPr fontId="5" type="noConversion"/>
  </si>
  <si>
    <t>2、本合同所缴的软件维护费，对应的维护有效期到：2023年12月30日止；</t>
    <phoneticPr fontId="5" type="noConversion"/>
  </si>
  <si>
    <t xml:space="preserve">           ALC软件维护费简易合同 （合同编号：2022BJUITC1030）</t>
    <phoneticPr fontId="26" type="noConversion"/>
  </si>
  <si>
    <t>北京合力聚和科技有限公司</t>
    <phoneticPr fontId="5" type="noConversion"/>
  </si>
  <si>
    <t>北京总部：北京市朝阳区北苑路13号领地OFFICE大厦A座601室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</si>
</sst>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￥&quot;#,##0_);[Red]\(&quot;￥&quot;#,##0\)"/>
    <numFmt numFmtId="178" formatCode="_ &quot;￥&quot;* #,##0.00_ ;_ &quot;￥&quot;* \-#,##0.00_ ;_ &quot;￥&quot;* &quot;-&quot;??_ ;_ @_ "/>
    <numFmt numFmtId="179" formatCode="&quot;￥&quot;#,##0"/>
  </numFmts>
  <fonts count="34">
    <font>
      <sz val="11"/>
      <color indexed="8"/>
      <name val="宋体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u/>
      <sz val="1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8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</cellStyleXfs>
  <cellXfs count="157">
    <xf numFmtId="0" fontId="0" fillId="0" borderId="0" xfId="0">
      <alignment vertical="center"/>
    </xf>
    <xf numFmtId="0" fontId="5" fillId="3" borderId="4" xfId="0" applyFont="1" applyFill="1" applyBorder="1" applyAlignment="1">
      <alignment horizontal="left"/>
    </xf>
    <xf numFmtId="49" fontId="6" fillId="0" borderId="4" xfId="0" applyNumberFormat="1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27" fillId="0" borderId="0" xfId="0" applyFont="1" applyAlignment="1"/>
    <xf numFmtId="0" fontId="25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vertical="center" wrapText="1"/>
    </xf>
    <xf numFmtId="179" fontId="28" fillId="0" borderId="4" xfId="5" applyNumberFormat="1" applyFont="1" applyBorder="1" applyAlignment="1" applyProtection="1">
      <alignment horizontal="right" vertical="center"/>
    </xf>
    <xf numFmtId="179" fontId="29" fillId="0" borderId="4" xfId="5" applyNumberFormat="1" applyFont="1" applyBorder="1" applyAlignment="1" applyProtection="1">
      <alignment horizontal="right" vertical="center"/>
    </xf>
    <xf numFmtId="9" fontId="29" fillId="0" borderId="4" xfId="5" applyNumberFormat="1" applyFont="1" applyBorder="1" applyAlignment="1" applyProtection="1">
      <alignment horizontal="right" vertical="center"/>
      <protection locked="0"/>
    </xf>
    <xf numFmtId="179" fontId="29" fillId="0" borderId="9" xfId="5" applyNumberFormat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64" applyFont="1" applyBorder="1" applyAlignment="1">
      <alignment horizontal="center"/>
    </xf>
    <xf numFmtId="0" fontId="4" fillId="0" borderId="6" xfId="64" applyFont="1" applyBorder="1" applyAlignment="1">
      <alignment horizontal="center"/>
    </xf>
    <xf numFmtId="0" fontId="4" fillId="0" borderId="6" xfId="64" applyFont="1" applyBorder="1" applyAlignment="1">
      <alignment horizontal="left"/>
    </xf>
    <xf numFmtId="0" fontId="4" fillId="0" borderId="6" xfId="0" applyFont="1" applyBorder="1" applyAlignment="1">
      <alignment horizontal="right" vertical="center" wrapText="1"/>
    </xf>
    <xf numFmtId="177" fontId="5" fillId="0" borderId="6" xfId="55" applyNumberFormat="1" applyFont="1" applyBorder="1" applyAlignment="1">
      <alignment horizontal="right" wrapText="1"/>
    </xf>
    <xf numFmtId="40" fontId="4" fillId="0" borderId="10" xfId="55" applyNumberFormat="1" applyFont="1" applyBorder="1" applyAlignment="1">
      <alignment horizontal="right" wrapText="1"/>
    </xf>
    <xf numFmtId="0" fontId="27" fillId="2" borderId="0" xfId="0" applyFont="1" applyFill="1" applyAlignment="1"/>
    <xf numFmtId="0" fontId="4" fillId="0" borderId="7" xfId="64" applyFont="1" applyBorder="1" applyAlignment="1">
      <alignment horizontal="center"/>
    </xf>
    <xf numFmtId="0" fontId="4" fillId="0" borderId="8" xfId="64" applyFont="1" applyBorder="1" applyAlignment="1">
      <alignment horizontal="center"/>
    </xf>
    <xf numFmtId="0" fontId="4" fillId="0" borderId="8" xfId="64" applyFont="1" applyBorder="1" applyAlignment="1">
      <alignment horizontal="left"/>
    </xf>
    <xf numFmtId="9" fontId="30" fillId="0" borderId="8" xfId="6" applyFont="1" applyBorder="1" applyAlignment="1">
      <alignment vertical="center" wrapText="1"/>
    </xf>
    <xf numFmtId="0" fontId="4" fillId="0" borderId="3" xfId="64" applyFont="1" applyBorder="1" applyAlignment="1">
      <alignment horizontal="center"/>
    </xf>
    <xf numFmtId="0" fontId="4" fillId="0" borderId="4" xfId="64" applyFont="1" applyBorder="1" applyAlignment="1">
      <alignment horizontal="center"/>
    </xf>
    <xf numFmtId="40" fontId="7" fillId="0" borderId="8" xfId="55" applyNumberFormat="1" applyFont="1" applyFill="1" applyBorder="1" applyAlignment="1">
      <alignment horizontal="right" wrapText="1"/>
    </xf>
    <xf numFmtId="40" fontId="7" fillId="0" borderId="11" xfId="55" applyNumberFormat="1" applyFont="1" applyFill="1" applyBorder="1" applyAlignment="1">
      <alignment horizontal="right" wrapText="1"/>
    </xf>
    <xf numFmtId="0" fontId="4" fillId="2" borderId="0" xfId="0" applyFont="1" applyFill="1" applyAlignment="1"/>
    <xf numFmtId="0" fontId="31" fillId="0" borderId="0" xfId="0" applyFont="1" applyAlignment="1"/>
    <xf numFmtId="0" fontId="5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center"/>
    </xf>
    <xf numFmtId="0" fontId="27" fillId="0" borderId="4" xfId="64" applyFont="1" applyBorder="1" applyAlignment="1"/>
    <xf numFmtId="43" fontId="31" fillId="0" borderId="4" xfId="1" applyFont="1" applyBorder="1" applyAlignment="1">
      <alignment horizontal="center"/>
    </xf>
    <xf numFmtId="43" fontId="31" fillId="0" borderId="9" xfId="1" applyFont="1" applyBorder="1" applyAlignment="1"/>
    <xf numFmtId="0" fontId="31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64" applyFont="1" applyBorder="1" applyAlignment="1"/>
    <xf numFmtId="43" fontId="31" fillId="0" borderId="6" xfId="1" applyFont="1" applyBorder="1" applyAlignment="1">
      <alignment horizontal="center"/>
    </xf>
    <xf numFmtId="43" fontId="31" fillId="0" borderId="10" xfId="1" applyFont="1" applyBorder="1" applyAlignment="1"/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64" applyFont="1" applyAlignment="1"/>
    <xf numFmtId="43" fontId="31" fillId="0" borderId="0" xfId="1" applyFont="1" applyAlignment="1">
      <alignment horizontal="center"/>
    </xf>
    <xf numFmtId="43" fontId="31" fillId="0" borderId="0" xfId="1" applyFont="1" applyAlignment="1"/>
    <xf numFmtId="43" fontId="4" fillId="0" borderId="0" xfId="1" applyFont="1" applyAlignment="1">
      <alignment horizontal="center"/>
    </xf>
    <xf numFmtId="43" fontId="4" fillId="0" borderId="0" xfId="1" applyFont="1" applyAlignment="1"/>
    <xf numFmtId="0" fontId="5" fillId="0" borderId="21" xfId="0" applyFont="1" applyBorder="1" applyAlignment="1">
      <alignment horizontal="left" vertical="center"/>
    </xf>
    <xf numFmtId="0" fontId="27" fillId="0" borderId="25" xfId="0" applyFont="1" applyBorder="1" applyAlignment="1">
      <alignment horizontal="center"/>
    </xf>
    <xf numFmtId="0" fontId="27" fillId="0" borderId="25" xfId="64" applyFont="1" applyBorder="1" applyAlignment="1"/>
    <xf numFmtId="0" fontId="5" fillId="0" borderId="25" xfId="0" applyFont="1" applyBorder="1" applyAlignment="1">
      <alignment horizontal="left" vertical="center" wrapText="1"/>
    </xf>
    <xf numFmtId="0" fontId="27" fillId="0" borderId="8" xfId="64" applyFont="1" applyBorder="1" applyAlignment="1"/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3" fontId="31" fillId="0" borderId="25" xfId="1" applyFont="1" applyBorder="1" applyAlignment="1">
      <alignment horizontal="center"/>
    </xf>
    <xf numFmtId="43" fontId="31" fillId="0" borderId="26" xfId="1" applyFont="1" applyBorder="1" applyAlignment="1"/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3" fontId="31" fillId="0" borderId="29" xfId="1" applyFont="1" applyBorder="1" applyAlignment="1">
      <alignment horizontal="center"/>
    </xf>
    <xf numFmtId="43" fontId="31" fillId="0" borderId="30" xfId="1" applyFont="1" applyBorder="1" applyAlignment="1"/>
    <xf numFmtId="0" fontId="27" fillId="0" borderId="24" xfId="64" applyFont="1" applyBorder="1" applyAlignment="1"/>
    <xf numFmtId="31" fontId="5" fillId="0" borderId="29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31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29" xfId="64" applyFont="1" applyBorder="1" applyAlignment="1"/>
    <xf numFmtId="0" fontId="5" fillId="3" borderId="25" xfId="0" applyFont="1" applyFill="1" applyBorder="1" applyAlignment="1">
      <alignment horizontal="left"/>
    </xf>
    <xf numFmtId="177" fontId="4" fillId="0" borderId="8" xfId="5" applyNumberFormat="1" applyFont="1" applyBorder="1" applyAlignment="1" applyProtection="1">
      <alignment horizontal="right" vertical="center"/>
    </xf>
    <xf numFmtId="0" fontId="30" fillId="0" borderId="8" xfId="0" applyFont="1" applyBorder="1" applyAlignment="1">
      <alignment horizontal="right" vertical="center" wrapText="1"/>
    </xf>
    <xf numFmtId="40" fontId="4" fillId="0" borderId="11" xfId="55" applyNumberFormat="1" applyFont="1" applyBorder="1" applyAlignment="1">
      <alignment horizontal="right" wrapText="1"/>
    </xf>
    <xf numFmtId="0" fontId="24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27" fillId="0" borderId="46" xfId="0" applyFont="1" applyBorder="1" applyAlignment="1">
      <alignment horizontal="center"/>
    </xf>
    <xf numFmtId="31" fontId="29" fillId="0" borderId="4" xfId="0" applyNumberFormat="1" applyFont="1" applyBorder="1" applyAlignment="1">
      <alignment horizontal="right" vertical="center" wrapText="1"/>
    </xf>
    <xf numFmtId="31" fontId="4" fillId="0" borderId="0" xfId="0" applyNumberFormat="1" applyFont="1" applyAlignment="1"/>
    <xf numFmtId="0" fontId="4" fillId="0" borderId="21" xfId="64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4" fillId="0" borderId="21" xfId="64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21" xfId="64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3" fillId="0" borderId="3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" fillId="0" borderId="4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31" fontId="29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9" fillId="0" borderId="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3" fillId="0" borderId="4" xfId="64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88">
    <cellStyle name="20% - Accent1" xfId="7"/>
    <cellStyle name="20% - Accent2" xfId="9"/>
    <cellStyle name="20% - Accent3" xfId="4"/>
    <cellStyle name="20% - Accent4" xfId="11"/>
    <cellStyle name="20% - Accent5" xfId="13"/>
    <cellStyle name="20% - Accent6" xfId="16"/>
    <cellStyle name="20% - 强调文字颜色 1" xfId="19"/>
    <cellStyle name="20% - 强调文字颜色 2" xfId="20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" xfId="2"/>
    <cellStyle name="40% - Accent2" xfId="26"/>
    <cellStyle name="40% - Accent3" xfId="28"/>
    <cellStyle name="40% - Accent4" xfId="29"/>
    <cellStyle name="40% - Accent5" xfId="30"/>
    <cellStyle name="40% - Accent6" xfId="31"/>
    <cellStyle name="40% - 强调文字颜色 1" xfId="10"/>
    <cellStyle name="40% - 强调文字颜色 2" xfId="3"/>
    <cellStyle name="40% - 强调文字颜色 3" xfId="12"/>
    <cellStyle name="40% - 强调文字颜色 4" xfId="14"/>
    <cellStyle name="40% - 强调文字颜色 5" xfId="17"/>
    <cellStyle name="40% - 强调文字颜色 6" xfId="32"/>
    <cellStyle name="60% - Accent1" xfId="15"/>
    <cellStyle name="60% - Accent2" xfId="18"/>
    <cellStyle name="60% - Accent3" xfId="33"/>
    <cellStyle name="60% - Accent4" xfId="36"/>
    <cellStyle name="60% - Accent5" xfId="37"/>
    <cellStyle name="60% - Accent6" xfId="38"/>
    <cellStyle name="60% - 强调文字颜色 1" xfId="39"/>
    <cellStyle name="60% - 强调文字颜色 2" xfId="40"/>
    <cellStyle name="60% - 强调文字颜色 3" xfId="41"/>
    <cellStyle name="60% - 强调文字颜色 4" xfId="42"/>
    <cellStyle name="60% - 强调文字颜色 5" xfId="43"/>
    <cellStyle name="60% - 强调文字颜色 6" xfId="44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45"/>
    <cellStyle name="Calculation" xfId="8"/>
    <cellStyle name="Check Cell" xfId="52"/>
    <cellStyle name="Currency_NX3PLMAvailabilityMatrix" xfId="55"/>
    <cellStyle name="Explanatory Text" xfId="56"/>
    <cellStyle name="Good" xfId="34"/>
    <cellStyle name="Heading 1" xfId="57"/>
    <cellStyle name="Heading 2" xfId="53"/>
    <cellStyle name="Heading 3" xfId="59"/>
    <cellStyle name="Heading 4" xfId="60"/>
    <cellStyle name="Input" xfId="62"/>
    <cellStyle name="Linked Cell" xfId="63"/>
    <cellStyle name="Neutral" xfId="21"/>
    <cellStyle name="Normal_NX3PLMAvailabilityMatrix" xfId="64"/>
    <cellStyle name="Note" xfId="54"/>
    <cellStyle name="Output" xfId="35"/>
    <cellStyle name="Title" xfId="27"/>
    <cellStyle name="Total" xfId="65"/>
    <cellStyle name="Warning Text" xfId="66"/>
    <cellStyle name="百分比" xfId="6" builtinId="5"/>
    <cellStyle name="标题" xfId="75"/>
    <cellStyle name="标题 1" xfId="76"/>
    <cellStyle name="标题 2" xfId="77"/>
    <cellStyle name="标题 3" xfId="78"/>
    <cellStyle name="标题 4" xfId="79"/>
    <cellStyle name="差" xfId="68"/>
    <cellStyle name="常规" xfId="0" builtinId="0"/>
    <cellStyle name="好" xfId="67"/>
    <cellStyle name="汇总" xfId="81"/>
    <cellStyle name="货币" xfId="5" builtinId="4"/>
    <cellStyle name="计算" xfId="61"/>
    <cellStyle name="检查单元格" xfId="80"/>
    <cellStyle name="解释性文本" xfId="83"/>
    <cellStyle name="警告文本" xfId="84"/>
    <cellStyle name="链接单元格" xfId="87"/>
    <cellStyle name="千位分隔" xfId="1" builtinId="3"/>
    <cellStyle name="强调文字颜色 1" xfId="69"/>
    <cellStyle name="强调文字颜色 2" xfId="70"/>
    <cellStyle name="强调文字颜色 3" xfId="71"/>
    <cellStyle name="强调文字颜色 4" xfId="72"/>
    <cellStyle name="强调文字颜色 5" xfId="73"/>
    <cellStyle name="强调文字颜色 6" xfId="74"/>
    <cellStyle name="适中" xfId="58"/>
    <cellStyle name="输出" xfId="86"/>
    <cellStyle name="输入" xfId="85"/>
    <cellStyle name="注释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123825</xdr:rowOff>
    </xdr:from>
    <xdr:to>
      <xdr:col>3</xdr:col>
      <xdr:colOff>289560</xdr:colOff>
      <xdr:row>4</xdr:row>
      <xdr:rowOff>114300</xdr:rowOff>
    </xdr:to>
    <xdr:pic>
      <xdr:nvPicPr>
        <xdr:cNvPr id="1025" name="Picture 16" descr="rId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52425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0"/>
  <sheetViews>
    <sheetView tabSelected="1" topLeftCell="A22" workbookViewId="0">
      <selection activeCell="K17" sqref="K17"/>
    </sheetView>
  </sheetViews>
  <sheetFormatPr defaultColWidth="9" defaultRowHeight="18" customHeight="1"/>
  <cols>
    <col min="1" max="1" width="1.6328125" style="8" customWidth="1"/>
    <col min="2" max="2" width="5.08984375" style="10" customWidth="1"/>
    <col min="3" max="3" width="3.6328125" style="9" customWidth="1"/>
    <col min="4" max="4" width="8.6328125" style="9" customWidth="1"/>
    <col min="5" max="5" width="39.36328125" style="9" customWidth="1"/>
    <col min="6" max="7" width="9.6328125" style="9" customWidth="1"/>
    <col min="8" max="8" width="10.1796875" style="9" customWidth="1"/>
    <col min="9" max="9" width="8.6328125" style="9" customWidth="1"/>
    <col min="10" max="10" width="8.6328125" style="10" customWidth="1"/>
    <col min="11" max="11" width="12.6328125" style="9" customWidth="1"/>
    <col min="12" max="13" width="17.1796875" style="9" customWidth="1"/>
    <col min="14" max="14" width="21.453125" style="9" customWidth="1"/>
    <col min="15" max="256" width="9" style="9"/>
    <col min="257" max="16384" width="9" style="8"/>
  </cols>
  <sheetData>
    <row r="1" spans="1:23" s="9" customFormat="1" ht="18" customHeight="1" thickBot="1">
      <c r="A1" s="8"/>
      <c r="J1" s="10"/>
    </row>
    <row r="2" spans="1:23" ht="18" customHeight="1">
      <c r="B2" s="118"/>
      <c r="C2" s="119"/>
      <c r="D2" s="119"/>
      <c r="E2" s="115" t="s">
        <v>54</v>
      </c>
      <c r="F2" s="134" t="s">
        <v>55</v>
      </c>
      <c r="G2" s="135"/>
      <c r="H2" s="135"/>
      <c r="I2" s="135"/>
      <c r="J2" s="135"/>
      <c r="K2" s="136"/>
    </row>
    <row r="3" spans="1:23" ht="18" customHeight="1">
      <c r="B3" s="120"/>
      <c r="C3" s="121"/>
      <c r="D3" s="121"/>
      <c r="E3" s="116"/>
      <c r="F3" s="137"/>
      <c r="G3" s="138"/>
      <c r="H3" s="138"/>
      <c r="I3" s="138"/>
      <c r="J3" s="138"/>
      <c r="K3" s="139"/>
    </row>
    <row r="4" spans="1:23" ht="18" customHeight="1">
      <c r="B4" s="120"/>
      <c r="C4" s="121"/>
      <c r="D4" s="121"/>
      <c r="E4" s="116"/>
      <c r="F4" s="140" t="s">
        <v>38</v>
      </c>
      <c r="G4" s="141"/>
      <c r="H4" s="141"/>
      <c r="I4" s="141"/>
      <c r="J4" s="141"/>
      <c r="K4" s="142"/>
    </row>
    <row r="5" spans="1:23" ht="18" customHeight="1">
      <c r="B5" s="120"/>
      <c r="C5" s="121"/>
      <c r="D5" s="121"/>
      <c r="E5" s="117"/>
      <c r="F5" s="137"/>
      <c r="G5" s="138"/>
      <c r="H5" s="138"/>
      <c r="I5" s="138"/>
      <c r="J5" s="138"/>
      <c r="K5" s="139"/>
    </row>
    <row r="6" spans="1:23" ht="18" customHeight="1">
      <c r="B6" s="122" t="s">
        <v>53</v>
      </c>
      <c r="C6" s="123"/>
      <c r="D6" s="123"/>
      <c r="E6" s="123"/>
      <c r="F6" s="123"/>
      <c r="G6" s="123"/>
      <c r="H6" s="123"/>
      <c r="I6" s="123"/>
      <c r="J6" s="124"/>
      <c r="K6" s="125"/>
      <c r="L6" s="11"/>
      <c r="M6" s="11"/>
      <c r="N6" s="11"/>
    </row>
    <row r="7" spans="1:23" ht="18" customHeight="1">
      <c r="B7" s="126"/>
      <c r="C7" s="127"/>
      <c r="D7" s="127"/>
      <c r="E7" s="127"/>
      <c r="F7" s="127"/>
      <c r="G7" s="127"/>
      <c r="H7" s="127"/>
      <c r="I7" s="127"/>
      <c r="J7" s="128"/>
      <c r="K7" s="129"/>
      <c r="L7" s="11"/>
      <c r="M7" s="11"/>
      <c r="N7" s="11"/>
    </row>
    <row r="8" spans="1:23" ht="18" customHeight="1">
      <c r="B8" s="130"/>
      <c r="C8" s="131"/>
      <c r="D8" s="131"/>
      <c r="E8" s="131"/>
      <c r="F8" s="131"/>
      <c r="G8" s="131"/>
      <c r="H8" s="131"/>
      <c r="I8" s="131"/>
      <c r="J8" s="132"/>
      <c r="K8" s="133"/>
      <c r="L8" s="11"/>
      <c r="M8" s="11"/>
      <c r="N8" s="11"/>
    </row>
    <row r="9" spans="1:23" ht="18" customHeight="1">
      <c r="B9" s="99" t="s">
        <v>13</v>
      </c>
      <c r="C9" s="100"/>
      <c r="D9" s="100"/>
      <c r="E9" s="100"/>
      <c r="F9" s="100"/>
      <c r="G9" s="100"/>
      <c r="H9" s="100"/>
      <c r="I9" s="100"/>
      <c r="J9" s="100"/>
      <c r="K9" s="101"/>
    </row>
    <row r="10" spans="1:23" ht="18" customHeight="1">
      <c r="B10" s="106" t="s">
        <v>31</v>
      </c>
      <c r="C10" s="107"/>
      <c r="D10" s="107" t="s">
        <v>49</v>
      </c>
      <c r="E10" s="107"/>
      <c r="F10" s="1" t="s">
        <v>34</v>
      </c>
      <c r="G10" s="108" t="s">
        <v>48</v>
      </c>
      <c r="H10" s="108"/>
      <c r="I10" s="1" t="s">
        <v>36</v>
      </c>
      <c r="J10" s="108" t="s">
        <v>37</v>
      </c>
      <c r="K10" s="109"/>
    </row>
    <row r="11" spans="1:23" ht="18" customHeight="1" thickBot="1">
      <c r="B11" s="110" t="s">
        <v>32</v>
      </c>
      <c r="C11" s="111"/>
      <c r="D11" s="112" t="s">
        <v>33</v>
      </c>
      <c r="E11" s="112"/>
      <c r="F11" s="78" t="s">
        <v>0</v>
      </c>
      <c r="G11" s="113" t="s">
        <v>35</v>
      </c>
      <c r="H11" s="113"/>
      <c r="I11" s="78" t="s">
        <v>2</v>
      </c>
      <c r="J11" s="113" t="s">
        <v>3</v>
      </c>
      <c r="K11" s="114"/>
    </row>
    <row r="12" spans="1:23" s="82" customFormat="1" ht="39" customHeight="1" thickBot="1">
      <c r="B12" s="83" t="s">
        <v>4</v>
      </c>
      <c r="C12" s="84" t="s">
        <v>5</v>
      </c>
      <c r="D12" s="84" t="s">
        <v>6</v>
      </c>
      <c r="E12" s="84" t="s">
        <v>7</v>
      </c>
      <c r="F12" s="85" t="s">
        <v>14</v>
      </c>
      <c r="G12" s="85" t="s">
        <v>15</v>
      </c>
      <c r="H12" s="85" t="s">
        <v>16</v>
      </c>
      <c r="I12" s="85" t="s">
        <v>17</v>
      </c>
      <c r="J12" s="85" t="s">
        <v>18</v>
      </c>
      <c r="K12" s="86" t="s">
        <v>19</v>
      </c>
      <c r="L12" s="9" t="s">
        <v>44</v>
      </c>
      <c r="M12" s="9" t="s">
        <v>45</v>
      </c>
      <c r="N12" s="9" t="s">
        <v>11</v>
      </c>
    </row>
    <row r="13" spans="1:23" s="12" customFormat="1" ht="34.5" customHeight="1" thickTop="1">
      <c r="B13" s="13">
        <v>1</v>
      </c>
      <c r="C13" s="14">
        <v>2</v>
      </c>
      <c r="D13" s="15" t="s">
        <v>8</v>
      </c>
      <c r="E13" s="16" t="s">
        <v>20</v>
      </c>
      <c r="F13" s="17">
        <v>0</v>
      </c>
      <c r="G13" s="18">
        <v>38100</v>
      </c>
      <c r="H13" s="18">
        <f>(F13+G13)*C13</f>
        <v>76200</v>
      </c>
      <c r="I13" s="19">
        <v>0</v>
      </c>
      <c r="J13" s="19">
        <v>0.2</v>
      </c>
      <c r="K13" s="20">
        <f>(F13*(1-I13)+G13*(1-J13))*C13</f>
        <v>60960</v>
      </c>
      <c r="L13" s="92">
        <v>44926</v>
      </c>
      <c r="M13" s="92">
        <v>45290</v>
      </c>
      <c r="N13" s="9" t="s">
        <v>11</v>
      </c>
    </row>
    <row r="14" spans="1:23" s="9" customFormat="1" ht="18" customHeight="1">
      <c r="B14" s="21"/>
      <c r="C14" s="22"/>
      <c r="D14" s="22"/>
      <c r="E14" s="2"/>
      <c r="F14" s="2"/>
      <c r="G14" s="2"/>
      <c r="H14" s="2"/>
      <c r="I14" s="2"/>
      <c r="J14" s="22"/>
      <c r="K14" s="6"/>
    </row>
    <row r="15" spans="1:23" s="7" customFormat="1" ht="18" customHeight="1" thickBot="1">
      <c r="B15" s="23"/>
      <c r="C15" s="24"/>
      <c r="D15" s="25"/>
      <c r="E15" s="26" t="s">
        <v>30</v>
      </c>
      <c r="F15" s="26"/>
      <c r="G15" s="26"/>
      <c r="H15" s="26"/>
      <c r="I15" s="26"/>
      <c r="J15" s="27"/>
      <c r="K15" s="28">
        <f>SUM(K13:K14)</f>
        <v>60960</v>
      </c>
      <c r="O15" s="9"/>
      <c r="P15" s="9"/>
      <c r="Q15" s="9"/>
      <c r="R15" s="9"/>
      <c r="S15" s="9"/>
      <c r="T15" s="9"/>
      <c r="U15" s="9"/>
      <c r="V15" s="9"/>
      <c r="W15" s="9"/>
    </row>
    <row r="16" spans="1:23" s="29" customFormat="1" ht="18" customHeight="1">
      <c r="B16" s="30"/>
      <c r="C16" s="31"/>
      <c r="D16" s="32"/>
      <c r="E16" s="79" t="s">
        <v>10</v>
      </c>
      <c r="F16" s="80"/>
      <c r="G16" s="80"/>
      <c r="H16" s="80"/>
      <c r="I16" s="80"/>
      <c r="J16" s="33"/>
      <c r="K16" s="81">
        <f>K15</f>
        <v>60960</v>
      </c>
      <c r="L16" s="7"/>
      <c r="M16" s="7"/>
      <c r="N16" s="7"/>
      <c r="O16" s="9"/>
      <c r="P16" s="9"/>
      <c r="Q16" s="9"/>
      <c r="R16" s="9"/>
      <c r="S16" s="9"/>
      <c r="T16" s="9"/>
      <c r="U16" s="9"/>
      <c r="V16" s="9"/>
      <c r="W16" s="9"/>
    </row>
    <row r="17" spans="2:23" s="29" customFormat="1" ht="18" customHeight="1">
      <c r="B17" s="34"/>
      <c r="C17" s="35"/>
      <c r="D17" s="105" t="s">
        <v>47</v>
      </c>
      <c r="E17" s="105"/>
      <c r="F17" s="87"/>
      <c r="G17" s="87"/>
      <c r="H17" s="87"/>
      <c r="I17" s="87"/>
      <c r="J17" s="36"/>
      <c r="K17" s="37">
        <f>K16*1.13</f>
        <v>68884.799999999988</v>
      </c>
      <c r="L17" s="7"/>
      <c r="M17" s="7"/>
      <c r="N17" s="7"/>
      <c r="O17" s="9"/>
      <c r="P17" s="9"/>
      <c r="Q17" s="9"/>
      <c r="R17" s="9"/>
      <c r="S17" s="9"/>
      <c r="T17" s="9"/>
      <c r="U17" s="9"/>
      <c r="V17" s="9"/>
      <c r="W17" s="9"/>
    </row>
    <row r="18" spans="2:23" s="29" customFormat="1" ht="18" customHeight="1">
      <c r="B18" s="93" t="s">
        <v>11</v>
      </c>
      <c r="C18" s="94"/>
      <c r="D18" s="94"/>
      <c r="E18" s="94"/>
      <c r="F18" s="94"/>
      <c r="G18" s="94"/>
      <c r="H18" s="94"/>
      <c r="I18" s="94"/>
      <c r="J18" s="94"/>
      <c r="K18" s="95"/>
      <c r="L18" s="7"/>
      <c r="M18" s="7"/>
      <c r="N18" s="7"/>
      <c r="O18" s="9"/>
      <c r="P18" s="9"/>
      <c r="Q18" s="9"/>
      <c r="R18" s="9"/>
      <c r="S18" s="9"/>
      <c r="T18" s="9"/>
      <c r="U18" s="9"/>
      <c r="V18" s="9"/>
      <c r="W18" s="9"/>
    </row>
    <row r="19" spans="2:23" s="29" customFormat="1" ht="18" customHeight="1">
      <c r="B19" s="102" t="s">
        <v>22</v>
      </c>
      <c r="C19" s="94"/>
      <c r="D19" s="94"/>
      <c r="E19" s="94"/>
      <c r="F19" s="94"/>
      <c r="G19" s="94"/>
      <c r="H19" s="94"/>
      <c r="I19" s="94"/>
      <c r="J19" s="94"/>
      <c r="K19" s="95"/>
      <c r="L19" s="7"/>
      <c r="M19" s="7"/>
      <c r="N19" s="7"/>
      <c r="O19" s="9"/>
      <c r="P19" s="9"/>
      <c r="Q19" s="9"/>
      <c r="R19" s="9"/>
      <c r="S19" s="9"/>
      <c r="T19" s="9"/>
      <c r="U19" s="9"/>
      <c r="V19" s="9"/>
      <c r="W19" s="9"/>
    </row>
    <row r="20" spans="2:23" s="29" customFormat="1" ht="18" customHeight="1">
      <c r="B20" s="93" t="s">
        <v>39</v>
      </c>
      <c r="C20" s="94"/>
      <c r="D20" s="94"/>
      <c r="E20" s="94"/>
      <c r="F20" s="94"/>
      <c r="G20" s="94"/>
      <c r="H20" s="94"/>
      <c r="I20" s="94"/>
      <c r="J20" s="94"/>
      <c r="K20" s="95"/>
      <c r="L20" s="7"/>
      <c r="M20" s="7"/>
      <c r="N20" s="7"/>
      <c r="O20" s="9"/>
      <c r="P20" s="9"/>
      <c r="Q20" s="9"/>
      <c r="R20" s="9"/>
      <c r="S20" s="9"/>
      <c r="T20" s="9"/>
      <c r="U20" s="9"/>
      <c r="V20" s="9"/>
      <c r="W20" s="9"/>
    </row>
    <row r="21" spans="2:23" s="29" customFormat="1" ht="18" customHeight="1">
      <c r="B21" s="93" t="s">
        <v>40</v>
      </c>
      <c r="C21" s="94"/>
      <c r="D21" s="94" t="s">
        <v>11</v>
      </c>
      <c r="E21" s="94"/>
      <c r="F21" s="94"/>
      <c r="G21" s="94"/>
      <c r="H21" s="94"/>
      <c r="I21" s="94"/>
      <c r="J21" s="94"/>
      <c r="K21" s="95"/>
      <c r="L21" s="7"/>
      <c r="M21" s="7"/>
      <c r="N21" s="7"/>
      <c r="O21" s="9"/>
      <c r="P21" s="9"/>
      <c r="Q21" s="9"/>
      <c r="R21" s="9"/>
      <c r="S21" s="9"/>
      <c r="T21" s="9"/>
      <c r="U21" s="9"/>
      <c r="V21" s="9"/>
      <c r="W21" s="9"/>
    </row>
    <row r="22" spans="2:23" s="29" customFormat="1" ht="18" customHeight="1">
      <c r="B22" s="93" t="s">
        <v>21</v>
      </c>
      <c r="C22" s="94"/>
      <c r="D22" s="94" t="s">
        <v>11</v>
      </c>
      <c r="E22" s="94"/>
      <c r="F22" s="94"/>
      <c r="G22" s="94"/>
      <c r="H22" s="94"/>
      <c r="I22" s="94"/>
      <c r="J22" s="94"/>
      <c r="K22" s="95"/>
      <c r="L22" s="7"/>
      <c r="M22" s="7"/>
      <c r="N22" s="7"/>
      <c r="O22" s="9"/>
      <c r="P22" s="9"/>
      <c r="Q22" s="9"/>
      <c r="R22" s="9"/>
      <c r="S22" s="9"/>
      <c r="T22" s="9"/>
      <c r="U22" s="9"/>
      <c r="V22" s="9"/>
      <c r="W22" s="9"/>
    </row>
    <row r="23" spans="2:23" s="29" customFormat="1" ht="18" customHeight="1">
      <c r="B23" s="93" t="s">
        <v>11</v>
      </c>
      <c r="C23" s="94"/>
      <c r="D23" s="94"/>
      <c r="E23" s="94"/>
      <c r="F23" s="94"/>
      <c r="G23" s="94"/>
      <c r="H23" s="94"/>
      <c r="I23" s="94"/>
      <c r="J23" s="94"/>
      <c r="K23" s="95"/>
      <c r="L23" s="7"/>
      <c r="M23" s="7"/>
      <c r="N23" s="7"/>
      <c r="O23" s="9"/>
      <c r="P23" s="9"/>
      <c r="Q23" s="9"/>
      <c r="R23" s="9"/>
      <c r="S23" s="9"/>
      <c r="T23" s="9"/>
      <c r="U23" s="9"/>
      <c r="V23" s="9"/>
      <c r="W23" s="9"/>
    </row>
    <row r="24" spans="2:23" s="29" customFormat="1" ht="18" customHeight="1">
      <c r="B24" s="102" t="s">
        <v>12</v>
      </c>
      <c r="C24" s="103"/>
      <c r="D24" s="103"/>
      <c r="E24" s="103"/>
      <c r="F24" s="103"/>
      <c r="G24" s="103"/>
      <c r="H24" s="103"/>
      <c r="I24" s="103"/>
      <c r="J24" s="103"/>
      <c r="K24" s="104"/>
      <c r="L24" s="7"/>
      <c r="M24" s="7"/>
      <c r="N24" s="7"/>
      <c r="O24" s="9"/>
      <c r="P24" s="9"/>
      <c r="Q24" s="9"/>
      <c r="R24" s="9"/>
      <c r="S24" s="9"/>
      <c r="T24" s="9"/>
      <c r="U24" s="9"/>
      <c r="V24" s="9"/>
      <c r="W24" s="9"/>
    </row>
    <row r="25" spans="2:23" s="29" customFormat="1" ht="18" customHeight="1">
      <c r="B25" s="93" t="s">
        <v>41</v>
      </c>
      <c r="C25" s="94"/>
      <c r="D25" s="94"/>
      <c r="E25" s="94"/>
      <c r="F25" s="94"/>
      <c r="G25" s="94"/>
      <c r="H25" s="94"/>
      <c r="I25" s="94"/>
      <c r="J25" s="94"/>
      <c r="K25" s="95"/>
      <c r="L25" s="7"/>
      <c r="M25" s="7"/>
      <c r="N25" s="7"/>
      <c r="O25" s="9"/>
      <c r="P25" s="9"/>
      <c r="Q25" s="9"/>
      <c r="R25" s="9"/>
      <c r="S25" s="9"/>
      <c r="T25" s="9"/>
      <c r="U25" s="9"/>
      <c r="V25" s="9"/>
      <c r="W25" s="9"/>
    </row>
    <row r="26" spans="2:23" s="38" customFormat="1" ht="18" customHeight="1">
      <c r="B26" s="93" t="s">
        <v>52</v>
      </c>
      <c r="C26" s="94"/>
      <c r="D26" s="94"/>
      <c r="E26" s="94"/>
      <c r="F26" s="94"/>
      <c r="G26" s="94"/>
      <c r="H26" s="94"/>
      <c r="I26" s="94"/>
      <c r="J26" s="94"/>
      <c r="K26" s="95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s="38" customFormat="1" ht="18" customHeight="1">
      <c r="B27" s="93" t="s">
        <v>51</v>
      </c>
      <c r="C27" s="94"/>
      <c r="D27" s="94"/>
      <c r="E27" s="94"/>
      <c r="F27" s="94"/>
      <c r="G27" s="94"/>
      <c r="H27" s="94"/>
      <c r="I27" s="94"/>
      <c r="J27" s="94"/>
      <c r="K27" s="95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s="38" customFormat="1" ht="18" customHeight="1">
      <c r="B28" s="93" t="s">
        <v>50</v>
      </c>
      <c r="C28" s="94"/>
      <c r="D28" s="94"/>
      <c r="E28" s="94"/>
      <c r="F28" s="94"/>
      <c r="G28" s="94"/>
      <c r="H28" s="94"/>
      <c r="I28" s="94"/>
      <c r="J28" s="94"/>
      <c r="K28" s="95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2:23" s="89" customFormat="1" ht="30" customHeight="1">
      <c r="B29" s="96" t="s">
        <v>46</v>
      </c>
      <c r="C29" s="97"/>
      <c r="D29" s="97"/>
      <c r="E29" s="97"/>
      <c r="F29" s="97"/>
      <c r="G29" s="97"/>
      <c r="H29" s="97"/>
      <c r="I29" s="97"/>
      <c r="J29" s="97"/>
      <c r="K29" s="9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2:23" s="38" customFormat="1" ht="18" customHeight="1">
      <c r="B30" s="93" t="s">
        <v>42</v>
      </c>
      <c r="C30" s="94"/>
      <c r="D30" s="94"/>
      <c r="E30" s="94"/>
      <c r="F30" s="94"/>
      <c r="G30" s="94"/>
      <c r="H30" s="94"/>
      <c r="I30" s="94"/>
      <c r="J30" s="94"/>
      <c r="K30" s="95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2:23" s="38" customFormat="1" ht="18" customHeight="1">
      <c r="B31" s="93" t="s">
        <v>26</v>
      </c>
      <c r="C31" s="94"/>
      <c r="D31" s="94"/>
      <c r="E31" s="94"/>
      <c r="F31" s="94"/>
      <c r="G31" s="94"/>
      <c r="H31" s="94"/>
      <c r="I31" s="94"/>
      <c r="J31" s="94"/>
      <c r="K31" s="9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2:23" s="29" customFormat="1" ht="18" customHeight="1">
      <c r="B32" s="93" t="s">
        <v>43</v>
      </c>
      <c r="C32" s="94"/>
      <c r="D32" s="94"/>
      <c r="E32" s="94"/>
      <c r="F32" s="94"/>
      <c r="G32" s="94"/>
      <c r="H32" s="94"/>
      <c r="I32" s="94"/>
      <c r="J32" s="94"/>
      <c r="K32" s="95"/>
      <c r="L32" s="7"/>
      <c r="M32" s="7"/>
      <c r="N32" s="7"/>
      <c r="O32" s="9"/>
      <c r="P32" s="9"/>
      <c r="Q32" s="9"/>
      <c r="R32" s="9"/>
      <c r="S32" s="9"/>
      <c r="T32" s="9"/>
      <c r="U32" s="9"/>
      <c r="V32" s="9"/>
      <c r="W32" s="9"/>
    </row>
    <row r="33" spans="1:23" s="9" customFormat="1" ht="18" customHeight="1">
      <c r="B33" s="93" t="s">
        <v>23</v>
      </c>
      <c r="C33" s="94"/>
      <c r="D33" s="94"/>
      <c r="E33" s="94"/>
      <c r="F33" s="94"/>
      <c r="G33" s="94"/>
      <c r="H33" s="94"/>
      <c r="I33" s="94"/>
      <c r="J33" s="94"/>
      <c r="K33" s="95"/>
      <c r="L33" s="9" t="s">
        <v>1</v>
      </c>
    </row>
    <row r="34" spans="1:23" s="39" customFormat="1" ht="18" customHeight="1">
      <c r="B34" s="93" t="s">
        <v>24</v>
      </c>
      <c r="C34" s="94"/>
      <c r="D34" s="94"/>
      <c r="E34" s="94"/>
      <c r="F34" s="94"/>
      <c r="G34" s="94"/>
      <c r="H34" s="94"/>
      <c r="I34" s="94"/>
      <c r="J34" s="94"/>
      <c r="K34" s="95"/>
      <c r="O34" s="9"/>
      <c r="P34" s="9"/>
      <c r="Q34" s="9"/>
      <c r="R34" s="9"/>
      <c r="S34" s="9"/>
      <c r="T34" s="9"/>
      <c r="U34" s="9"/>
      <c r="V34" s="9"/>
      <c r="W34" s="9"/>
    </row>
    <row r="35" spans="1:23" s="39" customFormat="1" ht="18" customHeight="1">
      <c r="B35" s="40"/>
      <c r="C35" s="41"/>
      <c r="D35" s="42"/>
      <c r="E35" s="3"/>
      <c r="F35" s="3"/>
      <c r="G35" s="3"/>
      <c r="H35" s="3"/>
      <c r="I35" s="3"/>
      <c r="J35" s="43"/>
      <c r="K35" s="44"/>
      <c r="O35" s="9"/>
      <c r="P35" s="9"/>
      <c r="Q35" s="9"/>
      <c r="R35" s="9"/>
      <c r="S35" s="9"/>
      <c r="T35" s="9"/>
      <c r="U35" s="9"/>
      <c r="V35" s="9"/>
      <c r="W35" s="9"/>
    </row>
    <row r="36" spans="1:23" s="39" customFormat="1" ht="18" customHeight="1">
      <c r="B36" s="40"/>
      <c r="C36" s="58"/>
      <c r="D36" s="59"/>
      <c r="E36" s="60"/>
      <c r="F36" s="3"/>
      <c r="G36" s="60"/>
      <c r="H36" s="60"/>
      <c r="I36" s="60"/>
      <c r="J36" s="64"/>
      <c r="K36" s="65"/>
      <c r="O36" s="9"/>
      <c r="P36" s="9"/>
      <c r="Q36" s="9"/>
      <c r="R36" s="9"/>
      <c r="S36" s="9"/>
      <c r="T36" s="9"/>
      <c r="U36" s="9"/>
      <c r="V36" s="9"/>
      <c r="W36" s="9"/>
    </row>
    <row r="37" spans="1:23" s="39" customFormat="1" ht="18" customHeight="1">
      <c r="B37" s="57"/>
      <c r="C37" s="90"/>
      <c r="D37" s="151" t="s">
        <v>27</v>
      </c>
      <c r="E37" s="152"/>
      <c r="F37" s="63"/>
      <c r="G37" s="146" t="s">
        <v>25</v>
      </c>
      <c r="H37" s="147"/>
      <c r="I37" s="147"/>
      <c r="J37" s="147"/>
      <c r="K37" s="148"/>
      <c r="O37" s="9"/>
      <c r="P37" s="9"/>
      <c r="Q37" s="9"/>
      <c r="R37" s="9"/>
      <c r="S37" s="9"/>
      <c r="T37" s="9"/>
      <c r="U37" s="9"/>
      <c r="V37" s="9"/>
      <c r="W37" s="9"/>
    </row>
    <row r="38" spans="1:23" s="39" customFormat="1" ht="18" customHeight="1">
      <c r="B38" s="40" t="s">
        <v>1</v>
      </c>
      <c r="C38" s="58"/>
      <c r="D38" s="77"/>
      <c r="E38" s="68"/>
      <c r="F38" s="3"/>
      <c r="G38" s="68"/>
      <c r="H38" s="68"/>
      <c r="I38" s="68"/>
      <c r="J38" s="69"/>
      <c r="K38" s="70"/>
      <c r="O38" s="9"/>
      <c r="P38" s="9"/>
      <c r="Q38" s="9"/>
      <c r="R38" s="9"/>
      <c r="S38" s="9"/>
      <c r="T38" s="9"/>
      <c r="U38" s="9"/>
      <c r="V38" s="9"/>
      <c r="W38" s="9"/>
    </row>
    <row r="39" spans="1:23" s="39" customFormat="1" ht="18" customHeight="1">
      <c r="B39" s="40" t="s">
        <v>1</v>
      </c>
      <c r="C39" s="71"/>
      <c r="D39" s="149" t="s">
        <v>28</v>
      </c>
      <c r="E39" s="153"/>
      <c r="F39" s="63"/>
      <c r="G39" s="149" t="s">
        <v>29</v>
      </c>
      <c r="H39" s="153"/>
      <c r="I39" s="155"/>
      <c r="J39" s="155"/>
      <c r="K39" s="156"/>
      <c r="O39" s="9"/>
      <c r="P39" s="9"/>
      <c r="Q39" s="9"/>
      <c r="R39" s="9"/>
      <c r="S39" s="9"/>
      <c r="T39" s="9"/>
      <c r="U39" s="9"/>
      <c r="V39" s="9"/>
      <c r="W39" s="9"/>
    </row>
    <row r="40" spans="1:23" s="39" customFormat="1" ht="18" customHeight="1">
      <c r="B40" s="40" t="s">
        <v>1</v>
      </c>
      <c r="C40" s="71"/>
      <c r="D40" s="150"/>
      <c r="E40" s="154"/>
      <c r="F40" s="63"/>
      <c r="G40" s="150"/>
      <c r="H40" s="154"/>
      <c r="I40" s="155"/>
      <c r="J40" s="155"/>
      <c r="K40" s="156"/>
    </row>
    <row r="41" spans="1:23" s="39" customFormat="1" ht="18" customHeight="1">
      <c r="B41" s="40"/>
      <c r="C41" s="41"/>
      <c r="D41" s="61"/>
      <c r="E41" s="68"/>
      <c r="F41" s="3"/>
      <c r="G41" s="62"/>
      <c r="H41" s="68"/>
      <c r="I41" s="68"/>
      <c r="J41" s="69"/>
      <c r="K41" s="70"/>
    </row>
    <row r="42" spans="1:23" s="39" customFormat="1" ht="18" customHeight="1">
      <c r="B42" s="40" t="s">
        <v>9</v>
      </c>
      <c r="C42" s="41" t="s">
        <v>1</v>
      </c>
      <c r="D42" s="71"/>
      <c r="E42" s="91">
        <v>44926</v>
      </c>
      <c r="F42" s="67"/>
      <c r="G42" s="73"/>
      <c r="H42" s="143">
        <v>44926</v>
      </c>
      <c r="I42" s="144"/>
      <c r="J42" s="144"/>
      <c r="K42" s="145"/>
    </row>
    <row r="43" spans="1:23" s="39" customFormat="1" ht="18" customHeight="1">
      <c r="B43" s="66"/>
      <c r="C43" s="58"/>
      <c r="D43" s="59"/>
      <c r="E43" s="72"/>
      <c r="F43" s="60"/>
      <c r="G43" s="60"/>
      <c r="H43" s="74"/>
      <c r="I43" s="75"/>
      <c r="J43" s="75"/>
      <c r="K43" s="76"/>
    </row>
    <row r="44" spans="1:23" s="39" customFormat="1" ht="18" customHeight="1" thickBot="1">
      <c r="B44" s="45"/>
      <c r="C44" s="46"/>
      <c r="D44" s="47"/>
      <c r="E44" s="4"/>
      <c r="F44" s="4"/>
      <c r="G44" s="4"/>
      <c r="H44" s="4"/>
      <c r="I44" s="4"/>
      <c r="J44" s="48"/>
      <c r="K44" s="49"/>
    </row>
    <row r="45" spans="1:23" s="39" customFormat="1" ht="18" customHeight="1">
      <c r="B45" s="50"/>
      <c r="C45" s="51"/>
      <c r="D45" s="52"/>
      <c r="E45" s="5"/>
      <c r="F45" s="5"/>
      <c r="G45" s="5"/>
      <c r="H45" s="5"/>
      <c r="I45" s="5"/>
      <c r="J45" s="53"/>
      <c r="K45" s="54"/>
    </row>
    <row r="46" spans="1:23" s="39" customFormat="1" ht="18" customHeight="1">
      <c r="B46" s="50"/>
      <c r="C46" s="51"/>
      <c r="D46" s="52"/>
      <c r="E46" s="5"/>
      <c r="F46" s="5"/>
      <c r="G46" s="5"/>
      <c r="H46" s="5"/>
      <c r="I46" s="5"/>
      <c r="J46" s="53"/>
      <c r="K46" s="54"/>
    </row>
    <row r="47" spans="1:23" s="9" customFormat="1" ht="18" customHeight="1">
      <c r="A47" s="8"/>
      <c r="B47" s="50"/>
      <c r="C47" s="51"/>
      <c r="D47" s="52"/>
      <c r="E47" s="5"/>
      <c r="F47" s="5"/>
      <c r="G47" s="5"/>
      <c r="H47" s="5"/>
      <c r="I47" s="5"/>
      <c r="J47" s="53"/>
      <c r="K47" s="54"/>
    </row>
    <row r="48" spans="1:23" s="9" customFormat="1" ht="18" customHeight="1">
      <c r="A48" s="8"/>
      <c r="B48" s="50"/>
      <c r="C48" s="51"/>
      <c r="D48" s="52"/>
      <c r="E48" s="5"/>
      <c r="F48" s="5"/>
      <c r="G48" s="5"/>
      <c r="H48" s="5"/>
      <c r="I48" s="5"/>
      <c r="J48" s="53"/>
      <c r="K48" s="54"/>
    </row>
    <row r="49" spans="1:11" s="9" customFormat="1" ht="18" customHeight="1">
      <c r="A49" s="8"/>
      <c r="B49" s="50"/>
      <c r="C49" s="51"/>
      <c r="D49" s="52"/>
      <c r="E49" s="5"/>
      <c r="F49" s="5"/>
      <c r="G49" s="5"/>
      <c r="H49" s="5"/>
      <c r="I49" s="5"/>
      <c r="J49" s="53"/>
      <c r="K49" s="54"/>
    </row>
    <row r="50" spans="1:11" s="9" customFormat="1" ht="18" customHeight="1">
      <c r="A50" s="8"/>
      <c r="B50" s="50"/>
      <c r="C50" s="50"/>
      <c r="D50" s="39"/>
      <c r="E50" s="39"/>
      <c r="F50" s="39"/>
      <c r="G50" s="39"/>
      <c r="H50" s="39"/>
      <c r="I50" s="39"/>
      <c r="J50" s="53"/>
      <c r="K50" s="54"/>
    </row>
    <row r="51" spans="1:11" s="9" customFormat="1" ht="18" customHeight="1">
      <c r="A51" s="8"/>
      <c r="B51" s="50"/>
      <c r="C51" s="50"/>
      <c r="D51" s="39"/>
      <c r="E51" s="39"/>
      <c r="F51" s="39"/>
      <c r="G51" s="39"/>
      <c r="H51" s="39"/>
      <c r="I51" s="39"/>
      <c r="J51" s="53"/>
      <c r="K51" s="54"/>
    </row>
    <row r="52" spans="1:11" s="9" customFormat="1" ht="18" customHeight="1">
      <c r="A52" s="8"/>
      <c r="B52" s="50"/>
      <c r="C52" s="50"/>
      <c r="D52" s="39"/>
      <c r="E52" s="39"/>
      <c r="F52" s="39"/>
      <c r="G52" s="39"/>
      <c r="H52" s="39"/>
      <c r="I52" s="39"/>
      <c r="J52" s="53"/>
      <c r="K52" s="54"/>
    </row>
    <row r="53" spans="1:11" s="9" customFormat="1" ht="18" customHeight="1">
      <c r="A53" s="8"/>
      <c r="B53" s="50"/>
      <c r="C53" s="50"/>
      <c r="D53" s="39"/>
      <c r="E53" s="39"/>
      <c r="F53" s="39"/>
      <c r="G53" s="39"/>
      <c r="H53" s="39"/>
      <c r="I53" s="39"/>
      <c r="J53" s="53"/>
      <c r="K53" s="54"/>
    </row>
    <row r="54" spans="1:11" s="9" customFormat="1" ht="18" customHeight="1">
      <c r="A54" s="8"/>
      <c r="B54" s="50"/>
      <c r="C54" s="50"/>
      <c r="D54" s="39"/>
      <c r="E54" s="39"/>
      <c r="F54" s="39"/>
      <c r="G54" s="39"/>
      <c r="H54" s="39"/>
      <c r="I54" s="39"/>
      <c r="J54" s="53"/>
      <c r="K54" s="54"/>
    </row>
    <row r="55" spans="1:11" s="9" customFormat="1" ht="18" customHeight="1">
      <c r="A55" s="8"/>
      <c r="B55" s="50"/>
      <c r="C55" s="50"/>
      <c r="D55" s="39"/>
      <c r="E55" s="39"/>
      <c r="F55" s="39"/>
      <c r="G55" s="39"/>
      <c r="H55" s="39"/>
      <c r="I55" s="39"/>
      <c r="J55" s="53"/>
      <c r="K55" s="54"/>
    </row>
    <row r="56" spans="1:11" s="9" customFormat="1" ht="18" customHeight="1">
      <c r="A56" s="8"/>
      <c r="B56" s="50"/>
      <c r="C56" s="50"/>
      <c r="D56" s="39"/>
      <c r="E56" s="39"/>
      <c r="F56" s="39"/>
      <c r="G56" s="39"/>
      <c r="H56" s="39"/>
      <c r="I56" s="39"/>
      <c r="J56" s="53"/>
      <c r="K56" s="54"/>
    </row>
    <row r="57" spans="1:11" s="9" customFormat="1" ht="18" customHeight="1">
      <c r="A57" s="8"/>
      <c r="B57" s="10"/>
      <c r="C57" s="10"/>
      <c r="J57" s="55"/>
      <c r="K57" s="56"/>
    </row>
    <row r="58" spans="1:11" s="9" customFormat="1" ht="18" customHeight="1">
      <c r="A58" s="8"/>
      <c r="B58" s="10"/>
      <c r="C58" s="10"/>
      <c r="J58" s="55"/>
      <c r="K58" s="56"/>
    </row>
    <row r="59" spans="1:11" s="9" customFormat="1" ht="18" customHeight="1">
      <c r="A59" s="8"/>
      <c r="B59" s="10"/>
      <c r="C59" s="10"/>
      <c r="J59" s="55"/>
      <c r="K59" s="56"/>
    </row>
    <row r="60" spans="1:11" s="9" customFormat="1" ht="18" customHeight="1">
      <c r="A60" s="8"/>
      <c r="B60" s="10"/>
      <c r="C60" s="10"/>
      <c r="J60" s="55"/>
      <c r="K60" s="56"/>
    </row>
    <row r="61" spans="1:11" s="9" customFormat="1" ht="18" customHeight="1">
      <c r="A61" s="8"/>
      <c r="B61" s="10"/>
      <c r="C61" s="10"/>
      <c r="J61" s="55"/>
      <c r="K61" s="56"/>
    </row>
    <row r="62" spans="1:11" s="9" customFormat="1" ht="18" customHeight="1">
      <c r="A62" s="8"/>
      <c r="B62" s="10"/>
      <c r="C62" s="10"/>
      <c r="J62" s="55"/>
      <c r="K62" s="56"/>
    </row>
    <row r="63" spans="1:11" ht="18" customHeight="1">
      <c r="C63" s="10"/>
      <c r="J63" s="55"/>
      <c r="K63" s="56"/>
    </row>
    <row r="64" spans="1:11" ht="18" customHeight="1">
      <c r="C64" s="10"/>
      <c r="J64" s="55"/>
      <c r="K64" s="56"/>
    </row>
    <row r="65" spans="3:11" ht="18" customHeight="1">
      <c r="C65" s="10"/>
      <c r="J65" s="55"/>
      <c r="K65" s="56"/>
    </row>
    <row r="66" spans="3:11" ht="18" customHeight="1">
      <c r="C66" s="10"/>
      <c r="J66" s="55"/>
      <c r="K66" s="56"/>
    </row>
    <row r="67" spans="3:11" ht="18" customHeight="1">
      <c r="C67" s="10"/>
      <c r="J67" s="55"/>
      <c r="K67" s="56"/>
    </row>
    <row r="68" spans="3:11" ht="18" customHeight="1">
      <c r="C68" s="10"/>
      <c r="J68" s="55"/>
      <c r="K68" s="56"/>
    </row>
    <row r="69" spans="3:11" ht="18" customHeight="1">
      <c r="C69" s="10"/>
      <c r="J69" s="55"/>
      <c r="K69" s="56"/>
    </row>
    <row r="70" spans="3:11" ht="18" customHeight="1">
      <c r="C70" s="10"/>
      <c r="J70" s="55"/>
      <c r="K70" s="56"/>
    </row>
    <row r="71" spans="3:11" ht="18" customHeight="1">
      <c r="C71" s="10"/>
      <c r="J71" s="55"/>
      <c r="K71" s="56"/>
    </row>
    <row r="72" spans="3:11" ht="18" customHeight="1">
      <c r="C72" s="10"/>
      <c r="J72" s="55"/>
      <c r="K72" s="56"/>
    </row>
    <row r="73" spans="3:11" ht="18" customHeight="1">
      <c r="C73" s="10"/>
      <c r="J73" s="55"/>
      <c r="K73" s="56"/>
    </row>
    <row r="74" spans="3:11" ht="18" customHeight="1">
      <c r="C74" s="10"/>
      <c r="J74" s="55"/>
      <c r="K74" s="56"/>
    </row>
    <row r="75" spans="3:11" ht="18" customHeight="1">
      <c r="C75" s="10"/>
      <c r="J75" s="55"/>
      <c r="K75" s="56"/>
    </row>
    <row r="76" spans="3:11" ht="18" customHeight="1">
      <c r="C76" s="10"/>
      <c r="J76" s="55"/>
      <c r="K76" s="56"/>
    </row>
    <row r="77" spans="3:11" ht="18" customHeight="1">
      <c r="C77" s="10"/>
      <c r="J77" s="55"/>
      <c r="K77" s="56"/>
    </row>
    <row r="78" spans="3:11" ht="18" customHeight="1">
      <c r="C78" s="10"/>
      <c r="J78" s="55"/>
      <c r="K78" s="56"/>
    </row>
    <row r="79" spans="3:11" ht="18" customHeight="1">
      <c r="C79" s="10"/>
      <c r="J79" s="55"/>
      <c r="K79" s="56"/>
    </row>
    <row r="80" spans="3:11" ht="18" customHeight="1">
      <c r="C80" s="10"/>
      <c r="J80" s="55"/>
      <c r="K80" s="56"/>
    </row>
    <row r="81" spans="3:11" ht="18" customHeight="1">
      <c r="C81" s="10"/>
      <c r="J81" s="55"/>
      <c r="K81" s="56"/>
    </row>
    <row r="82" spans="3:11" ht="18" customHeight="1">
      <c r="C82" s="10"/>
      <c r="J82" s="55"/>
      <c r="K82" s="56"/>
    </row>
    <row r="83" spans="3:11" ht="18" customHeight="1">
      <c r="C83" s="10"/>
      <c r="J83" s="55"/>
      <c r="K83" s="56"/>
    </row>
    <row r="84" spans="3:11" ht="18" customHeight="1">
      <c r="C84" s="10"/>
      <c r="J84" s="55"/>
      <c r="K84" s="56"/>
    </row>
    <row r="85" spans="3:11" ht="18" customHeight="1">
      <c r="C85" s="10"/>
      <c r="J85" s="55"/>
      <c r="K85" s="56"/>
    </row>
    <row r="86" spans="3:11" ht="18" customHeight="1">
      <c r="C86" s="10"/>
      <c r="J86" s="55"/>
      <c r="K86" s="56"/>
    </row>
    <row r="87" spans="3:11" ht="18" customHeight="1">
      <c r="C87" s="10"/>
      <c r="J87" s="55"/>
      <c r="K87" s="56"/>
    </row>
    <row r="88" spans="3:11" ht="18" customHeight="1">
      <c r="C88" s="10"/>
      <c r="J88" s="55"/>
      <c r="K88" s="56"/>
    </row>
    <row r="89" spans="3:11" ht="18" customHeight="1">
      <c r="C89" s="10"/>
      <c r="J89" s="55"/>
      <c r="K89" s="56"/>
    </row>
    <row r="90" spans="3:11" ht="18" customHeight="1">
      <c r="C90" s="10"/>
      <c r="J90" s="55"/>
      <c r="K90" s="56"/>
    </row>
    <row r="91" spans="3:11" ht="18" customHeight="1">
      <c r="C91" s="10"/>
      <c r="J91" s="55"/>
      <c r="K91" s="56"/>
    </row>
    <row r="92" spans="3:11" ht="18" customHeight="1">
      <c r="C92" s="10"/>
      <c r="J92" s="55"/>
      <c r="K92" s="56"/>
    </row>
    <row r="93" spans="3:11" ht="18" customHeight="1">
      <c r="C93" s="10"/>
      <c r="J93" s="55"/>
      <c r="K93" s="56"/>
    </row>
    <row r="94" spans="3:11" ht="18" customHeight="1">
      <c r="C94" s="10"/>
      <c r="J94" s="55"/>
      <c r="K94" s="56"/>
    </row>
    <row r="95" spans="3:11" ht="18" customHeight="1">
      <c r="C95" s="10"/>
      <c r="J95" s="55"/>
      <c r="K95" s="56"/>
    </row>
    <row r="96" spans="3:11" ht="18" customHeight="1">
      <c r="C96" s="10"/>
      <c r="J96" s="55"/>
      <c r="K96" s="56"/>
    </row>
    <row r="97" spans="3:11" ht="18" customHeight="1">
      <c r="C97" s="10"/>
      <c r="J97" s="55"/>
      <c r="K97" s="56"/>
    </row>
    <row r="98" spans="3:11" ht="18" customHeight="1">
      <c r="C98" s="10"/>
      <c r="J98" s="55"/>
      <c r="K98" s="56"/>
    </row>
    <row r="99" spans="3:11" ht="18" customHeight="1">
      <c r="C99" s="10"/>
      <c r="J99" s="55"/>
      <c r="K99" s="56"/>
    </row>
    <row r="100" spans="3:11" ht="18" customHeight="1">
      <c r="C100" s="10"/>
      <c r="J100" s="55"/>
      <c r="K100" s="56"/>
    </row>
    <row r="101" spans="3:11" ht="18" customHeight="1">
      <c r="C101" s="10"/>
      <c r="J101" s="55"/>
      <c r="K101" s="56"/>
    </row>
    <row r="102" spans="3:11" ht="18" customHeight="1">
      <c r="C102" s="10"/>
      <c r="J102" s="55"/>
      <c r="K102" s="56"/>
    </row>
    <row r="103" spans="3:11" ht="18" customHeight="1">
      <c r="C103" s="10"/>
      <c r="J103" s="55"/>
      <c r="K103" s="56"/>
    </row>
    <row r="104" spans="3:11" ht="18" customHeight="1">
      <c r="C104" s="10"/>
      <c r="J104" s="55"/>
      <c r="K104" s="56"/>
    </row>
    <row r="105" spans="3:11" ht="18" customHeight="1">
      <c r="C105" s="10"/>
      <c r="J105" s="55"/>
      <c r="K105" s="56"/>
    </row>
    <row r="106" spans="3:11" ht="18" customHeight="1">
      <c r="C106" s="10"/>
      <c r="J106" s="55"/>
      <c r="K106" s="56"/>
    </row>
    <row r="107" spans="3:11" ht="18" customHeight="1">
      <c r="C107" s="10"/>
      <c r="J107" s="55"/>
      <c r="K107" s="56"/>
    </row>
    <row r="108" spans="3:11" ht="18" customHeight="1">
      <c r="C108" s="10"/>
      <c r="J108" s="55"/>
      <c r="K108" s="56"/>
    </row>
    <row r="109" spans="3:11" ht="18" customHeight="1">
      <c r="C109" s="10"/>
      <c r="J109" s="55"/>
      <c r="K109" s="56"/>
    </row>
    <row r="110" spans="3:11" ht="18" customHeight="1">
      <c r="C110" s="10"/>
      <c r="J110" s="55"/>
      <c r="K110" s="56"/>
    </row>
    <row r="111" spans="3:11" ht="18" customHeight="1">
      <c r="C111" s="10"/>
      <c r="J111" s="55"/>
      <c r="K111" s="56"/>
    </row>
    <row r="112" spans="3:11" ht="18" customHeight="1">
      <c r="C112" s="10"/>
      <c r="J112" s="55"/>
      <c r="K112" s="56"/>
    </row>
    <row r="113" spans="3:11" ht="18" customHeight="1">
      <c r="C113" s="10"/>
      <c r="J113" s="55"/>
      <c r="K113" s="56"/>
    </row>
    <row r="114" spans="3:11" ht="18" customHeight="1">
      <c r="C114" s="10"/>
      <c r="J114" s="55"/>
      <c r="K114" s="56"/>
    </row>
    <row r="115" spans="3:11" ht="18" customHeight="1">
      <c r="C115" s="10"/>
      <c r="J115" s="55"/>
      <c r="K115" s="56"/>
    </row>
    <row r="116" spans="3:11" ht="18" customHeight="1">
      <c r="C116" s="10"/>
      <c r="J116" s="55"/>
      <c r="K116" s="56"/>
    </row>
    <row r="117" spans="3:11" ht="18" customHeight="1">
      <c r="C117" s="10"/>
      <c r="J117" s="55"/>
      <c r="K117" s="56"/>
    </row>
    <row r="118" spans="3:11" ht="18" customHeight="1">
      <c r="C118" s="10"/>
      <c r="J118" s="55"/>
      <c r="K118" s="56"/>
    </row>
    <row r="119" spans="3:11" ht="18" customHeight="1">
      <c r="J119" s="55"/>
      <c r="K119" s="56"/>
    </row>
    <row r="120" spans="3:11" ht="18" customHeight="1">
      <c r="J120" s="55"/>
      <c r="K120" s="56"/>
    </row>
    <row r="121" spans="3:11" ht="18" customHeight="1">
      <c r="J121" s="55"/>
      <c r="K121" s="56"/>
    </row>
    <row r="122" spans="3:11" ht="18" customHeight="1">
      <c r="J122" s="55"/>
      <c r="K122" s="56"/>
    </row>
    <row r="123" spans="3:11" ht="18" customHeight="1">
      <c r="J123" s="55"/>
      <c r="K123" s="56"/>
    </row>
    <row r="124" spans="3:11" ht="18" customHeight="1">
      <c r="J124" s="55"/>
      <c r="K124" s="56"/>
    </row>
    <row r="125" spans="3:11" ht="18" customHeight="1">
      <c r="J125" s="55"/>
      <c r="K125" s="56"/>
    </row>
    <row r="126" spans="3:11" ht="18" customHeight="1">
      <c r="J126" s="55"/>
      <c r="K126" s="56"/>
    </row>
    <row r="127" spans="3:11" ht="18" customHeight="1">
      <c r="J127" s="55"/>
      <c r="K127" s="56"/>
    </row>
    <row r="128" spans="3:11" ht="18" customHeight="1">
      <c r="J128" s="55"/>
      <c r="K128" s="56"/>
    </row>
    <row r="129" spans="10:11" ht="18" customHeight="1">
      <c r="J129" s="55"/>
      <c r="K129" s="56"/>
    </row>
    <row r="130" spans="10:11" ht="18" customHeight="1">
      <c r="J130" s="55"/>
      <c r="K130" s="56"/>
    </row>
    <row r="131" spans="10:11" ht="18" customHeight="1">
      <c r="J131" s="55"/>
      <c r="K131" s="56"/>
    </row>
    <row r="132" spans="10:11" ht="18" customHeight="1">
      <c r="J132" s="55"/>
      <c r="K132" s="56"/>
    </row>
    <row r="133" spans="10:11" ht="18" customHeight="1">
      <c r="J133" s="55"/>
      <c r="K133" s="56"/>
    </row>
    <row r="134" spans="10:11" ht="18" customHeight="1">
      <c r="J134" s="55"/>
      <c r="K134" s="56"/>
    </row>
    <row r="135" spans="10:11" ht="18" customHeight="1">
      <c r="J135" s="55"/>
      <c r="K135" s="56"/>
    </row>
    <row r="136" spans="10:11" ht="18" customHeight="1">
      <c r="J136" s="55"/>
      <c r="K136" s="56"/>
    </row>
    <row r="137" spans="10:11" ht="18" customHeight="1">
      <c r="J137" s="55"/>
      <c r="K137" s="56"/>
    </row>
    <row r="138" spans="10:11" ht="18" customHeight="1">
      <c r="J138" s="55"/>
      <c r="K138" s="56"/>
    </row>
    <row r="139" spans="10:11" ht="18" customHeight="1">
      <c r="J139" s="55"/>
      <c r="K139" s="56"/>
    </row>
    <row r="140" spans="10:11" ht="18" customHeight="1">
      <c r="J140" s="55"/>
      <c r="K140" s="56"/>
    </row>
    <row r="141" spans="10:11" ht="18" customHeight="1">
      <c r="J141" s="55"/>
      <c r="K141" s="56"/>
    </row>
    <row r="142" spans="10:11" ht="18" customHeight="1">
      <c r="J142" s="55"/>
      <c r="K142" s="56"/>
    </row>
    <row r="143" spans="10:11" ht="18" customHeight="1">
      <c r="J143" s="55"/>
      <c r="K143" s="56"/>
    </row>
    <row r="144" spans="10:11" ht="18" customHeight="1">
      <c r="J144" s="55"/>
      <c r="K144" s="56"/>
    </row>
    <row r="145" spans="10:11" ht="18" customHeight="1">
      <c r="J145" s="55"/>
      <c r="K145" s="56"/>
    </row>
    <row r="146" spans="10:11" ht="18" customHeight="1">
      <c r="J146" s="55"/>
      <c r="K146" s="56"/>
    </row>
    <row r="147" spans="10:11" ht="18" customHeight="1">
      <c r="J147" s="55"/>
      <c r="K147" s="56"/>
    </row>
    <row r="148" spans="10:11" ht="18" customHeight="1">
      <c r="J148" s="55"/>
      <c r="K148" s="56"/>
    </row>
    <row r="149" spans="10:11" ht="18" customHeight="1">
      <c r="J149" s="55"/>
      <c r="K149" s="56"/>
    </row>
    <row r="150" spans="10:11" ht="18" customHeight="1">
      <c r="J150" s="55"/>
      <c r="K150" s="56"/>
    </row>
    <row r="151" spans="10:11" ht="18" customHeight="1">
      <c r="J151" s="55"/>
      <c r="K151" s="56"/>
    </row>
    <row r="152" spans="10:11" ht="18" customHeight="1">
      <c r="J152" s="55"/>
      <c r="K152" s="56"/>
    </row>
    <row r="153" spans="10:11" ht="18" customHeight="1">
      <c r="J153" s="55"/>
      <c r="K153" s="56"/>
    </row>
    <row r="154" spans="10:11" ht="18" customHeight="1">
      <c r="J154" s="55"/>
      <c r="K154" s="56"/>
    </row>
    <row r="155" spans="10:11" ht="18" customHeight="1">
      <c r="J155" s="55"/>
      <c r="K155" s="56"/>
    </row>
    <row r="156" spans="10:11" ht="18" customHeight="1">
      <c r="J156" s="55"/>
      <c r="K156" s="56"/>
    </row>
    <row r="157" spans="10:11" ht="18" customHeight="1">
      <c r="J157" s="55"/>
      <c r="K157" s="56"/>
    </row>
    <row r="158" spans="10:11" ht="18" customHeight="1">
      <c r="J158" s="55"/>
      <c r="K158" s="56"/>
    </row>
    <row r="159" spans="10:11" ht="18" customHeight="1">
      <c r="J159" s="55"/>
      <c r="K159" s="56"/>
    </row>
    <row r="160" spans="10:11" ht="18" customHeight="1">
      <c r="J160" s="55"/>
      <c r="K160" s="56"/>
    </row>
    <row r="161" spans="10:11" ht="18" customHeight="1">
      <c r="J161" s="55"/>
      <c r="K161" s="56"/>
    </row>
    <row r="162" spans="10:11" ht="18" customHeight="1">
      <c r="J162" s="55"/>
      <c r="K162" s="56"/>
    </row>
    <row r="163" spans="10:11" ht="18" customHeight="1">
      <c r="J163" s="55"/>
      <c r="K163" s="56"/>
    </row>
    <row r="164" spans="10:11" ht="18" customHeight="1">
      <c r="J164" s="55"/>
      <c r="K164" s="56"/>
    </row>
    <row r="165" spans="10:11" ht="18" customHeight="1">
      <c r="J165" s="55"/>
      <c r="K165" s="56"/>
    </row>
    <row r="166" spans="10:11" ht="18" customHeight="1">
      <c r="J166" s="55"/>
      <c r="K166" s="56"/>
    </row>
    <row r="167" spans="10:11" ht="18" customHeight="1">
      <c r="J167" s="55"/>
      <c r="K167" s="56"/>
    </row>
    <row r="168" spans="10:11" ht="18" customHeight="1">
      <c r="J168" s="55"/>
      <c r="K168" s="56"/>
    </row>
    <row r="169" spans="10:11" ht="18" customHeight="1">
      <c r="J169" s="55"/>
      <c r="K169" s="56"/>
    </row>
    <row r="170" spans="10:11" ht="18" customHeight="1">
      <c r="J170" s="55"/>
      <c r="K170" s="56"/>
    </row>
    <row r="171" spans="10:11" ht="18" customHeight="1">
      <c r="J171" s="55"/>
      <c r="K171" s="56"/>
    </row>
    <row r="172" spans="10:11" ht="18" customHeight="1">
      <c r="J172" s="55"/>
      <c r="K172" s="56"/>
    </row>
    <row r="173" spans="10:11" ht="18" customHeight="1">
      <c r="J173" s="55"/>
      <c r="K173" s="56"/>
    </row>
    <row r="174" spans="10:11" ht="18" customHeight="1">
      <c r="J174" s="55"/>
      <c r="K174" s="56"/>
    </row>
    <row r="175" spans="10:11" ht="18" customHeight="1">
      <c r="J175" s="55"/>
      <c r="K175" s="56"/>
    </row>
    <row r="176" spans="10:11" ht="18" customHeight="1">
      <c r="J176" s="55"/>
      <c r="K176" s="56"/>
    </row>
    <row r="177" spans="10:11" ht="18" customHeight="1">
      <c r="J177" s="55"/>
      <c r="K177" s="56"/>
    </row>
    <row r="178" spans="10:11" ht="18" customHeight="1">
      <c r="J178" s="55"/>
      <c r="K178" s="56"/>
    </row>
    <row r="179" spans="10:11" ht="18" customHeight="1">
      <c r="J179" s="55"/>
      <c r="K179" s="56"/>
    </row>
    <row r="180" spans="10:11" ht="18" customHeight="1">
      <c r="J180" s="55"/>
      <c r="K180" s="56"/>
    </row>
    <row r="181" spans="10:11" ht="18" customHeight="1">
      <c r="J181" s="55"/>
      <c r="K181" s="56"/>
    </row>
    <row r="182" spans="10:11" ht="18" customHeight="1">
      <c r="J182" s="55"/>
      <c r="K182" s="56"/>
    </row>
    <row r="183" spans="10:11" ht="18" customHeight="1">
      <c r="J183" s="55"/>
      <c r="K183" s="56"/>
    </row>
    <row r="184" spans="10:11" ht="18" customHeight="1">
      <c r="J184" s="55"/>
      <c r="K184" s="56"/>
    </row>
    <row r="185" spans="10:11" ht="18" customHeight="1">
      <c r="J185" s="55"/>
      <c r="K185" s="56"/>
    </row>
    <row r="186" spans="10:11" ht="18" customHeight="1">
      <c r="J186" s="55"/>
      <c r="K186" s="56"/>
    </row>
    <row r="187" spans="10:11" ht="18" customHeight="1">
      <c r="J187" s="55"/>
      <c r="K187" s="56"/>
    </row>
    <row r="188" spans="10:11" ht="18" customHeight="1">
      <c r="J188" s="55"/>
      <c r="K188" s="56"/>
    </row>
    <row r="189" spans="10:11" ht="18" customHeight="1">
      <c r="J189" s="55"/>
      <c r="K189" s="56"/>
    </row>
    <row r="190" spans="10:11" ht="18" customHeight="1">
      <c r="J190" s="55"/>
      <c r="K190" s="56"/>
    </row>
    <row r="191" spans="10:11" ht="18" customHeight="1">
      <c r="J191" s="55"/>
      <c r="K191" s="56"/>
    </row>
    <row r="192" spans="10:11" ht="18" customHeight="1">
      <c r="J192" s="55"/>
      <c r="K192" s="56"/>
    </row>
    <row r="193" spans="10:11" ht="18" customHeight="1">
      <c r="J193" s="55"/>
      <c r="K193" s="56"/>
    </row>
    <row r="194" spans="10:11" ht="18" customHeight="1">
      <c r="J194" s="55"/>
      <c r="K194" s="56"/>
    </row>
    <row r="195" spans="10:11" ht="18" customHeight="1">
      <c r="J195" s="55"/>
      <c r="K195" s="56"/>
    </row>
    <row r="196" spans="10:11" ht="18" customHeight="1">
      <c r="J196" s="55"/>
      <c r="K196" s="56"/>
    </row>
    <row r="197" spans="10:11" ht="18" customHeight="1">
      <c r="J197" s="55"/>
      <c r="K197" s="56"/>
    </row>
    <row r="198" spans="10:11" ht="18" customHeight="1">
      <c r="J198" s="55"/>
      <c r="K198" s="56"/>
    </row>
    <row r="199" spans="10:11" ht="18" customHeight="1">
      <c r="J199" s="55"/>
      <c r="K199" s="56"/>
    </row>
    <row r="200" spans="10:11" ht="18" customHeight="1">
      <c r="J200" s="55"/>
      <c r="K200" s="56"/>
    </row>
    <row r="201" spans="10:11" ht="18" customHeight="1">
      <c r="J201" s="55"/>
      <c r="K201" s="56"/>
    </row>
    <row r="202" spans="10:11" ht="18" customHeight="1">
      <c r="J202" s="55"/>
      <c r="K202" s="56"/>
    </row>
    <row r="203" spans="10:11" ht="18" customHeight="1">
      <c r="J203" s="55"/>
      <c r="K203" s="56"/>
    </row>
    <row r="204" spans="10:11" ht="18" customHeight="1">
      <c r="J204" s="55"/>
      <c r="K204" s="56"/>
    </row>
    <row r="205" spans="10:11" ht="18" customHeight="1">
      <c r="J205" s="55"/>
      <c r="K205" s="56"/>
    </row>
    <row r="206" spans="10:11" ht="18" customHeight="1">
      <c r="J206" s="55"/>
      <c r="K206" s="56"/>
    </row>
    <row r="207" spans="10:11" ht="18" customHeight="1">
      <c r="J207" s="55"/>
      <c r="K207" s="56"/>
    </row>
    <row r="208" spans="10:11" ht="18" customHeight="1">
      <c r="J208" s="55"/>
      <c r="K208" s="56"/>
    </row>
    <row r="209" spans="10:11" ht="18" customHeight="1">
      <c r="J209" s="55"/>
      <c r="K209" s="56"/>
    </row>
    <row r="210" spans="10:11" ht="18" customHeight="1">
      <c r="J210" s="55"/>
      <c r="K210" s="56"/>
    </row>
    <row r="211" spans="10:11" ht="18" customHeight="1">
      <c r="J211" s="55"/>
      <c r="K211" s="56"/>
    </row>
    <row r="212" spans="10:11" ht="18" customHeight="1">
      <c r="J212" s="55"/>
      <c r="K212" s="56"/>
    </row>
    <row r="213" spans="10:11" ht="18" customHeight="1">
      <c r="J213" s="55"/>
      <c r="K213" s="56"/>
    </row>
    <row r="214" spans="10:11" ht="18" customHeight="1">
      <c r="J214" s="55"/>
      <c r="K214" s="56"/>
    </row>
    <row r="215" spans="10:11" ht="18" customHeight="1">
      <c r="J215" s="55"/>
      <c r="K215" s="56"/>
    </row>
    <row r="216" spans="10:11" ht="18" customHeight="1">
      <c r="J216" s="55"/>
      <c r="K216" s="56"/>
    </row>
    <row r="217" spans="10:11" ht="18" customHeight="1">
      <c r="J217" s="55"/>
      <c r="K217" s="56"/>
    </row>
    <row r="218" spans="10:11" ht="18" customHeight="1">
      <c r="J218" s="55"/>
      <c r="K218" s="56"/>
    </row>
    <row r="219" spans="10:11" ht="18" customHeight="1">
      <c r="J219" s="55"/>
      <c r="K219" s="56"/>
    </row>
    <row r="220" spans="10:11" ht="18" customHeight="1">
      <c r="J220" s="55"/>
      <c r="K220" s="56"/>
    </row>
    <row r="221" spans="10:11" ht="18" customHeight="1">
      <c r="J221" s="55"/>
      <c r="K221" s="56"/>
    </row>
    <row r="222" spans="10:11" ht="18" customHeight="1">
      <c r="J222" s="55"/>
      <c r="K222" s="56"/>
    </row>
    <row r="223" spans="10:11" ht="18" customHeight="1">
      <c r="J223" s="55"/>
      <c r="K223" s="56"/>
    </row>
    <row r="224" spans="10:11" ht="18" customHeight="1">
      <c r="J224" s="55"/>
      <c r="K224" s="56"/>
    </row>
    <row r="225" spans="10:11" ht="18" customHeight="1">
      <c r="J225" s="55"/>
      <c r="K225" s="56"/>
    </row>
    <row r="226" spans="10:11" ht="18" customHeight="1">
      <c r="J226" s="55"/>
      <c r="K226" s="56"/>
    </row>
    <row r="227" spans="10:11" ht="18" customHeight="1">
      <c r="J227" s="55"/>
      <c r="K227" s="56"/>
    </row>
    <row r="228" spans="10:11" ht="18" customHeight="1">
      <c r="J228" s="55"/>
      <c r="K228" s="56"/>
    </row>
    <row r="229" spans="10:11" ht="18" customHeight="1">
      <c r="J229" s="55"/>
      <c r="K229" s="56"/>
    </row>
    <row r="230" spans="10:11" ht="18" customHeight="1">
      <c r="J230" s="55"/>
      <c r="K230" s="56"/>
    </row>
  </sheetData>
  <mergeCells count="39">
    <mergeCell ref="H42:K42"/>
    <mergeCell ref="B34:K34"/>
    <mergeCell ref="G37:K37"/>
    <mergeCell ref="G39:G40"/>
    <mergeCell ref="D37:E37"/>
    <mergeCell ref="D39:D40"/>
    <mergeCell ref="E39:E40"/>
    <mergeCell ref="H39:K40"/>
    <mergeCell ref="E2:E5"/>
    <mergeCell ref="B2:D5"/>
    <mergeCell ref="B6:K8"/>
    <mergeCell ref="F2:K3"/>
    <mergeCell ref="F4:K5"/>
    <mergeCell ref="B9:K9"/>
    <mergeCell ref="B20:K20"/>
    <mergeCell ref="B21:K21"/>
    <mergeCell ref="B22:K22"/>
    <mergeCell ref="B24:K24"/>
    <mergeCell ref="B18:K18"/>
    <mergeCell ref="D17:E17"/>
    <mergeCell ref="B19:K19"/>
    <mergeCell ref="B10:C10"/>
    <mergeCell ref="D10:E10"/>
    <mergeCell ref="G10:H10"/>
    <mergeCell ref="J10:K10"/>
    <mergeCell ref="B11:C11"/>
    <mergeCell ref="D11:E11"/>
    <mergeCell ref="G11:H11"/>
    <mergeCell ref="J11:K11"/>
    <mergeCell ref="B30:K30"/>
    <mergeCell ref="B31:K31"/>
    <mergeCell ref="B32:K32"/>
    <mergeCell ref="B33:K33"/>
    <mergeCell ref="B23:K23"/>
    <mergeCell ref="B25:K25"/>
    <mergeCell ref="B26:K26"/>
    <mergeCell ref="B27:K27"/>
    <mergeCell ref="B28:K28"/>
    <mergeCell ref="B29:K29"/>
  </mergeCells>
  <phoneticPr fontId="5" type="noConversion"/>
  <pageMargins left="0.75" right="0.75" top="1" bottom="1" header="0.51041666666666696" footer="0.51041666666666696"/>
  <pageSetup paperSize="9" scale="1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HD2</vt:lpstr>
    </vt:vector>
  </TitlesOfParts>
  <Company>UGS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Windows 用户</cp:lastModifiedBy>
  <cp:lastPrinted>2016-11-29T01:41:02Z</cp:lastPrinted>
  <dcterms:created xsi:type="dcterms:W3CDTF">2013-03-08T03:32:00Z</dcterms:created>
  <dcterms:modified xsi:type="dcterms:W3CDTF">2022-12-02T10:39:06Z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2052-9.1.0.5155</vt:lpwstr>
  </property>
</Properties>
</file>