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45" windowWidth="23250" windowHeight="12660" tabRatio="834" firstSheet="5" activeTab="18"/>
  </bookViews>
  <sheets>
    <sheet name="Cover" sheetId="12" r:id="rId1"/>
    <sheet name="Version &amp; History" sheetId="44" r:id="rId2"/>
    <sheet name="Abbreviation" sheetId="35" r:id="rId3"/>
    <sheet name="Explanation" sheetId="34" r:id="rId4"/>
    <sheet name="Note" sheetId="33" r:id="rId5"/>
    <sheet name="Supplyer Info" sheetId="22" r:id="rId6"/>
    <sheet name="ECU Info" sheetId="54" r:id="rId7"/>
    <sheet name="UDS Service" sheetId="23" r:id="rId8"/>
    <sheet name="Communication Contorl Type" sheetId="55" r:id="rId9"/>
    <sheet name="DTC Related" sheetId="36" r:id="rId10"/>
    <sheet name="$19 DTC list" sheetId="45" r:id="rId11"/>
    <sheet name="Snapshot&amp;ExtendedData" sheetId="46" r:id="rId12"/>
    <sheet name="$22 DID list " sheetId="47" r:id="rId13"/>
    <sheet name="$2E DID list" sheetId="48" r:id="rId14"/>
    <sheet name="$F110 " sheetId="49" r:id="rId15"/>
    <sheet name="$F101" sheetId="50" r:id="rId16"/>
    <sheet name="$2F IO parameter list" sheetId="51" r:id="rId17"/>
    <sheet name="$31 Routine ID list" sheetId="52" r:id="rId18"/>
    <sheet name="OIL" sheetId="56" r:id="rId19"/>
    <sheet name="EOL PEPS&amp;UID学习" sheetId="28" state="hidden" r:id="rId20"/>
  </sheets>
  <externalReferences>
    <externalReference r:id="rId21"/>
    <externalReference r:id="rId22"/>
    <externalReference r:id="rId23"/>
  </externalReferences>
  <definedNames>
    <definedName name="_xlnm._FilterDatabase" localSheetId="16" hidden="1">'$2F IO parameter list'!$A$3:$W$3</definedName>
    <definedName name="A" localSheetId="10">#REF!</definedName>
    <definedName name="A" localSheetId="12">#REF!</definedName>
    <definedName name="A" localSheetId="13">#REF!</definedName>
    <definedName name="A" localSheetId="15">#REF!</definedName>
    <definedName name="A" localSheetId="14">#REF!</definedName>
    <definedName name="A" localSheetId="2">#REF!</definedName>
    <definedName name="A" localSheetId="3">#REF!</definedName>
    <definedName name="A" localSheetId="4">#REF!</definedName>
    <definedName name="A" localSheetId="11">#REF!</definedName>
    <definedName name="A" localSheetId="5">#REF!</definedName>
    <definedName name="A" localSheetId="7">#REF!</definedName>
    <definedName name="A" localSheetId="1">#REF!</definedName>
    <definedName name="A">#REF!</definedName>
    <definedName name="aaa" localSheetId="10">#REF!</definedName>
    <definedName name="aaa" localSheetId="14">#REF!</definedName>
    <definedName name="aaa" localSheetId="2">#REF!</definedName>
    <definedName name="aaa" localSheetId="3">#REF!</definedName>
    <definedName name="aaa" localSheetId="11">#REF!</definedName>
    <definedName name="aaa" localSheetId="1">#REF!</definedName>
    <definedName name="aaa">#REF!</definedName>
    <definedName name="b">'[1]IBC_508（NEW）'!$F:$F</definedName>
    <definedName name="BBB">'[1]IBC_508（NEW）'!$F:$F</definedName>
    <definedName name="Bordnetzspannung">14.5</definedName>
    <definedName name="CategoriesTable" localSheetId="10">#REF!</definedName>
    <definedName name="CategoriesTable" localSheetId="14">#REF!</definedName>
    <definedName name="CategoriesTable" localSheetId="2">#REF!</definedName>
    <definedName name="CategoriesTable" localSheetId="3">#REF!</definedName>
    <definedName name="CategoriesTable" localSheetId="4">#REF!</definedName>
    <definedName name="CategoriesTable" localSheetId="11">#REF!</definedName>
    <definedName name="CategoriesTable" localSheetId="1">#REF!</definedName>
    <definedName name="CategoriesTable">#REF!</definedName>
    <definedName name="data" localSheetId="10">#REF!</definedName>
    <definedName name="data" localSheetId="14">#REF!</definedName>
    <definedName name="data" localSheetId="2">#REF!</definedName>
    <definedName name="data" localSheetId="3">#REF!</definedName>
    <definedName name="data" localSheetId="4">#REF!</definedName>
    <definedName name="data" localSheetId="11">#REF!</definedName>
    <definedName name="data" localSheetId="1">#REF!</definedName>
    <definedName name="data">#REF!</definedName>
    <definedName name="datanew" localSheetId="10">#REF!</definedName>
    <definedName name="datanew" localSheetId="14">#REF!</definedName>
    <definedName name="datanew" localSheetId="2">#REF!</definedName>
    <definedName name="datanew" localSheetId="3">#REF!</definedName>
    <definedName name="datanew" localSheetId="4">#REF!</definedName>
    <definedName name="datanew" localSheetId="11">#REF!</definedName>
    <definedName name="datanew" localSheetId="1">#REF!</definedName>
    <definedName name="datanew">#REF!</definedName>
    <definedName name="DDD" localSheetId="10">#REF!</definedName>
    <definedName name="DDD" localSheetId="14">#REF!</definedName>
    <definedName name="DDD" localSheetId="2">#REF!</definedName>
    <definedName name="DDD" localSheetId="3">#REF!</definedName>
    <definedName name="DDD" localSheetId="11">#REF!</definedName>
    <definedName name="DDD" localSheetId="1">#REF!</definedName>
    <definedName name="DDD">#REF!</definedName>
    <definedName name="DSA" localSheetId="10">#REF!</definedName>
    <definedName name="DSA" localSheetId="14">#REF!</definedName>
    <definedName name="DSA" localSheetId="11">#REF!</definedName>
    <definedName name="DSA" localSheetId="1">#REF!</definedName>
    <definedName name="DSA">#REF!</definedName>
    <definedName name="FunctionsTable" localSheetId="10">#REF!</definedName>
    <definedName name="FunctionsTable" localSheetId="14">#REF!</definedName>
    <definedName name="FunctionsTable" localSheetId="2">#REF!</definedName>
    <definedName name="FunctionsTable" localSheetId="3">#REF!</definedName>
    <definedName name="FunctionsTable" localSheetId="4">#REF!</definedName>
    <definedName name="FunctionsTable" localSheetId="11">#REF!</definedName>
    <definedName name="FunctionsTable" localSheetId="1">#REF!</definedName>
    <definedName name="FunctionsTable">#REF!</definedName>
    <definedName name="Hybrid_BSG">#REF!</definedName>
    <definedName name="Liste__IH_SY" localSheetId="10">#REF!</definedName>
    <definedName name="Liste__IH_SY" localSheetId="14">#REF!</definedName>
    <definedName name="Liste__IH_SY" localSheetId="2">#REF!</definedName>
    <definedName name="Liste__IH_SY" localSheetId="3">#REF!</definedName>
    <definedName name="Liste__IH_SY" localSheetId="4">#REF!</definedName>
    <definedName name="Liste__IH_SY" localSheetId="11">#REF!</definedName>
    <definedName name="Liste__IH_SY" localSheetId="1">#REF!</definedName>
    <definedName name="Liste__IH_SY">#REF!</definedName>
    <definedName name="N">#REF!</definedName>
    <definedName name="NNN">'[1]IBC_508（NEW）'!$F:$F</definedName>
    <definedName name="Option_Function_CombinationTable" localSheetId="10">#REF!</definedName>
    <definedName name="Option_Function_CombinationTable" localSheetId="14">#REF!</definedName>
    <definedName name="Option_Function_CombinationTable" localSheetId="2">#REF!</definedName>
    <definedName name="Option_Function_CombinationTable" localSheetId="3">#REF!</definedName>
    <definedName name="Option_Function_CombinationTable" localSheetId="4">#REF!</definedName>
    <definedName name="Option_Function_CombinationTable" localSheetId="11">#REF!</definedName>
    <definedName name="Option_Function_CombinationTable" localSheetId="1">#REF!</definedName>
    <definedName name="Option_Function_CombinationTable">#REF!</definedName>
    <definedName name="_xlnm.Print_Area" localSheetId="12">'$22 DID list '!$A$1:$P$56</definedName>
    <definedName name="_xlnm.Print_Area" localSheetId="13">'$2E DID list'!$A$1:$R$23</definedName>
    <definedName name="_xlnm.Print_Area" localSheetId="11">'Snapshot&amp;ExtendedData'!$A$1:$K$26</definedName>
    <definedName name="_xlnm.Print_Area" localSheetId="5">'Supplyer Info'!$A$1:$C$7</definedName>
    <definedName name="_xlnm.Print_Area" localSheetId="1">'Version &amp; History'!$A$1:$D$15</definedName>
    <definedName name="qq" localSheetId="10">#REF!</definedName>
    <definedName name="qq" localSheetId="14">#REF!</definedName>
    <definedName name="qq" localSheetId="2">#REF!</definedName>
    <definedName name="qq" localSheetId="3">#REF!</definedName>
    <definedName name="qq" localSheetId="11">#REF!</definedName>
    <definedName name="qq" localSheetId="1">#REF!</definedName>
    <definedName name="qq">#REF!</definedName>
    <definedName name="sa" localSheetId="10">#REF!</definedName>
    <definedName name="sa" localSheetId="14">#REF!</definedName>
    <definedName name="sa" localSheetId="11">#REF!</definedName>
    <definedName name="sa" localSheetId="1">#REF!</definedName>
    <definedName name="sa">#REF!</definedName>
    <definedName name="ss" localSheetId="10">#REF!</definedName>
    <definedName name="ss" localSheetId="14">#REF!</definedName>
    <definedName name="ss" localSheetId="2">#REF!</definedName>
    <definedName name="ss" localSheetId="3">#REF!</definedName>
    <definedName name="ss" localSheetId="4">#REF!</definedName>
    <definedName name="ss" localSheetId="11">#REF!</definedName>
    <definedName name="ss" localSheetId="1">#REF!</definedName>
    <definedName name="ss">#REF!</definedName>
    <definedName name="Synthèse__couverture_SW_VAL" localSheetId="10">#REF!</definedName>
    <definedName name="Synthèse__couverture_SW_VAL" localSheetId="14">#REF!</definedName>
    <definedName name="Synthèse__couverture_SW_VAL" localSheetId="2">#REF!</definedName>
    <definedName name="Synthèse__couverture_SW_VAL" localSheetId="3">#REF!</definedName>
    <definedName name="Synthèse__couverture_SW_VAL" localSheetId="4">#REF!</definedName>
    <definedName name="Synthèse__couverture_SW_VAL" localSheetId="11">#REF!</definedName>
    <definedName name="Synthèse__couverture_SW_VAL" localSheetId="1">#REF!</definedName>
    <definedName name="Synthèse__couverture_SW_VAL">#REF!</definedName>
    <definedName name="Synthèse_Liste_des_exigences" localSheetId="10">#REF!</definedName>
    <definedName name="Synthèse_Liste_des_exigences" localSheetId="14">#REF!</definedName>
    <definedName name="Synthèse_Liste_des_exigences" localSheetId="2">#REF!</definedName>
    <definedName name="Synthèse_Liste_des_exigences" localSheetId="3">#REF!</definedName>
    <definedName name="Synthèse_Liste_des_exigences" localSheetId="4">#REF!</definedName>
    <definedName name="Synthèse_Liste_des_exigences" localSheetId="11">#REF!</definedName>
    <definedName name="Synthèse_Liste_des_exigences" localSheetId="1">#REF!</definedName>
    <definedName name="Synthèse_Liste_des_exigences">#REF!</definedName>
    <definedName name="Synthèse_Logiciel_et_Validation" localSheetId="10">#REF!</definedName>
    <definedName name="Synthèse_Logiciel_et_Validation" localSheetId="14">#REF!</definedName>
    <definedName name="Synthèse_Logiciel_et_Validation" localSheetId="2">#REF!</definedName>
    <definedName name="Synthèse_Logiciel_et_Validation" localSheetId="3">#REF!</definedName>
    <definedName name="Synthèse_Logiciel_et_Validation" localSheetId="4">#REF!</definedName>
    <definedName name="Synthèse_Logiciel_et_Validation" localSheetId="11">#REF!</definedName>
    <definedName name="Synthèse_Logiciel_et_Validation" localSheetId="1">#REF!</definedName>
    <definedName name="Synthèse_Logiciel_et_Validation">#REF!</definedName>
    <definedName name="TestType" localSheetId="10">[2]definitions!#REF!</definedName>
    <definedName name="TestType" localSheetId="14">[2]definitions!#REF!</definedName>
    <definedName name="TestType" localSheetId="2">[2]definitions!#REF!</definedName>
    <definedName name="TestType" localSheetId="3">[2]definitions!#REF!</definedName>
    <definedName name="TestType" localSheetId="4">[2]definitions!#REF!</definedName>
    <definedName name="TestType" localSheetId="11">[2]definitions!#REF!</definedName>
    <definedName name="TestType" localSheetId="1">[2]definitions!#REF!</definedName>
    <definedName name="TestType">[2]definitions!#REF!</definedName>
    <definedName name="ValidDTCs" localSheetId="14">#REF!</definedName>
    <definedName name="ValidDTCs">#REF!</definedName>
    <definedName name="ValidObjectTypes">[3]glossary!$C$7:$C$11</definedName>
    <definedName name="Y" localSheetId="14">#REF!</definedName>
    <definedName name="Y">#REF!</definedName>
    <definedName name="三" localSheetId="10">#REF!</definedName>
    <definedName name="三" localSheetId="14">#REF!</definedName>
    <definedName name="三" localSheetId="2">#REF!</definedName>
    <definedName name="三" localSheetId="3">#REF!</definedName>
    <definedName name="三" localSheetId="11">#REF!</definedName>
    <definedName name="三" localSheetId="1">#REF!</definedName>
    <definedName name="三">#REF!</definedName>
  </definedNames>
  <calcPr calcId="144525"/>
</workbook>
</file>

<file path=xl/calcChain.xml><?xml version="1.0" encoding="utf-8"?>
<calcChain xmlns="http://schemas.openxmlformats.org/spreadsheetml/2006/main">
  <c r="A90" i="56" l="1"/>
  <c r="A89" i="56"/>
  <c r="A88" i="56"/>
  <c r="A87" i="56"/>
  <c r="L88" i="50"/>
  <c r="L87" i="50"/>
  <c r="L86" i="50"/>
  <c r="L85" i="50"/>
  <c r="L90" i="50" s="1"/>
  <c r="L84" i="50"/>
  <c r="L83" i="50"/>
  <c r="L82" i="50"/>
  <c r="L81" i="50"/>
  <c r="N78" i="49"/>
  <c r="N88" i="49"/>
  <c r="N77" i="49"/>
  <c r="N87" i="49"/>
  <c r="N76" i="49"/>
  <c r="N86" i="49" s="1"/>
  <c r="N75" i="49"/>
  <c r="N85" i="49" s="1"/>
  <c r="N74" i="49"/>
  <c r="N84" i="49"/>
  <c r="N73" i="49"/>
  <c r="N83" i="49"/>
  <c r="N72" i="49"/>
  <c r="N82" i="49" s="1"/>
  <c r="N71" i="49"/>
  <c r="N81" i="49" s="1"/>
  <c r="N90" i="49" s="1"/>
  <c r="D5" i="45"/>
  <c r="C5" i="45"/>
  <c r="D4" i="45"/>
  <c r="C4" i="45"/>
  <c r="D3" i="45"/>
  <c r="C3" i="45"/>
  <c r="B39" i="28"/>
  <c r="B38" i="28"/>
  <c r="B37" i="28"/>
  <c r="B36" i="28"/>
  <c r="B35" i="28"/>
  <c r="B34" i="28"/>
  <c r="B33" i="28"/>
  <c r="B31" i="28"/>
  <c r="B30" i="28"/>
  <c r="B29" i="28"/>
  <c r="B28" i="28"/>
  <c r="B26" i="28"/>
  <c r="B25" i="28"/>
  <c r="B24" i="28"/>
  <c r="B23" i="28"/>
  <c r="B22" i="28"/>
  <c r="B21" i="28"/>
  <c r="B20" i="28"/>
  <c r="B19" i="28"/>
  <c r="B18" i="28"/>
  <c r="B17" i="28"/>
  <c r="B16" i="28"/>
  <c r="B15" i="28"/>
  <c r="B14" i="28"/>
  <c r="B13" i="28"/>
  <c r="B12" i="28"/>
  <c r="B11" i="28"/>
  <c r="B9" i="28"/>
  <c r="B8" i="28"/>
  <c r="B7" i="28"/>
  <c r="B6" i="28"/>
</calcChain>
</file>

<file path=xl/comments1.xml><?xml version="1.0" encoding="utf-8"?>
<comments xmlns="http://schemas.openxmlformats.org/spreadsheetml/2006/main">
  <authors>
    <author>Administrator</author>
  </authors>
  <commentList>
    <comment ref="D3" authorId="0">
      <text>
        <r>
          <rPr>
            <b/>
            <sz val="9"/>
            <color indexed="81"/>
            <rFont val="宋体"/>
            <family val="3"/>
            <charset val="134"/>
          </rPr>
          <t>Administrator:
此部分信息请确认
已确认</t>
        </r>
      </text>
    </comment>
  </commentList>
</comments>
</file>

<file path=xl/comments2.xml><?xml version="1.0" encoding="utf-8"?>
<comments xmlns="http://schemas.openxmlformats.org/spreadsheetml/2006/main">
  <authors>
    <author>Administrator</author>
  </authors>
  <commentList>
    <comment ref="K13" authorId="0">
      <text>
        <r>
          <rPr>
            <b/>
            <sz val="9"/>
            <color indexed="81"/>
            <rFont val="宋体"/>
            <family val="3"/>
            <charset val="134"/>
          </rPr>
          <t>Administrator:</t>
        </r>
        <r>
          <rPr>
            <sz val="9"/>
            <color indexed="81"/>
            <rFont val="宋体"/>
            <family val="3"/>
            <charset val="134"/>
          </rPr>
          <t xml:space="preserve">
不同会话下服务支持情况需要明确。
已补充</t>
        </r>
      </text>
    </comment>
    <comment ref="I15" authorId="0">
      <text>
        <r>
          <rPr>
            <b/>
            <sz val="9"/>
            <color indexed="81"/>
            <rFont val="宋体"/>
            <family val="3"/>
            <charset val="134"/>
          </rPr>
          <t>Administrator:</t>
        </r>
        <r>
          <rPr>
            <sz val="9"/>
            <color indexed="81"/>
            <rFont val="宋体"/>
            <family val="3"/>
            <charset val="134"/>
          </rPr>
          <t xml:space="preserve">
缺少NRC12,
已补充</t>
        </r>
      </text>
    </comment>
    <comment ref="I21" authorId="0">
      <text>
        <r>
          <rPr>
            <b/>
            <sz val="9"/>
            <color indexed="81"/>
            <rFont val="宋体"/>
            <family val="3"/>
            <charset val="134"/>
          </rPr>
          <t>Administrator:</t>
        </r>
        <r>
          <rPr>
            <sz val="9"/>
            <color indexed="81"/>
            <rFont val="宋体"/>
            <family val="3"/>
            <charset val="134"/>
          </rPr>
          <t xml:space="preserve">
NRC36不需要支持，请确认
已更新</t>
        </r>
      </text>
    </comment>
    <comment ref="I25" authorId="0">
      <text>
        <r>
          <rPr>
            <b/>
            <sz val="9"/>
            <color indexed="81"/>
            <rFont val="宋体"/>
            <family val="3"/>
            <charset val="134"/>
          </rPr>
          <t>Administrator:</t>
        </r>
        <r>
          <rPr>
            <sz val="9"/>
            <color indexed="81"/>
            <rFont val="宋体"/>
            <family val="3"/>
            <charset val="134"/>
          </rPr>
          <t xml:space="preserve">
NRC36不需要支持，请确认
已更新</t>
        </r>
      </text>
    </comment>
    <comment ref="A31" authorId="0">
      <text>
        <r>
          <rPr>
            <b/>
            <sz val="9"/>
            <color indexed="81"/>
            <rFont val="宋体"/>
            <family val="3"/>
            <charset val="134"/>
          </rPr>
          <t>Administrator:</t>
        </r>
        <r>
          <rPr>
            <sz val="9"/>
            <color indexed="81"/>
            <rFont val="宋体"/>
            <family val="3"/>
            <charset val="134"/>
          </rPr>
          <t xml:space="preserve">
29服务请确认是否支持？
不支持</t>
        </r>
      </text>
    </comment>
    <comment ref="I40" authorId="0">
      <text>
        <r>
          <rPr>
            <b/>
            <sz val="9"/>
            <color indexed="81"/>
            <rFont val="宋体"/>
            <family val="3"/>
            <charset val="134"/>
          </rPr>
          <t>Administrator:</t>
        </r>
        <r>
          <rPr>
            <sz val="9"/>
            <color indexed="81"/>
            <rFont val="宋体"/>
            <family val="3"/>
            <charset val="134"/>
          </rPr>
          <t xml:space="preserve">
不需要支持NRC12
已更新</t>
        </r>
      </text>
    </comment>
    <comment ref="I50" authorId="0">
      <text>
        <r>
          <rPr>
            <b/>
            <sz val="9"/>
            <color indexed="81"/>
            <rFont val="宋体"/>
            <family val="3"/>
            <charset val="134"/>
          </rPr>
          <t>Administrator:</t>
        </r>
        <r>
          <rPr>
            <sz val="9"/>
            <color indexed="81"/>
            <rFont val="宋体"/>
            <family val="3"/>
            <charset val="134"/>
          </rPr>
          <t xml:space="preserve">
需要支持NRC70
不需要支持NRC22和24</t>
        </r>
      </text>
    </comment>
    <comment ref="I53" authorId="0">
      <text>
        <r>
          <rPr>
            <b/>
            <sz val="9"/>
            <color indexed="81"/>
            <rFont val="宋体"/>
            <family val="3"/>
            <charset val="134"/>
          </rPr>
          <t>Administrator:</t>
        </r>
        <r>
          <rPr>
            <sz val="9"/>
            <color indexed="81"/>
            <rFont val="宋体"/>
            <family val="3"/>
            <charset val="134"/>
          </rPr>
          <t xml:space="preserve">
需要支持NRC72</t>
        </r>
      </text>
    </comment>
    <comment ref="A54" authorId="0">
      <text>
        <r>
          <rPr>
            <b/>
            <sz val="9"/>
            <color indexed="81"/>
            <rFont val="宋体"/>
            <family val="3"/>
            <charset val="134"/>
          </rPr>
          <t>Administrator:</t>
        </r>
        <r>
          <rPr>
            <sz val="9"/>
            <color indexed="81"/>
            <rFont val="宋体"/>
            <family val="3"/>
            <charset val="134"/>
          </rPr>
          <t xml:space="preserve">
38服务确认是否支持？
不支持</t>
        </r>
      </text>
    </comment>
  </commentList>
</comments>
</file>

<file path=xl/comments3.xml><?xml version="1.0" encoding="utf-8"?>
<comments xmlns="http://schemas.openxmlformats.org/spreadsheetml/2006/main">
  <authors>
    <author>Administrator</author>
  </authors>
  <commentList>
    <comment ref="C3" authorId="0">
      <text>
        <r>
          <rPr>
            <b/>
            <sz val="9"/>
            <color indexed="81"/>
            <rFont val="宋体"/>
            <family val="3"/>
            <charset val="134"/>
          </rPr>
          <t>Administrator:</t>
        </r>
        <r>
          <rPr>
            <sz val="9"/>
            <color indexed="81"/>
            <rFont val="宋体"/>
            <family val="3"/>
            <charset val="134"/>
          </rPr>
          <t xml:space="preserve">
请正确填写OC</t>
        </r>
      </text>
    </comment>
  </commentList>
</comments>
</file>

<file path=xl/comments4.xml><?xml version="1.0" encoding="utf-8"?>
<comments xmlns="http://schemas.openxmlformats.org/spreadsheetml/2006/main">
  <authors>
    <author>Administrator</author>
  </authors>
  <commentList>
    <comment ref="B16" authorId="0">
      <text>
        <r>
          <rPr>
            <b/>
            <sz val="9"/>
            <color indexed="81"/>
            <rFont val="宋体"/>
            <family val="3"/>
            <charset val="134"/>
          </rPr>
          <t>Administrator:</t>
        </r>
        <r>
          <rPr>
            <sz val="9"/>
            <color indexed="81"/>
            <rFont val="宋体"/>
            <family val="3"/>
            <charset val="134"/>
          </rPr>
          <t xml:space="preserve">
1.按照诊断数据需求规范中，对DSCM的快照DID划分范围来定义DID数值。
2.快照数据内容，如果通信矩阵中也有相关信号，需要和矩阵一致。
已更新</t>
        </r>
      </text>
    </comment>
  </commentList>
</comments>
</file>

<file path=xl/comments5.xml><?xml version="1.0" encoding="utf-8"?>
<comments xmlns="http://schemas.openxmlformats.org/spreadsheetml/2006/main">
  <authors>
    <author>Administrator</author>
  </authors>
  <commentList>
    <comment ref="A30" authorId="0">
      <text>
        <r>
          <rPr>
            <b/>
            <sz val="9"/>
            <color indexed="81"/>
            <rFont val="宋体"/>
            <family val="3"/>
            <charset val="134"/>
          </rPr>
          <t>Administrator:</t>
        </r>
        <r>
          <rPr>
            <sz val="9"/>
            <color indexed="81"/>
            <rFont val="宋体"/>
            <family val="3"/>
            <charset val="134"/>
          </rPr>
          <t xml:space="preserve">
红色字体部分是待确认支持项吗？请确认。
已更新，不支持</t>
        </r>
      </text>
    </comment>
  </commentList>
</comments>
</file>

<file path=xl/comments6.xml><?xml version="1.0" encoding="utf-8"?>
<comments xmlns="http://schemas.openxmlformats.org/spreadsheetml/2006/main">
  <authors>
    <author>Administrator</author>
  </authors>
  <commentList>
    <comment ref="B10" authorId="0">
      <text>
        <r>
          <rPr>
            <b/>
            <sz val="9"/>
            <color indexed="81"/>
            <rFont val="宋体"/>
            <family val="3"/>
            <charset val="134"/>
          </rPr>
          <t>Administrator:</t>
        </r>
        <r>
          <rPr>
            <sz val="9"/>
            <color indexed="81"/>
            <rFont val="宋体"/>
            <family val="3"/>
            <charset val="134"/>
          </rPr>
          <t xml:space="preserve">
按照sheet UDS Service，2F服务支持，请填写完成具体IO DID及其参数信息，并补全示例
已更新补充</t>
        </r>
      </text>
    </comment>
  </commentList>
</comments>
</file>

<file path=xl/comments7.xml><?xml version="1.0" encoding="utf-8"?>
<comments xmlns="http://schemas.openxmlformats.org/spreadsheetml/2006/main">
  <authors>
    <author>Administrator</author>
  </authors>
  <commentList>
    <comment ref="B14" authorId="0">
      <text>
        <r>
          <rPr>
            <b/>
            <sz val="9"/>
            <color indexed="81"/>
            <rFont val="宋体"/>
            <family val="3"/>
            <charset val="134"/>
          </rPr>
          <t>Administrator:</t>
        </r>
        <r>
          <rPr>
            <sz val="9"/>
            <color indexed="81"/>
            <rFont val="宋体"/>
            <family val="3"/>
            <charset val="134"/>
          </rPr>
          <t xml:space="preserve">
这些Routine ID请确认是否支持？
已更新，不支持</t>
        </r>
      </text>
    </comment>
  </commentList>
</comments>
</file>

<file path=xl/sharedStrings.xml><?xml version="1.0" encoding="utf-8"?>
<sst xmlns="http://schemas.openxmlformats.org/spreadsheetml/2006/main" count="2731" uniqueCount="1210">
  <si>
    <t>Supported I/O parameters controlled by service $2F InputOutputControlByIdentifier</t>
  </si>
  <si>
    <t>Supported Routine Identifier controlled by service $31 RoutineControl</t>
  </si>
  <si>
    <t>No</t>
  </si>
  <si>
    <t>Yes</t>
  </si>
  <si>
    <t>Version:</t>
  </si>
  <si>
    <t>Date:</t>
  </si>
  <si>
    <t>Change history</t>
  </si>
  <si>
    <t>Table 1: Change history</t>
  </si>
  <si>
    <t>Version</t>
  </si>
  <si>
    <t>Detailed description of change</t>
  </si>
  <si>
    <t>Author</t>
  </si>
  <si>
    <t>Date</t>
  </si>
  <si>
    <t>Data Identifier (Hex)
/ 数据号</t>
  </si>
  <si>
    <t>Description
/ 描述</t>
  </si>
  <si>
    <t>Data Type
/ 数据类型</t>
  </si>
  <si>
    <t>Comment
/ 注释</t>
  </si>
  <si>
    <t xml:space="preserve">Data Type
/ 数据类型 </t>
  </si>
  <si>
    <t>Data
/ 数据</t>
  </si>
  <si>
    <t>Routine Identifier (Hex)
/ 进程号</t>
  </si>
  <si>
    <t>RoutineControlType
/ 进程控制类型</t>
  </si>
  <si>
    <t>RoutineControlOption
/ 进程控制选项</t>
  </si>
  <si>
    <t>RoutineStatus
/ 进程状态</t>
  </si>
  <si>
    <t>Byte#
/ 字节号</t>
  </si>
  <si>
    <t>All 00h</t>
  </si>
  <si>
    <t>F112</t>
  </si>
  <si>
    <t>F187</t>
  </si>
  <si>
    <t>F190</t>
  </si>
  <si>
    <t>F193</t>
  </si>
  <si>
    <t>F195</t>
  </si>
  <si>
    <t>0x01</t>
  </si>
  <si>
    <t>/</t>
  </si>
  <si>
    <r>
      <t xml:space="preserve">content list
</t>
    </r>
    <r>
      <rPr>
        <b/>
        <sz val="10"/>
        <rFont val="宋体"/>
        <family val="3"/>
        <charset val="134"/>
      </rPr>
      <t>内容一览</t>
    </r>
    <phoneticPr fontId="19" type="noConversion"/>
  </si>
  <si>
    <r>
      <t xml:space="preserve">Information
</t>
    </r>
    <r>
      <rPr>
        <b/>
        <sz val="10"/>
        <rFont val="宋体"/>
        <family val="3"/>
        <charset val="134"/>
      </rPr>
      <t>信息</t>
    </r>
    <phoneticPr fontId="19" type="noConversion"/>
  </si>
  <si>
    <t>Supplyer(Company) Name</t>
    <phoneticPr fontId="19" type="noConversion"/>
  </si>
  <si>
    <t>Supplyer(Company) Telephone</t>
    <phoneticPr fontId="19" type="noConversion"/>
  </si>
  <si>
    <t>ECU Name</t>
    <phoneticPr fontId="19" type="noConversion"/>
  </si>
  <si>
    <t>Engineer Name</t>
    <phoneticPr fontId="19" type="noConversion"/>
  </si>
  <si>
    <t>Engineer E-mail</t>
    <phoneticPr fontId="19" type="noConversion"/>
  </si>
  <si>
    <t>Engineer Telephone</t>
    <phoneticPr fontId="19" type="noConversion"/>
  </si>
  <si>
    <t>Service Name
/ 服务名称</t>
  </si>
  <si>
    <t>Addressing
/ 寻址方式</t>
  </si>
  <si>
    <t>Comments
/ 注释</t>
    <phoneticPr fontId="19" type="noConversion"/>
  </si>
  <si>
    <t>$01 Default
/ 默认会话</t>
  </si>
  <si>
    <t>$03 Extended
/ 扩展会话</t>
  </si>
  <si>
    <t>Physical
/ 物理寻址</t>
  </si>
  <si>
    <r>
      <t xml:space="preserve">Functional
/ </t>
    </r>
    <r>
      <rPr>
        <b/>
        <sz val="9"/>
        <rFont val="宋体"/>
        <family val="3"/>
        <charset val="134"/>
      </rPr>
      <t>功能寻址</t>
    </r>
  </si>
  <si>
    <t>0x10</t>
  </si>
  <si>
    <t>DiagnosticSessionControl</t>
    <phoneticPr fontId="19" type="noConversion"/>
  </si>
  <si>
    <t>M</t>
    <phoneticPr fontId="19" type="noConversion"/>
  </si>
  <si>
    <t>/</t>
    <phoneticPr fontId="19" type="noConversion"/>
  </si>
  <si>
    <t>Default Session</t>
    <phoneticPr fontId="19" type="noConversion"/>
  </si>
  <si>
    <t>12, 13</t>
    <phoneticPr fontId="19" type="noConversion"/>
  </si>
  <si>
    <t>NA</t>
    <phoneticPr fontId="19" type="noConversion"/>
  </si>
  <si>
    <t>No</t>
    <phoneticPr fontId="19" type="noConversion"/>
  </si>
  <si>
    <t>0x02</t>
    <phoneticPr fontId="19" type="noConversion"/>
  </si>
  <si>
    <t xml:space="preserve">ProgrammingSession </t>
    <phoneticPr fontId="19" type="noConversion"/>
  </si>
  <si>
    <t>0x03</t>
  </si>
  <si>
    <t>Extended Session</t>
    <phoneticPr fontId="19" type="noConversion"/>
  </si>
  <si>
    <t>0x04</t>
    <phoneticPr fontId="19" type="noConversion"/>
  </si>
  <si>
    <t>N</t>
  </si>
  <si>
    <t>0x11</t>
  </si>
  <si>
    <t>ECUReset</t>
    <phoneticPr fontId="19" type="noConversion"/>
  </si>
  <si>
    <t>0x01</t>
    <phoneticPr fontId="19" type="noConversion"/>
  </si>
  <si>
    <t xml:space="preserve">Hard Reset </t>
    <phoneticPr fontId="19" type="noConversion"/>
  </si>
  <si>
    <t>12, 13,  22, 7F</t>
    <phoneticPr fontId="19" type="noConversion"/>
  </si>
  <si>
    <t>SoftReset</t>
    <phoneticPr fontId="19" type="noConversion"/>
  </si>
  <si>
    <t xml:space="preserve">EnableRapid PowerShut-Down </t>
  </si>
  <si>
    <t>0x05</t>
    <phoneticPr fontId="19" type="noConversion"/>
  </si>
  <si>
    <t xml:space="preserve">DisableRapid PowerShut-Down </t>
  </si>
  <si>
    <t>0x14</t>
  </si>
  <si>
    <t>ClearDiagnosticInformation</t>
    <phoneticPr fontId="19" type="noConversion"/>
  </si>
  <si>
    <t>FF FF FF</t>
  </si>
  <si>
    <t>ALL Group</t>
    <phoneticPr fontId="19" type="noConversion"/>
  </si>
  <si>
    <t>Yes</t>
    <phoneticPr fontId="19" type="noConversion"/>
  </si>
  <si>
    <t>Other Group</t>
    <phoneticPr fontId="19" type="noConversion"/>
  </si>
  <si>
    <t>0x19</t>
    <phoneticPr fontId="19" type="noConversion"/>
  </si>
  <si>
    <t>ReadDTCInformation</t>
    <phoneticPr fontId="19" type="noConversion"/>
  </si>
  <si>
    <t>0x02</t>
  </si>
  <si>
    <t>M</t>
  </si>
  <si>
    <t>DTCStatusMask</t>
    <phoneticPr fontId="19" type="noConversion"/>
  </si>
  <si>
    <t>Report DTC By Status Mask</t>
  </si>
  <si>
    <t>0x04</t>
  </si>
  <si>
    <t>XX XX</t>
    <phoneticPr fontId="19" type="noConversion"/>
  </si>
  <si>
    <t>ReportDTCSnapshotRecordByDTCNumber</t>
  </si>
  <si>
    <t>12, 13, 31</t>
    <phoneticPr fontId="19" type="noConversion"/>
  </si>
  <si>
    <t>ReportSupportedDTC</t>
    <phoneticPr fontId="19" type="noConversion"/>
  </si>
  <si>
    <t>Y</t>
  </si>
  <si>
    <t>Report Number Of DTC By Status Mask</t>
  </si>
  <si>
    <t>ReportDTCExtendedDataRecordByDTCNumber</t>
  </si>
  <si>
    <t>0x22</t>
  </si>
  <si>
    <t>ReadDataByIdentifier</t>
  </si>
  <si>
    <t>See $22 DID List</t>
    <phoneticPr fontId="19" type="noConversion"/>
  </si>
  <si>
    <t>Data Identifier</t>
  </si>
  <si>
    <t>13, 31</t>
    <phoneticPr fontId="19" type="noConversion"/>
  </si>
  <si>
    <t>0x27</t>
  </si>
  <si>
    <t>Request Seed
(Level1-Protected engineering access)</t>
    <phoneticPr fontId="19" type="noConversion"/>
  </si>
  <si>
    <t>12, 13, 37, 7F</t>
    <phoneticPr fontId="19" type="noConversion"/>
  </si>
  <si>
    <t>Send Key
(Level 1-Protected engineering access)</t>
    <phoneticPr fontId="19" type="noConversion"/>
  </si>
  <si>
    <t>12, 13 ,24 ,35 ,36, 7F</t>
    <phoneticPr fontId="19" type="noConversion"/>
  </si>
  <si>
    <t>0x03</t>
    <phoneticPr fontId="19" type="noConversion"/>
  </si>
  <si>
    <t>Request Seed
(Level3-Anti-Theft ECU Initialization)</t>
    <phoneticPr fontId="19" type="noConversion"/>
  </si>
  <si>
    <t>Send Key
(Level3-Anti-Theft ECU Initialization)</t>
    <phoneticPr fontId="19" type="noConversion"/>
  </si>
  <si>
    <t>0x11</t>
    <phoneticPr fontId="19" type="noConversion"/>
  </si>
  <si>
    <t>Request Seed(Level11-ECU flash memory reprogramming)</t>
    <phoneticPr fontId="19" type="noConversion"/>
  </si>
  <si>
    <t>0x12</t>
    <phoneticPr fontId="19" type="noConversion"/>
  </si>
  <si>
    <t>Send Key(Level 11-ECU flash memory reprogramming)</t>
    <phoneticPr fontId="19" type="noConversion"/>
  </si>
  <si>
    <t>0x28</t>
    <phoneticPr fontId="19" type="noConversion"/>
  </si>
  <si>
    <t>CommunicationControl</t>
    <phoneticPr fontId="19" type="noConversion"/>
  </si>
  <si>
    <t>0x00</t>
    <phoneticPr fontId="19" type="noConversion"/>
  </si>
  <si>
    <t>EnableRxAndTx;</t>
    <phoneticPr fontId="19" type="noConversion"/>
  </si>
  <si>
    <t>EnableRxAndDisableTx ;</t>
    <phoneticPr fontId="19" type="noConversion"/>
  </si>
  <si>
    <t>DisableRxAndTx;</t>
    <phoneticPr fontId="19" type="noConversion"/>
  </si>
  <si>
    <t>DisableRxAndEnableTx ;</t>
    <phoneticPr fontId="19" type="noConversion"/>
  </si>
  <si>
    <t>0x2E</t>
  </si>
  <si>
    <t>WriteDataByIdentifier</t>
  </si>
  <si>
    <t>See $2E DID List</t>
  </si>
  <si>
    <t>See $2F I/O parameter list</t>
  </si>
  <si>
    <t>0x31</t>
  </si>
  <si>
    <t>RoutineControl</t>
  </si>
  <si>
    <t xml:space="preserve">RoutineStatus </t>
    <phoneticPr fontId="19" type="noConversion"/>
  </si>
  <si>
    <t>StartRoutine</t>
  </si>
  <si>
    <t>StopRoutine</t>
  </si>
  <si>
    <t>RequestRoutineResults</t>
    <phoneticPr fontId="19" type="noConversion"/>
  </si>
  <si>
    <t>0x3E</t>
  </si>
  <si>
    <t>TesterPresent</t>
  </si>
  <si>
    <t>0x00</t>
  </si>
  <si>
    <t>ZeroSubFunction - 
positive reponse required</t>
    <phoneticPr fontId="19" type="noConversion"/>
  </si>
  <si>
    <t>0x85</t>
  </si>
  <si>
    <t>ControlDTCSetting</t>
  </si>
  <si>
    <t xml:space="preserve">DTC setting - on </t>
    <phoneticPr fontId="19" type="noConversion"/>
  </si>
  <si>
    <t>DTC setting - off</t>
    <phoneticPr fontId="19" type="noConversion"/>
  </si>
  <si>
    <t>0x34</t>
    <phoneticPr fontId="19" type="noConversion"/>
  </si>
  <si>
    <t>RequestDownload</t>
    <phoneticPr fontId="19" type="noConversion"/>
  </si>
  <si>
    <t>Other(0ptional)</t>
    <phoneticPr fontId="19" type="noConversion"/>
  </si>
  <si>
    <t>0x36</t>
    <phoneticPr fontId="19" type="noConversion"/>
  </si>
  <si>
    <t>TransferData</t>
    <phoneticPr fontId="19" type="noConversion"/>
  </si>
  <si>
    <t>RequestTransferExit</t>
    <phoneticPr fontId="19" type="noConversion"/>
  </si>
  <si>
    <t>All FFh</t>
  </si>
  <si>
    <t>DID</t>
  </si>
  <si>
    <t>Bit</t>
  </si>
  <si>
    <t>sub Data Name</t>
  </si>
  <si>
    <t>0x2F</t>
    <phoneticPr fontId="19" type="noConversion"/>
  </si>
  <si>
    <t>Hex</t>
  </si>
  <si>
    <t>F101</t>
  </si>
  <si>
    <t>Item
项目</t>
  </si>
  <si>
    <t>Sheet
表格名称</t>
  </si>
  <si>
    <t>Requirement of Update
填写说明</t>
    <phoneticPr fontId="19" type="noConversion"/>
  </si>
  <si>
    <t>All the sheet</t>
  </si>
  <si>
    <t>Supplier Info &amp; Cover</t>
    <phoneticPr fontId="19" type="noConversion"/>
  </si>
  <si>
    <t>Version &amp; History</t>
    <phoneticPr fontId="19" type="noConversion"/>
  </si>
  <si>
    <t>Abbreviation</t>
  </si>
  <si>
    <t>Diag Service</t>
  </si>
  <si>
    <t>Snapshot List &amp; Extended Data List</t>
  </si>
  <si>
    <t>$22 DID list &amp;
 $2E DID list</t>
    <phoneticPr fontId="19" type="noConversion"/>
  </si>
  <si>
    <t>$2F IO parameter list &amp; $31 Routine ID list</t>
    <phoneticPr fontId="19" type="noConversion"/>
  </si>
  <si>
    <t>Responsible author:</t>
    <phoneticPr fontId="19" type="noConversion"/>
  </si>
  <si>
    <t>Reviewer:</t>
  </si>
  <si>
    <t>Approval:</t>
    <phoneticPr fontId="19" type="noConversion"/>
  </si>
  <si>
    <r>
      <rPr>
        <b/>
        <i/>
        <sz val="10"/>
        <rFont val="Arial"/>
        <family val="2"/>
      </rPr>
      <t xml:space="preserve">Property
</t>
    </r>
    <r>
      <rPr>
        <b/>
        <i/>
        <sz val="10"/>
        <rFont val="宋体"/>
        <family val="3"/>
        <charset val="134"/>
      </rPr>
      <t>属性</t>
    </r>
  </si>
  <si>
    <r>
      <rPr>
        <b/>
        <i/>
        <sz val="10"/>
        <rFont val="Arial"/>
        <family val="2"/>
      </rPr>
      <t xml:space="preserve">Description
</t>
    </r>
    <r>
      <rPr>
        <b/>
        <i/>
        <sz val="10"/>
        <rFont val="宋体"/>
        <family val="3"/>
        <charset val="134"/>
      </rPr>
      <t>描述</t>
    </r>
  </si>
  <si>
    <r>
      <rPr>
        <b/>
        <i/>
        <sz val="10"/>
        <rFont val="Arial"/>
        <family val="2"/>
      </rPr>
      <t xml:space="preserve">Remarks
</t>
    </r>
    <r>
      <rPr>
        <b/>
        <i/>
        <sz val="10"/>
        <rFont val="宋体"/>
        <family val="3"/>
        <charset val="134"/>
      </rPr>
      <t>备注</t>
    </r>
  </si>
  <si>
    <t>Diagnostic Services</t>
  </si>
  <si>
    <r>
      <rPr>
        <b/>
        <i/>
        <sz val="10"/>
        <rFont val="宋体"/>
        <family val="3"/>
        <charset val="134"/>
      </rPr>
      <t>诊断服务</t>
    </r>
  </si>
  <si>
    <r>
      <rPr>
        <b/>
        <i/>
        <sz val="10"/>
        <rFont val="Arial"/>
        <family val="2"/>
      </rPr>
      <t xml:space="preserve">   Service ID (hex)
   </t>
    </r>
    <r>
      <rPr>
        <b/>
        <i/>
        <sz val="10"/>
        <rFont val="宋体"/>
        <family val="3"/>
        <charset val="134"/>
      </rPr>
      <t>服务</t>
    </r>
    <r>
      <rPr>
        <b/>
        <i/>
        <sz val="10"/>
        <rFont val="Arial"/>
        <family val="2"/>
      </rPr>
      <t>ID</t>
    </r>
  </si>
  <si>
    <r>
      <rPr>
        <sz val="10"/>
        <rFont val="Arial"/>
        <family val="2"/>
      </rPr>
      <t xml:space="preserve">Diagnostic services identifier
</t>
    </r>
    <r>
      <rPr>
        <sz val="10"/>
        <rFont val="宋体"/>
        <family val="3"/>
        <charset val="134"/>
      </rPr>
      <t>诊断服务标识符</t>
    </r>
  </si>
  <si>
    <r>
      <rPr>
        <sz val="10"/>
        <rFont val="Arial"/>
        <family val="2"/>
      </rPr>
      <t xml:space="preserve">Based on ISO 14229
</t>
    </r>
    <r>
      <rPr>
        <sz val="10"/>
        <rFont val="宋体"/>
        <family val="3"/>
        <charset val="134"/>
      </rPr>
      <t>基于</t>
    </r>
    <r>
      <rPr>
        <sz val="10"/>
        <rFont val="Arial"/>
        <family val="2"/>
      </rPr>
      <t xml:space="preserve"> ISO 14229</t>
    </r>
  </si>
  <si>
    <r>
      <rPr>
        <b/>
        <i/>
        <sz val="10"/>
        <rFont val="Arial"/>
        <family val="2"/>
      </rPr>
      <t xml:space="preserve">    Diagnostic Services Name
  </t>
    </r>
    <r>
      <rPr>
        <b/>
        <i/>
        <sz val="10"/>
        <rFont val="宋体"/>
        <family val="3"/>
        <charset val="134"/>
      </rPr>
      <t>诊断服务名称</t>
    </r>
    <r>
      <rPr>
        <b/>
        <i/>
        <sz val="10"/>
        <rFont val="Arial"/>
        <family val="2"/>
      </rPr>
      <t xml:space="preserve"> </t>
    </r>
  </si>
  <si>
    <r>
      <rPr>
        <sz val="10"/>
        <rFont val="Arial"/>
        <family val="2"/>
      </rPr>
      <t xml:space="preserve">Name of diagnostic services 
</t>
    </r>
    <r>
      <rPr>
        <sz val="10"/>
        <rFont val="宋体"/>
        <family val="3"/>
        <charset val="134"/>
      </rPr>
      <t>诊断服务名称</t>
    </r>
    <r>
      <rPr>
        <sz val="10"/>
        <rFont val="Arial"/>
        <family val="2"/>
      </rPr>
      <t xml:space="preserve"> </t>
    </r>
  </si>
  <si>
    <r>
      <rPr>
        <b/>
        <i/>
        <sz val="10"/>
        <rFont val="Arial"/>
        <family val="2"/>
      </rPr>
      <t xml:space="preserve">Sub-Function 
</t>
    </r>
    <r>
      <rPr>
        <b/>
        <i/>
        <sz val="10"/>
        <rFont val="宋体"/>
        <family val="3"/>
        <charset val="134"/>
      </rPr>
      <t>子功能</t>
    </r>
  </si>
  <si>
    <r>
      <rPr>
        <sz val="10"/>
        <rFont val="Arial"/>
        <family val="2"/>
      </rPr>
      <t xml:space="preserve">Sub-functions of services
</t>
    </r>
    <r>
      <rPr>
        <sz val="10"/>
        <rFont val="宋体"/>
        <family val="3"/>
        <charset val="134"/>
      </rPr>
      <t>服务包含的子功能。</t>
    </r>
  </si>
  <si>
    <r>
      <rPr>
        <b/>
        <i/>
        <sz val="10"/>
        <rFont val="Arial"/>
        <family val="2"/>
      </rPr>
      <t xml:space="preserve">Diagnostic Session 
</t>
    </r>
    <r>
      <rPr>
        <b/>
        <i/>
        <sz val="10"/>
        <rFont val="宋体"/>
        <family val="3"/>
        <charset val="134"/>
      </rPr>
      <t>诊断会话模式</t>
    </r>
  </si>
  <si>
    <r>
      <rPr>
        <sz val="10"/>
        <rFont val="Arial"/>
        <family val="2"/>
      </rPr>
      <t xml:space="preserve">Diagnostic session:
defaultSession (0x01)
programmingSession (0x02) 
extendedDiagnosticSession (0x03)  
</t>
    </r>
    <r>
      <rPr>
        <sz val="10"/>
        <rFont val="宋体"/>
        <family val="3"/>
        <charset val="134"/>
      </rPr>
      <t>诊断会话：
默认会话（</t>
    </r>
    <r>
      <rPr>
        <sz val="10"/>
        <rFont val="Arial"/>
        <family val="2"/>
      </rPr>
      <t>0x01</t>
    </r>
    <r>
      <rPr>
        <sz val="10"/>
        <rFont val="宋体"/>
        <family val="3"/>
        <charset val="134"/>
      </rPr>
      <t>）
编程会话（</t>
    </r>
    <r>
      <rPr>
        <sz val="10"/>
        <rFont val="Arial"/>
        <family val="2"/>
      </rPr>
      <t>0x02</t>
    </r>
    <r>
      <rPr>
        <sz val="10"/>
        <rFont val="宋体"/>
        <family val="3"/>
        <charset val="134"/>
      </rPr>
      <t>）
扩展诊断会话（</t>
    </r>
    <r>
      <rPr>
        <sz val="10"/>
        <rFont val="Arial"/>
        <family val="2"/>
      </rPr>
      <t>0x03</t>
    </r>
    <r>
      <rPr>
        <sz val="10"/>
        <rFont val="宋体"/>
        <family val="3"/>
        <charset val="134"/>
      </rPr>
      <t>）</t>
    </r>
  </si>
  <si>
    <r>
      <rPr>
        <b/>
        <i/>
        <sz val="10"/>
        <rFont val="Arial"/>
        <family val="2"/>
      </rPr>
      <t xml:space="preserve">Comm Types 
</t>
    </r>
    <r>
      <rPr>
        <b/>
        <i/>
        <sz val="10"/>
        <rFont val="宋体"/>
        <family val="3"/>
        <charset val="134"/>
      </rPr>
      <t>通信寻址方式</t>
    </r>
  </si>
  <si>
    <r>
      <rPr>
        <sz val="10"/>
        <rFont val="Arial"/>
        <family val="2"/>
      </rPr>
      <t xml:space="preserve">Communication types:
Physical
Functional
</t>
    </r>
    <r>
      <rPr>
        <sz val="10"/>
        <rFont val="宋体"/>
        <family val="3"/>
        <charset val="134"/>
      </rPr>
      <t>寻址方式：
物理寻址
功能寻址</t>
    </r>
  </si>
  <si>
    <r>
      <rPr>
        <b/>
        <i/>
        <sz val="10"/>
        <rFont val="Arial"/>
        <family val="2"/>
      </rPr>
      <t xml:space="preserve">Security Level
</t>
    </r>
    <r>
      <rPr>
        <b/>
        <i/>
        <sz val="10"/>
        <rFont val="宋体"/>
        <family val="3"/>
        <charset val="134"/>
      </rPr>
      <t>安全访问级别</t>
    </r>
  </si>
  <si>
    <r>
      <t>Security Level</t>
    </r>
    <r>
      <rPr>
        <sz val="10"/>
        <rFont val="宋体"/>
        <family val="3"/>
        <charset val="134"/>
      </rPr>
      <t>：</t>
    </r>
    <r>
      <rPr>
        <sz val="10"/>
        <rFont val="Arial"/>
        <family val="2"/>
      </rPr>
      <t xml:space="preserve">
Level 1 for OEM  used  (0x01)
Level 4 for FBL (0x11)  
</t>
    </r>
    <r>
      <rPr>
        <sz val="10"/>
        <rFont val="宋体"/>
        <family val="3"/>
        <charset val="134"/>
      </rPr>
      <t>安全访问级别：
级别</t>
    </r>
    <r>
      <rPr>
        <sz val="10"/>
        <rFont val="Arial"/>
        <family val="2"/>
      </rPr>
      <t>1</t>
    </r>
    <r>
      <rPr>
        <sz val="10"/>
        <rFont val="宋体"/>
        <family val="3"/>
        <charset val="134"/>
      </rPr>
      <t>：</t>
    </r>
    <r>
      <rPr>
        <sz val="10"/>
        <rFont val="Arial"/>
        <family val="2"/>
      </rPr>
      <t>OEM</t>
    </r>
    <r>
      <rPr>
        <sz val="10"/>
        <rFont val="宋体"/>
        <family val="3"/>
        <charset val="134"/>
      </rPr>
      <t>使用（</t>
    </r>
    <r>
      <rPr>
        <sz val="10"/>
        <rFont val="Arial"/>
        <family val="2"/>
      </rPr>
      <t>0x01</t>
    </r>
    <r>
      <rPr>
        <sz val="10"/>
        <rFont val="宋体"/>
        <family val="3"/>
        <charset val="134"/>
      </rPr>
      <t>）
级别</t>
    </r>
    <r>
      <rPr>
        <sz val="10"/>
        <rFont val="Arial"/>
        <family val="2"/>
      </rPr>
      <t>4</t>
    </r>
    <r>
      <rPr>
        <sz val="10"/>
        <rFont val="宋体"/>
        <family val="3"/>
        <charset val="134"/>
      </rPr>
      <t>：</t>
    </r>
    <r>
      <rPr>
        <sz val="10"/>
        <rFont val="Arial"/>
        <family val="2"/>
      </rPr>
      <t>Flash Bootloader</t>
    </r>
    <r>
      <rPr>
        <sz val="10"/>
        <rFont val="宋体"/>
        <family val="3"/>
        <charset val="134"/>
      </rPr>
      <t>使用（</t>
    </r>
    <r>
      <rPr>
        <sz val="10"/>
        <rFont val="Arial"/>
        <family val="2"/>
      </rPr>
      <t>0x11</t>
    </r>
    <r>
      <rPr>
        <sz val="10"/>
        <rFont val="宋体"/>
        <family val="3"/>
        <charset val="134"/>
      </rPr>
      <t>）</t>
    </r>
    <phoneticPr fontId="19" type="noConversion"/>
  </si>
  <si>
    <t>Communication Contorl Type</t>
  </si>
  <si>
    <r>
      <rPr>
        <b/>
        <i/>
        <sz val="10"/>
        <rFont val="宋体"/>
        <family val="3"/>
        <charset val="134"/>
      </rPr>
      <t>通信控制类型</t>
    </r>
  </si>
  <si>
    <r>
      <rPr>
        <b/>
        <i/>
        <sz val="10"/>
        <rFont val="Arial"/>
        <family val="2"/>
      </rPr>
      <t xml:space="preserve">NCM
</t>
    </r>
    <r>
      <rPr>
        <b/>
        <i/>
        <sz val="10"/>
        <rFont val="宋体"/>
        <family val="3"/>
        <charset val="134"/>
      </rPr>
      <t>常规通信报文</t>
    </r>
  </si>
  <si>
    <r>
      <rPr>
        <sz val="10"/>
        <rFont val="Arial"/>
        <family val="2"/>
      </rPr>
      <t xml:space="preserve">Nomal Communication Message
</t>
    </r>
    <r>
      <rPr>
        <sz val="10"/>
        <rFont val="宋体"/>
        <family val="3"/>
        <charset val="134"/>
      </rPr>
      <t>常规通信报文</t>
    </r>
  </si>
  <si>
    <r>
      <rPr>
        <b/>
        <i/>
        <sz val="10"/>
        <rFont val="Arial"/>
        <family val="2"/>
      </rPr>
      <t xml:space="preserve">NMCM
</t>
    </r>
    <r>
      <rPr>
        <b/>
        <i/>
        <sz val="10"/>
        <rFont val="宋体"/>
        <family val="3"/>
        <charset val="134"/>
      </rPr>
      <t>网络管理报文</t>
    </r>
  </si>
  <si>
    <r>
      <rPr>
        <sz val="10"/>
        <rFont val="Arial"/>
        <family val="2"/>
      </rPr>
      <t xml:space="preserve">Network Management Communication Message
</t>
    </r>
    <r>
      <rPr>
        <sz val="10"/>
        <rFont val="宋体"/>
        <family val="3"/>
        <charset val="134"/>
      </rPr>
      <t>网络管理通信报文</t>
    </r>
  </si>
  <si>
    <t>DTC List</t>
  </si>
  <si>
    <r>
      <rPr>
        <b/>
        <i/>
        <sz val="10"/>
        <rFont val="Arial"/>
        <family val="2"/>
      </rPr>
      <t>DTC</t>
    </r>
    <r>
      <rPr>
        <b/>
        <i/>
        <sz val="10"/>
        <rFont val="宋体"/>
        <family val="3"/>
        <charset val="134"/>
      </rPr>
      <t>列表</t>
    </r>
  </si>
  <si>
    <r>
      <rPr>
        <b/>
        <i/>
        <sz val="10"/>
        <rFont val="Arial"/>
        <family val="2"/>
      </rPr>
      <t>DTC Number
DTC</t>
    </r>
    <r>
      <rPr>
        <b/>
        <i/>
        <sz val="10"/>
        <rFont val="宋体"/>
        <family val="3"/>
        <charset val="134"/>
      </rPr>
      <t>码</t>
    </r>
  </si>
  <si>
    <r>
      <t>Number of diagnostic trouble code</t>
    </r>
    <r>
      <rPr>
        <sz val="10"/>
        <rFont val="宋体"/>
        <family val="3"/>
        <charset val="134"/>
      </rPr>
      <t xml:space="preserve">
</t>
    </r>
    <r>
      <rPr>
        <sz val="10"/>
        <rFont val="Arial"/>
        <family val="2"/>
      </rPr>
      <t xml:space="preserve">Display: DTC number which is used to display on Tester
Hex: DTC Hex number
</t>
    </r>
    <r>
      <rPr>
        <sz val="10"/>
        <rFont val="宋体"/>
        <family val="3"/>
        <charset val="134"/>
      </rPr>
      <t>诊断故障码的数值
显示码</t>
    </r>
    <r>
      <rPr>
        <sz val="10"/>
        <rFont val="Arial"/>
        <family val="2"/>
      </rPr>
      <t xml:space="preserve">: </t>
    </r>
    <r>
      <rPr>
        <sz val="10"/>
        <rFont val="宋体"/>
        <family val="3"/>
        <charset val="134"/>
      </rPr>
      <t>诊断仪上显示的</t>
    </r>
    <r>
      <rPr>
        <sz val="10"/>
        <rFont val="Arial"/>
        <family val="2"/>
      </rPr>
      <t xml:space="preserve">DTC
</t>
    </r>
    <r>
      <rPr>
        <sz val="10"/>
        <rFont val="宋体"/>
        <family val="3"/>
        <charset val="134"/>
      </rPr>
      <t>十六进制</t>
    </r>
    <r>
      <rPr>
        <sz val="10"/>
        <rFont val="Arial"/>
        <family val="2"/>
      </rPr>
      <t>: DTC</t>
    </r>
    <r>
      <rPr>
        <sz val="10"/>
        <rFont val="宋体"/>
        <family val="3"/>
        <charset val="134"/>
      </rPr>
      <t>的十六进制数</t>
    </r>
    <phoneticPr fontId="19" type="noConversion"/>
  </si>
  <si>
    <r>
      <rPr>
        <b/>
        <i/>
        <sz val="10"/>
        <rFont val="Arial"/>
        <family val="2"/>
      </rPr>
      <t>DTC Meaning
DTC</t>
    </r>
    <r>
      <rPr>
        <b/>
        <i/>
        <sz val="10"/>
        <rFont val="宋体"/>
        <family val="3"/>
        <charset val="134"/>
      </rPr>
      <t>含义</t>
    </r>
  </si>
  <si>
    <r>
      <rPr>
        <sz val="10"/>
        <rFont val="Arial"/>
        <family val="2"/>
      </rPr>
      <t>Meaning of this DTC
DTC</t>
    </r>
    <r>
      <rPr>
        <sz val="10"/>
        <rFont val="宋体"/>
        <family val="3"/>
        <charset val="134"/>
      </rPr>
      <t>的含义</t>
    </r>
  </si>
  <si>
    <r>
      <rPr>
        <b/>
        <i/>
        <sz val="10"/>
        <rFont val="Arial"/>
        <family val="2"/>
      </rPr>
      <t xml:space="preserve">Faults Attribute
</t>
    </r>
    <r>
      <rPr>
        <b/>
        <i/>
        <sz val="10"/>
        <rFont val="宋体"/>
        <family val="3"/>
        <charset val="134"/>
      </rPr>
      <t>故障属性</t>
    </r>
    <r>
      <rPr>
        <b/>
        <i/>
        <sz val="10"/>
        <rFont val="Arial"/>
        <family val="2"/>
      </rPr>
      <t xml:space="preserve"> </t>
    </r>
  </si>
  <si>
    <r>
      <rPr>
        <sz val="10"/>
        <rFont val="Arial"/>
        <family val="2"/>
      </rPr>
      <t xml:space="preserve">Faults attribute of this DTC
</t>
    </r>
    <r>
      <rPr>
        <sz val="10"/>
        <rFont val="宋体"/>
        <family val="3"/>
        <charset val="134"/>
      </rPr>
      <t>该</t>
    </r>
    <r>
      <rPr>
        <sz val="10"/>
        <rFont val="Arial"/>
        <family val="2"/>
      </rPr>
      <t>DTC</t>
    </r>
    <r>
      <rPr>
        <sz val="10"/>
        <rFont val="宋体"/>
        <family val="3"/>
        <charset val="134"/>
      </rPr>
      <t>的故障属性</t>
    </r>
  </si>
  <si>
    <r>
      <rPr>
        <sz val="10"/>
        <rFont val="Arial"/>
        <family val="2"/>
      </rPr>
      <t xml:space="preserve">For example: Powers, Switch, Sensor, Network faults, Actuators, ECU inner faults. etc
</t>
    </r>
    <r>
      <rPr>
        <sz val="10"/>
        <rFont val="宋体"/>
        <family val="3"/>
        <charset val="134"/>
      </rPr>
      <t>举例</t>
    </r>
    <r>
      <rPr>
        <sz val="10"/>
        <rFont val="Arial"/>
        <family val="2"/>
      </rPr>
      <t xml:space="preserve">: </t>
    </r>
    <r>
      <rPr>
        <sz val="10"/>
        <rFont val="宋体"/>
        <family val="3"/>
        <charset val="134"/>
      </rPr>
      <t>开关，传感器，网络故障，执行器，</t>
    </r>
    <r>
      <rPr>
        <sz val="10"/>
        <rFont val="Arial"/>
        <family val="2"/>
      </rPr>
      <t>ECU</t>
    </r>
    <r>
      <rPr>
        <sz val="10"/>
        <rFont val="宋体"/>
        <family val="3"/>
        <charset val="134"/>
      </rPr>
      <t>内部故障等。</t>
    </r>
  </si>
  <si>
    <r>
      <rPr>
        <b/>
        <i/>
        <sz val="10"/>
        <rFont val="Arial"/>
        <family val="2"/>
      </rPr>
      <t xml:space="preserve">DTC-Set Condition
</t>
    </r>
    <r>
      <rPr>
        <b/>
        <i/>
        <sz val="10"/>
        <rFont val="宋体"/>
        <family val="3"/>
        <charset val="134"/>
      </rPr>
      <t>设置条件</t>
    </r>
  </si>
  <si>
    <r>
      <rPr>
        <sz val="10"/>
        <rFont val="Arial"/>
        <family val="2"/>
      </rPr>
      <t xml:space="preserve">The condition when this DTC sets
</t>
    </r>
    <r>
      <rPr>
        <sz val="10"/>
        <rFont val="宋体"/>
        <family val="3"/>
        <charset val="134"/>
      </rPr>
      <t>该</t>
    </r>
    <r>
      <rPr>
        <sz val="10"/>
        <rFont val="Arial"/>
        <family val="2"/>
      </rPr>
      <t>DTC</t>
    </r>
    <r>
      <rPr>
        <sz val="10"/>
        <rFont val="宋体"/>
        <family val="3"/>
        <charset val="134"/>
      </rPr>
      <t>的设置条件</t>
    </r>
  </si>
  <si>
    <r>
      <rPr>
        <b/>
        <i/>
        <sz val="10"/>
        <rFont val="Arial"/>
        <family val="2"/>
      </rPr>
      <t xml:space="preserve">Faults-Recover Condition
</t>
    </r>
    <r>
      <rPr>
        <b/>
        <i/>
        <sz val="10"/>
        <rFont val="宋体"/>
        <family val="3"/>
        <charset val="134"/>
      </rPr>
      <t>故障恢复条件</t>
    </r>
  </si>
  <si>
    <r>
      <rPr>
        <sz val="10"/>
        <rFont val="Arial"/>
        <family val="2"/>
      </rPr>
      <t xml:space="preserve">The condition when the fault recovers
</t>
    </r>
    <r>
      <rPr>
        <sz val="10"/>
        <rFont val="宋体"/>
        <family val="3"/>
        <charset val="134"/>
      </rPr>
      <t>该</t>
    </r>
    <r>
      <rPr>
        <sz val="10"/>
        <rFont val="Arial"/>
        <family val="2"/>
      </rPr>
      <t>DTC</t>
    </r>
    <r>
      <rPr>
        <sz val="10"/>
        <rFont val="宋体"/>
        <family val="3"/>
        <charset val="134"/>
      </rPr>
      <t>恢复的条件</t>
    </r>
  </si>
  <si>
    <r>
      <rPr>
        <b/>
        <i/>
        <sz val="10"/>
        <rFont val="Arial"/>
        <family val="2"/>
      </rPr>
      <t xml:space="preserve">Corrective advice
</t>
    </r>
    <r>
      <rPr>
        <b/>
        <i/>
        <sz val="10"/>
        <rFont val="宋体"/>
        <family val="3"/>
        <charset val="134"/>
      </rPr>
      <t>维修建议　</t>
    </r>
    <r>
      <rPr>
        <b/>
        <i/>
        <sz val="10"/>
        <rFont val="Arial"/>
        <family val="2"/>
      </rPr>
      <t xml:space="preserve"> </t>
    </r>
  </si>
  <si>
    <r>
      <rPr>
        <sz val="10"/>
        <rFont val="Arial"/>
        <family val="2"/>
      </rPr>
      <t xml:space="preserve">advice to correct the fault
</t>
    </r>
    <r>
      <rPr>
        <sz val="10"/>
        <rFont val="宋体"/>
        <family val="3"/>
        <charset val="134"/>
      </rPr>
      <t>故障维修的建议</t>
    </r>
  </si>
  <si>
    <r>
      <rPr>
        <sz val="10"/>
        <rFont val="Arial"/>
        <family val="2"/>
      </rPr>
      <t xml:space="preserve">For example: Check wiring connector, Check wiring, Check Power supply, Update software, No known corrective action, See special instruction. etc
</t>
    </r>
    <r>
      <rPr>
        <sz val="10"/>
        <rFont val="宋体"/>
        <family val="3"/>
        <charset val="134"/>
      </rPr>
      <t>举例</t>
    </r>
    <r>
      <rPr>
        <sz val="10"/>
        <rFont val="Arial"/>
        <family val="2"/>
      </rPr>
      <t xml:space="preserve">: </t>
    </r>
    <r>
      <rPr>
        <sz val="10"/>
        <rFont val="宋体"/>
        <family val="3"/>
        <charset val="134"/>
      </rPr>
      <t>检查接插件，检查接线，检查供电，更新软件，无建议，察看特殊指示等。</t>
    </r>
  </si>
  <si>
    <r>
      <rPr>
        <b/>
        <i/>
        <sz val="10"/>
        <rFont val="Arial"/>
        <family val="2"/>
      </rPr>
      <t xml:space="preserve">Possible Fault Causes
</t>
    </r>
    <r>
      <rPr>
        <b/>
        <i/>
        <sz val="10"/>
        <rFont val="宋体"/>
        <family val="3"/>
        <charset val="134"/>
      </rPr>
      <t>可能故障原因</t>
    </r>
  </si>
  <si>
    <r>
      <rPr>
        <sz val="10"/>
        <rFont val="Arial"/>
        <family val="2"/>
      </rPr>
      <t xml:space="preserve">Possible fault causes of this DTC
</t>
    </r>
    <r>
      <rPr>
        <sz val="10"/>
        <rFont val="宋体"/>
        <family val="3"/>
        <charset val="134"/>
      </rPr>
      <t>该</t>
    </r>
    <r>
      <rPr>
        <sz val="10"/>
        <rFont val="Arial"/>
        <family val="2"/>
      </rPr>
      <t>DTC</t>
    </r>
    <r>
      <rPr>
        <sz val="10"/>
        <rFont val="宋体"/>
        <family val="3"/>
        <charset val="134"/>
      </rPr>
      <t>的可能故障原因</t>
    </r>
  </si>
  <si>
    <r>
      <rPr>
        <b/>
        <i/>
        <sz val="10"/>
        <rFont val="Arial"/>
        <family val="2"/>
      </rPr>
      <t xml:space="preserve">Special Instruction
</t>
    </r>
    <r>
      <rPr>
        <b/>
        <i/>
        <sz val="10"/>
        <rFont val="宋体"/>
        <family val="3"/>
        <charset val="134"/>
      </rPr>
      <t>特殊指示</t>
    </r>
  </si>
  <si>
    <r>
      <rPr>
        <sz val="10"/>
        <rFont val="Arial"/>
        <family val="2"/>
      </rPr>
      <t xml:space="preserve">This column shows more detailed corrective actions.
</t>
    </r>
    <r>
      <rPr>
        <sz val="10"/>
        <rFont val="宋体"/>
        <family val="3"/>
        <charset val="134"/>
      </rPr>
      <t>给出详细的维修说明。</t>
    </r>
  </si>
  <si>
    <t>DTCStatus</t>
  </si>
  <si>
    <r>
      <rPr>
        <b/>
        <i/>
        <sz val="10"/>
        <rFont val="Arial"/>
        <family val="2"/>
      </rPr>
      <t>DTC</t>
    </r>
    <r>
      <rPr>
        <b/>
        <i/>
        <sz val="10"/>
        <rFont val="宋体"/>
        <family val="3"/>
        <charset val="134"/>
      </rPr>
      <t>状态</t>
    </r>
  </si>
  <si>
    <r>
      <rPr>
        <b/>
        <i/>
        <sz val="10"/>
        <rFont val="Arial"/>
        <family val="2"/>
      </rPr>
      <t xml:space="preserve">Bit Field
</t>
    </r>
    <r>
      <rPr>
        <b/>
        <i/>
        <sz val="10"/>
        <rFont val="宋体"/>
        <family val="3"/>
        <charset val="134"/>
      </rPr>
      <t>位场</t>
    </r>
  </si>
  <si>
    <r>
      <rPr>
        <sz val="10"/>
        <rFont val="Arial"/>
        <family val="2"/>
      </rPr>
      <t>Bit position of the DTC status byte
DTC</t>
    </r>
    <r>
      <rPr>
        <sz val="10"/>
        <rFont val="宋体"/>
        <family val="3"/>
        <charset val="134"/>
      </rPr>
      <t>状态字节中的位的位置</t>
    </r>
  </si>
  <si>
    <r>
      <rPr>
        <b/>
        <i/>
        <sz val="10"/>
        <rFont val="Arial"/>
        <family val="2"/>
      </rPr>
      <t xml:space="preserve">Bit Description
</t>
    </r>
    <r>
      <rPr>
        <b/>
        <i/>
        <sz val="10"/>
        <rFont val="宋体"/>
        <family val="3"/>
        <charset val="134"/>
      </rPr>
      <t>位描述</t>
    </r>
  </si>
  <si>
    <r>
      <rPr>
        <sz val="10"/>
        <rFont val="Arial"/>
        <family val="2"/>
      </rPr>
      <t xml:space="preserve">Description of the bit 
</t>
    </r>
    <r>
      <rPr>
        <sz val="10"/>
        <rFont val="宋体"/>
        <family val="3"/>
        <charset val="134"/>
      </rPr>
      <t>位含义的描述</t>
    </r>
  </si>
  <si>
    <r>
      <rPr>
        <b/>
        <i/>
        <sz val="10"/>
        <rFont val="Arial"/>
        <family val="2"/>
      </rPr>
      <t xml:space="preserve">Bit State Definition
</t>
    </r>
    <r>
      <rPr>
        <b/>
        <i/>
        <sz val="10"/>
        <rFont val="宋体"/>
        <family val="3"/>
        <charset val="134"/>
      </rPr>
      <t>位状态定义</t>
    </r>
  </si>
  <si>
    <r>
      <rPr>
        <sz val="10"/>
        <rFont val="Arial"/>
        <family val="2"/>
      </rPr>
      <t xml:space="preserve">Definition of the bit state 
</t>
    </r>
    <r>
      <rPr>
        <sz val="10"/>
        <rFont val="宋体"/>
        <family val="3"/>
        <charset val="134"/>
      </rPr>
      <t>位状态的定义</t>
    </r>
  </si>
  <si>
    <r>
      <rPr>
        <b/>
        <i/>
        <sz val="10"/>
        <rFont val="Arial"/>
        <family val="2"/>
      </rPr>
      <t>Supported by ECU
ECU</t>
    </r>
    <r>
      <rPr>
        <b/>
        <i/>
        <sz val="10"/>
        <rFont val="宋体"/>
        <family val="3"/>
        <charset val="134"/>
      </rPr>
      <t>支持</t>
    </r>
  </si>
  <si>
    <r>
      <rPr>
        <sz val="10"/>
        <rFont val="Arial"/>
        <family val="2"/>
      </rPr>
      <t xml:space="preserve">Indicate if the DTC status is supported by ECU
</t>
    </r>
    <r>
      <rPr>
        <sz val="10"/>
        <rFont val="宋体"/>
        <family val="3"/>
        <charset val="134"/>
      </rPr>
      <t>指出</t>
    </r>
    <r>
      <rPr>
        <sz val="10"/>
        <rFont val="Arial"/>
        <family val="2"/>
      </rPr>
      <t>ECU</t>
    </r>
    <r>
      <rPr>
        <sz val="10"/>
        <rFont val="宋体"/>
        <family val="3"/>
        <charset val="134"/>
      </rPr>
      <t>是否支持该</t>
    </r>
    <r>
      <rPr>
        <sz val="10"/>
        <rFont val="Arial"/>
        <family val="2"/>
      </rPr>
      <t>DTC</t>
    </r>
    <r>
      <rPr>
        <sz val="10"/>
        <rFont val="宋体"/>
        <family val="3"/>
        <charset val="134"/>
      </rPr>
      <t>状态</t>
    </r>
  </si>
  <si>
    <t>DID List</t>
  </si>
  <si>
    <r>
      <rPr>
        <b/>
        <i/>
        <sz val="10"/>
        <rFont val="Arial"/>
        <family val="2"/>
      </rPr>
      <t>DID</t>
    </r>
    <r>
      <rPr>
        <b/>
        <i/>
        <sz val="10"/>
        <rFont val="宋体"/>
        <family val="3"/>
        <charset val="134"/>
      </rPr>
      <t>列表</t>
    </r>
  </si>
  <si>
    <r>
      <rPr>
        <b/>
        <i/>
        <sz val="10"/>
        <rFont val="Arial"/>
        <family val="2"/>
      </rPr>
      <t>DID Number
DID</t>
    </r>
    <r>
      <rPr>
        <b/>
        <i/>
        <sz val="10"/>
        <rFont val="宋体"/>
        <family val="3"/>
        <charset val="134"/>
      </rPr>
      <t>数值</t>
    </r>
  </si>
  <si>
    <r>
      <rPr>
        <sz val="10"/>
        <rFont val="Arial"/>
        <family val="2"/>
      </rPr>
      <t xml:space="preserve">The number of data Identifier
</t>
    </r>
    <r>
      <rPr>
        <sz val="10"/>
        <rFont val="宋体"/>
        <family val="3"/>
        <charset val="134"/>
      </rPr>
      <t>数据标识符的数值</t>
    </r>
  </si>
  <si>
    <r>
      <rPr>
        <b/>
        <i/>
        <sz val="10"/>
        <rFont val="Arial"/>
        <family val="2"/>
      </rPr>
      <t xml:space="preserve">DID Description
</t>
    </r>
    <r>
      <rPr>
        <b/>
        <i/>
        <sz val="10"/>
        <rFont val="宋体"/>
        <family val="3"/>
        <charset val="134"/>
      </rPr>
      <t>描述</t>
    </r>
  </si>
  <si>
    <r>
      <rPr>
        <sz val="10"/>
        <rFont val="Arial"/>
        <family val="2"/>
      </rPr>
      <t xml:space="preserve">Description of DID
</t>
    </r>
    <r>
      <rPr>
        <sz val="10"/>
        <rFont val="宋体"/>
        <family val="3"/>
        <charset val="134"/>
      </rPr>
      <t>对于</t>
    </r>
    <r>
      <rPr>
        <sz val="10"/>
        <rFont val="Arial"/>
        <family val="2"/>
      </rPr>
      <t>DID</t>
    </r>
    <r>
      <rPr>
        <sz val="10"/>
        <rFont val="宋体"/>
        <family val="3"/>
        <charset val="134"/>
      </rPr>
      <t>的描述</t>
    </r>
  </si>
  <si>
    <r>
      <rPr>
        <b/>
        <i/>
        <sz val="10"/>
        <rFont val="Arial"/>
        <family val="2"/>
      </rPr>
      <t xml:space="preserve">Length (Bytes)
</t>
    </r>
    <r>
      <rPr>
        <b/>
        <i/>
        <sz val="10"/>
        <rFont val="宋体"/>
        <family val="3"/>
        <charset val="134"/>
      </rPr>
      <t>字节数</t>
    </r>
  </si>
  <si>
    <r>
      <rPr>
        <sz val="10"/>
        <rFont val="Arial"/>
        <family val="2"/>
      </rPr>
      <t xml:space="preserve">Length of the data which the DID stands for
</t>
    </r>
    <r>
      <rPr>
        <sz val="10"/>
        <rFont val="宋体"/>
        <family val="3"/>
        <charset val="134"/>
      </rPr>
      <t>该</t>
    </r>
    <r>
      <rPr>
        <sz val="10"/>
        <rFont val="Arial"/>
        <family val="2"/>
      </rPr>
      <t>DID</t>
    </r>
    <r>
      <rPr>
        <sz val="10"/>
        <rFont val="宋体"/>
        <family val="3"/>
        <charset val="134"/>
      </rPr>
      <t>所代表数据的长度</t>
    </r>
  </si>
  <si>
    <r>
      <rPr>
        <b/>
        <i/>
        <sz val="10"/>
        <rFont val="Arial"/>
        <family val="2"/>
      </rPr>
      <t xml:space="preserve">Byte
</t>
    </r>
    <r>
      <rPr>
        <b/>
        <i/>
        <sz val="10"/>
        <rFont val="宋体"/>
        <family val="3"/>
        <charset val="134"/>
      </rPr>
      <t>字节</t>
    </r>
  </si>
  <si>
    <r>
      <rPr>
        <sz val="10"/>
        <rFont val="Arial"/>
        <family val="2"/>
      </rPr>
      <t xml:space="preserve">The byte number of the data
</t>
    </r>
    <r>
      <rPr>
        <sz val="10"/>
        <rFont val="宋体"/>
        <family val="3"/>
        <charset val="134"/>
      </rPr>
      <t>数据所占的字节号</t>
    </r>
  </si>
  <si>
    <r>
      <t xml:space="preserve">Mapped start position of the signal by "Motorola forward LSB" format.
It indicates the lsb (least significant bit) of LSB (least significant byte) from beginning of the message. (See the following figure).
Bitwise to the left, bytewise to the up (from start position).
</t>
    </r>
    <r>
      <rPr>
        <sz val="10"/>
        <rFont val="宋体"/>
        <family val="3"/>
        <charset val="134"/>
      </rPr>
      <t>信号的起始映射位置按照</t>
    </r>
    <r>
      <rPr>
        <sz val="10"/>
        <rFont val="Arial"/>
        <family val="2"/>
      </rPr>
      <t xml:space="preserve"> "Motorola forward LSB"</t>
    </r>
    <r>
      <rPr>
        <sz val="10"/>
        <rFont val="宋体"/>
        <family val="3"/>
        <charset val="134"/>
      </rPr>
      <t>格式。即报文的起始为</t>
    </r>
    <r>
      <rPr>
        <sz val="10"/>
        <rFont val="Arial"/>
        <family val="2"/>
      </rPr>
      <t>LSB</t>
    </r>
    <r>
      <rPr>
        <sz val="10"/>
        <rFont val="宋体"/>
        <family val="3"/>
        <charset val="134"/>
      </rPr>
      <t>（最低有效字节）的</t>
    </r>
    <r>
      <rPr>
        <sz val="10"/>
        <rFont val="Arial"/>
        <family val="2"/>
      </rPr>
      <t>lsb</t>
    </r>
    <r>
      <rPr>
        <sz val="10"/>
        <rFont val="宋体"/>
        <family val="3"/>
        <charset val="134"/>
      </rPr>
      <t>（最低有效位）。（如下图所示，从起始点开始，位方向从右向左，字节方向自下至上。</t>
    </r>
    <phoneticPr fontId="19" type="noConversion"/>
  </si>
  <si>
    <r>
      <rPr>
        <b/>
        <i/>
        <sz val="10"/>
        <rFont val="Arial"/>
        <family val="2"/>
      </rPr>
      <t xml:space="preserve">Bit
</t>
    </r>
    <r>
      <rPr>
        <b/>
        <i/>
        <sz val="10"/>
        <rFont val="宋体"/>
        <family val="3"/>
        <charset val="134"/>
      </rPr>
      <t>位</t>
    </r>
  </si>
  <si>
    <r>
      <rPr>
        <sz val="10"/>
        <rFont val="Arial"/>
        <family val="2"/>
      </rPr>
      <t xml:space="preserve">The bit number of the data
</t>
    </r>
    <r>
      <rPr>
        <sz val="10"/>
        <rFont val="宋体"/>
        <family val="3"/>
        <charset val="134"/>
      </rPr>
      <t>数据在所占字节中的位号</t>
    </r>
  </si>
  <si>
    <r>
      <rPr>
        <b/>
        <i/>
        <sz val="10"/>
        <rFont val="Arial"/>
        <family val="2"/>
      </rPr>
      <t xml:space="preserve">Sub Data Name
</t>
    </r>
    <r>
      <rPr>
        <b/>
        <i/>
        <sz val="10"/>
        <rFont val="宋体"/>
        <family val="3"/>
        <charset val="134"/>
      </rPr>
      <t>子数据名称</t>
    </r>
  </si>
  <si>
    <r>
      <rPr>
        <sz val="10"/>
        <rFont val="Arial"/>
        <family val="2"/>
      </rPr>
      <t xml:space="preserve">Name of sub data which is contained in a data
</t>
    </r>
    <r>
      <rPr>
        <sz val="10"/>
        <rFont val="宋体"/>
        <family val="3"/>
        <charset val="134"/>
      </rPr>
      <t>数据中包含的子数据的名称</t>
    </r>
    <r>
      <rPr>
        <sz val="10"/>
        <rFont val="Arial"/>
        <family val="2"/>
      </rPr>
      <t xml:space="preserve"> </t>
    </r>
  </si>
  <si>
    <r>
      <rPr>
        <b/>
        <i/>
        <sz val="10"/>
        <rFont val="Arial"/>
        <family val="2"/>
      </rPr>
      <t xml:space="preserve">Range, Min (Phy.)
</t>
    </r>
    <r>
      <rPr>
        <b/>
        <i/>
        <sz val="10"/>
        <rFont val="宋体"/>
        <family val="3"/>
        <charset val="134"/>
      </rPr>
      <t>最小值范围（物理值）</t>
    </r>
  </si>
  <si>
    <r>
      <rPr>
        <sz val="10"/>
        <rFont val="Arial"/>
        <family val="2"/>
      </rPr>
      <t xml:space="preserve">Minimum physical value of the data
</t>
    </r>
    <r>
      <rPr>
        <sz val="10"/>
        <rFont val="宋体"/>
        <family val="3"/>
        <charset val="134"/>
      </rPr>
      <t>数据的物理最小值</t>
    </r>
  </si>
  <si>
    <r>
      <rPr>
        <sz val="10"/>
        <rFont val="Arial"/>
        <family val="2"/>
      </rPr>
      <t xml:space="preserve">The "physical value" of a data is the value of the physical quantity (e.g. speed, rpm, temperature, etc.) that represents the data.
</t>
    </r>
    <r>
      <rPr>
        <sz val="10"/>
        <rFont val="宋体"/>
        <family val="3"/>
        <charset val="134"/>
      </rPr>
      <t>数据的物理值即这个数据所代表的物理量（例如：速度、转速、温度等）。</t>
    </r>
  </si>
  <si>
    <r>
      <rPr>
        <b/>
        <i/>
        <sz val="10"/>
        <rFont val="Arial"/>
        <family val="2"/>
      </rPr>
      <t xml:space="preserve">Range, Max (Phy.)
</t>
    </r>
    <r>
      <rPr>
        <b/>
        <i/>
        <sz val="10"/>
        <rFont val="宋体"/>
        <family val="3"/>
        <charset val="134"/>
      </rPr>
      <t>最大值范围（物理值）</t>
    </r>
  </si>
  <si>
    <r>
      <rPr>
        <sz val="10"/>
        <rFont val="Arial"/>
        <family val="2"/>
      </rPr>
      <t xml:space="preserve">Maximum physical value of the data
</t>
    </r>
    <r>
      <rPr>
        <sz val="10"/>
        <rFont val="宋体"/>
        <family val="3"/>
        <charset val="134"/>
      </rPr>
      <t>数据的物理最大值</t>
    </r>
  </si>
  <si>
    <r>
      <rPr>
        <b/>
        <i/>
        <sz val="10"/>
        <rFont val="Arial"/>
        <family val="2"/>
      </rPr>
      <t xml:space="preserve">Unit
</t>
    </r>
    <r>
      <rPr>
        <b/>
        <i/>
        <sz val="10"/>
        <rFont val="宋体"/>
        <family val="3"/>
        <charset val="134"/>
      </rPr>
      <t>单位</t>
    </r>
  </si>
  <si>
    <r>
      <rPr>
        <sz val="10"/>
        <rFont val="Arial"/>
        <family val="2"/>
      </rPr>
      <t xml:space="preserve">The unit of the physical data
</t>
    </r>
    <r>
      <rPr>
        <sz val="10"/>
        <rFont val="宋体"/>
        <family val="3"/>
        <charset val="134"/>
      </rPr>
      <t>数据物理值单位</t>
    </r>
  </si>
  <si>
    <r>
      <rPr>
        <b/>
        <i/>
        <sz val="10"/>
        <rFont val="Arial"/>
        <family val="2"/>
      </rPr>
      <t xml:space="preserve">Conversion
</t>
    </r>
    <r>
      <rPr>
        <b/>
        <i/>
        <sz val="10"/>
        <rFont val="宋体"/>
        <family val="3"/>
        <charset val="134"/>
      </rPr>
      <t>转换关系</t>
    </r>
  </si>
  <si>
    <r>
      <rPr>
        <sz val="10"/>
        <rFont val="Arial"/>
        <family val="2"/>
      </rPr>
      <t xml:space="preserve">Conversion between physical data value and hexadecimal representation (e.g. formula, table,etc)
</t>
    </r>
    <r>
      <rPr>
        <sz val="10"/>
        <rFont val="宋体"/>
        <family val="3"/>
        <charset val="134"/>
      </rPr>
      <t>物理值和总线数值的换算（例如</t>
    </r>
    <r>
      <rPr>
        <sz val="10"/>
        <rFont val="Arial"/>
        <family val="2"/>
      </rPr>
      <t>:</t>
    </r>
    <r>
      <rPr>
        <sz val="10"/>
        <rFont val="宋体"/>
        <family val="3"/>
        <charset val="134"/>
      </rPr>
      <t>公式、对照表等）</t>
    </r>
  </si>
  <si>
    <r>
      <rPr>
        <b/>
        <i/>
        <sz val="9"/>
        <rFont val="Arial"/>
        <family val="2"/>
      </rPr>
      <t xml:space="preserve">Data Type
</t>
    </r>
    <r>
      <rPr>
        <b/>
        <i/>
        <sz val="9"/>
        <rFont val="宋体"/>
        <family val="3"/>
        <charset val="134"/>
      </rPr>
      <t>数据类型</t>
    </r>
  </si>
  <si>
    <r>
      <rPr>
        <sz val="10"/>
        <rFont val="Arial"/>
        <family val="2"/>
      </rPr>
      <t xml:space="preserve">The type of data used in program
</t>
    </r>
    <r>
      <rPr>
        <sz val="10"/>
        <rFont val="宋体"/>
        <family val="3"/>
        <charset val="134"/>
      </rPr>
      <t>编程中使用的数据的类型</t>
    </r>
  </si>
  <si>
    <r>
      <rPr>
        <sz val="10"/>
        <rFont val="Arial"/>
        <family val="2"/>
      </rPr>
      <t xml:space="preserve">e.g. BCD, ASCII, Hex Dump, unsigned, Bool, Bit mapped etc.
</t>
    </r>
    <r>
      <rPr>
        <sz val="10"/>
        <rFont val="宋体"/>
        <family val="3"/>
        <charset val="134"/>
      </rPr>
      <t>例如</t>
    </r>
    <r>
      <rPr>
        <sz val="10"/>
        <rFont val="Arial"/>
        <family val="2"/>
      </rPr>
      <t>: BCD, ASCII, Hex Dump, unsigned, Bool, Bit mapped</t>
    </r>
    <r>
      <rPr>
        <sz val="10"/>
        <rFont val="宋体"/>
        <family val="3"/>
        <charset val="134"/>
      </rPr>
      <t>等。</t>
    </r>
  </si>
  <si>
    <r>
      <rPr>
        <b/>
        <i/>
        <sz val="10"/>
        <rFont val="Arial"/>
        <family val="2"/>
      </rPr>
      <t xml:space="preserve">Storage Pos.
</t>
    </r>
    <r>
      <rPr>
        <b/>
        <i/>
        <sz val="10"/>
        <rFont val="宋体"/>
        <family val="3"/>
        <charset val="134"/>
      </rPr>
      <t>存储位置</t>
    </r>
  </si>
  <si>
    <r>
      <rPr>
        <sz val="10"/>
        <rFont val="Arial"/>
        <family val="2"/>
      </rPr>
      <t>The position where a ECU store the data
"FLASH", "EEPROM", "RAM" and "ROM" are defined
ECU</t>
    </r>
    <r>
      <rPr>
        <sz val="10"/>
        <rFont val="宋体"/>
        <family val="3"/>
        <charset val="134"/>
      </rPr>
      <t>存储数据的位置</t>
    </r>
    <r>
      <rPr>
        <sz val="10"/>
        <rFont val="Arial"/>
        <family val="2"/>
      </rPr>
      <t xml:space="preserve">
</t>
    </r>
    <r>
      <rPr>
        <sz val="10"/>
        <rFont val="宋体"/>
        <family val="3"/>
        <charset val="134"/>
      </rPr>
      <t>定义了</t>
    </r>
    <r>
      <rPr>
        <sz val="10"/>
        <rFont val="Arial"/>
        <family val="2"/>
      </rPr>
      <t>“FLASH”</t>
    </r>
    <r>
      <rPr>
        <sz val="10"/>
        <rFont val="宋体"/>
        <family val="3"/>
        <charset val="134"/>
      </rPr>
      <t>，</t>
    </r>
    <r>
      <rPr>
        <sz val="10"/>
        <rFont val="Arial"/>
        <family val="2"/>
      </rPr>
      <t>“EEPROM”</t>
    </r>
    <r>
      <rPr>
        <sz val="10"/>
        <rFont val="宋体"/>
        <family val="3"/>
        <charset val="134"/>
      </rPr>
      <t>，</t>
    </r>
    <r>
      <rPr>
        <sz val="10"/>
        <rFont val="Arial"/>
        <family val="2"/>
      </rPr>
      <t>“RAM”</t>
    </r>
    <r>
      <rPr>
        <sz val="10"/>
        <rFont val="宋体"/>
        <family val="3"/>
        <charset val="134"/>
      </rPr>
      <t>和</t>
    </r>
    <r>
      <rPr>
        <sz val="10"/>
        <rFont val="Arial"/>
        <family val="2"/>
      </rPr>
      <t>“ROM”</t>
    </r>
  </si>
  <si>
    <r>
      <rPr>
        <b/>
        <i/>
        <sz val="10"/>
        <rFont val="Arial"/>
        <family val="2"/>
      </rPr>
      <t xml:space="preserve">Service Access
</t>
    </r>
    <r>
      <rPr>
        <b/>
        <i/>
        <sz val="10"/>
        <rFont val="宋体"/>
        <family val="3"/>
        <charset val="134"/>
      </rPr>
      <t>服务访问</t>
    </r>
  </si>
  <si>
    <r>
      <rPr>
        <sz val="10"/>
        <rFont val="Arial"/>
        <family val="2"/>
      </rPr>
      <t xml:space="preserve">Access attribute of the data
</t>
    </r>
    <r>
      <rPr>
        <sz val="10"/>
        <rFont val="宋体"/>
        <family val="3"/>
        <charset val="134"/>
      </rPr>
      <t>数据的访问属性</t>
    </r>
  </si>
  <si>
    <r>
      <rPr>
        <b/>
        <i/>
        <sz val="10"/>
        <rFont val="Arial"/>
        <family val="2"/>
      </rPr>
      <t>InputOutputControlParameter</t>
    </r>
    <r>
      <rPr>
        <b/>
        <i/>
        <sz val="10"/>
        <rFont val="Arial"/>
        <family val="2"/>
      </rPr>
      <t xml:space="preserve">
</t>
    </r>
    <r>
      <rPr>
        <b/>
        <i/>
        <sz val="10"/>
        <rFont val="宋体"/>
        <family val="3"/>
        <charset val="134"/>
      </rPr>
      <t>输入输出控制参数</t>
    </r>
  </si>
  <si>
    <r>
      <rPr>
        <sz val="10"/>
        <rFont val="Arial"/>
        <family val="2"/>
      </rPr>
      <t xml:space="preserve">This parameter is used in the request message of $2F service to describe how the server shall control its inputs or outputs.
</t>
    </r>
    <r>
      <rPr>
        <sz val="10"/>
        <rFont val="宋体"/>
        <family val="3"/>
        <charset val="134"/>
      </rPr>
      <t>该参数为</t>
    </r>
    <r>
      <rPr>
        <sz val="10"/>
        <rFont val="Arial"/>
        <family val="2"/>
      </rPr>
      <t>&amp;2F</t>
    </r>
    <r>
      <rPr>
        <sz val="10"/>
        <rFont val="宋体"/>
        <family val="3"/>
        <charset val="134"/>
      </rPr>
      <t>服务请求报文中描述服务器如何控制其输入与输出。</t>
    </r>
  </si>
  <si>
    <r>
      <rPr>
        <b/>
        <i/>
        <sz val="10"/>
        <rFont val="Arial"/>
        <family val="2"/>
      </rPr>
      <t xml:space="preserve">ControlState
</t>
    </r>
    <r>
      <rPr>
        <b/>
        <i/>
        <sz val="10"/>
        <rFont val="宋体"/>
        <family val="3"/>
        <charset val="134"/>
      </rPr>
      <t>控制状态</t>
    </r>
  </si>
  <si>
    <r>
      <rPr>
        <sz val="10"/>
        <rFont val="Arial"/>
        <family val="2"/>
      </rPr>
      <t xml:space="preserve">This parameter is used in the request message of $2F service to describe the detailed control state of request.
</t>
    </r>
    <r>
      <rPr>
        <sz val="10"/>
        <rFont val="宋体"/>
        <family val="3"/>
        <charset val="134"/>
      </rPr>
      <t>该参数为</t>
    </r>
    <r>
      <rPr>
        <sz val="10"/>
        <rFont val="Arial"/>
        <family val="2"/>
      </rPr>
      <t>$2F</t>
    </r>
    <r>
      <rPr>
        <sz val="10"/>
        <rFont val="宋体"/>
        <family val="3"/>
        <charset val="134"/>
      </rPr>
      <t>服务请求报文中用于描述所请求的具体的控制状态。</t>
    </r>
  </si>
  <si>
    <r>
      <rPr>
        <b/>
        <i/>
        <sz val="10"/>
        <rFont val="Arial"/>
        <family val="2"/>
      </rPr>
      <t xml:space="preserve">ControlStateRecord
</t>
    </r>
    <r>
      <rPr>
        <b/>
        <i/>
        <sz val="10"/>
        <rFont val="宋体"/>
        <family val="3"/>
        <charset val="134"/>
      </rPr>
      <t>控制状态记录</t>
    </r>
  </si>
  <si>
    <r>
      <rPr>
        <sz val="10"/>
        <rFont val="Arial"/>
        <family val="2"/>
      </rPr>
      <t xml:space="preserve">This parameter is used in the response message of $2F service to describe the detailed control results.
</t>
    </r>
    <r>
      <rPr>
        <sz val="10"/>
        <rFont val="宋体"/>
        <family val="3"/>
        <charset val="134"/>
      </rPr>
      <t>该参数为</t>
    </r>
    <r>
      <rPr>
        <sz val="10"/>
        <rFont val="Arial"/>
        <family val="2"/>
      </rPr>
      <t>$2F</t>
    </r>
    <r>
      <rPr>
        <sz val="10"/>
        <rFont val="宋体"/>
        <family val="3"/>
        <charset val="134"/>
      </rPr>
      <t>服务响应报文中用于描述所控制选项的执行结果。</t>
    </r>
  </si>
  <si>
    <r>
      <rPr>
        <b/>
        <i/>
        <sz val="10"/>
        <rFont val="Arial"/>
        <family val="2"/>
      </rPr>
      <t xml:space="preserve">Limited Time (S)
</t>
    </r>
    <r>
      <rPr>
        <b/>
        <i/>
        <sz val="10"/>
        <rFont val="宋体"/>
        <family val="3"/>
        <charset val="134"/>
      </rPr>
      <t>限制时间（秒）</t>
    </r>
  </si>
  <si>
    <r>
      <rPr>
        <sz val="10"/>
        <rFont val="Arial"/>
        <family val="2"/>
      </rPr>
      <t xml:space="preserve">This parameter optionally defines the limited max time for special control. After the time, the control will automatically return to the ECU. 
</t>
    </r>
    <r>
      <rPr>
        <sz val="10"/>
        <rFont val="宋体"/>
        <family val="3"/>
        <charset val="134"/>
      </rPr>
      <t>该参数用于定义某些特殊控制选项的最大执行时间。超过这个时间后，控制权将自动恢复给</t>
    </r>
    <r>
      <rPr>
        <sz val="10"/>
        <rFont val="Arial"/>
        <family val="2"/>
      </rPr>
      <t>ECU</t>
    </r>
    <r>
      <rPr>
        <sz val="10"/>
        <rFont val="宋体"/>
        <family val="3"/>
        <charset val="134"/>
      </rPr>
      <t>。</t>
    </r>
  </si>
  <si>
    <r>
      <rPr>
        <sz val="10"/>
        <rFont val="Arial"/>
        <family val="2"/>
      </rPr>
      <t xml:space="preserve">e.g. If the motor is controlled for too long, it will cause motor overheating and thus damage to motor. Therefore, a maximum time is defined. When this maximum time is achieved, the motor's control state will automatic return to normal state.
</t>
    </r>
    <r>
      <rPr>
        <sz val="10"/>
        <rFont val="宋体"/>
        <family val="3"/>
        <charset val="134"/>
      </rPr>
      <t>比如</t>
    </r>
    <r>
      <rPr>
        <sz val="10"/>
        <rFont val="Arial"/>
        <family val="2"/>
      </rPr>
      <t xml:space="preserve">: </t>
    </r>
    <r>
      <rPr>
        <sz val="10"/>
        <rFont val="宋体"/>
        <family val="3"/>
        <charset val="134"/>
      </rPr>
      <t>控制电机时间过长，会造成电机过热，从而损坏电机。因此，定义一个执行的最大时间，达到这个最大时间后，电机的控制状态自动恢复到正常状态。</t>
    </r>
  </si>
  <si>
    <r>
      <rPr>
        <b/>
        <i/>
        <sz val="10"/>
        <rFont val="Arial"/>
        <family val="2"/>
      </rPr>
      <t xml:space="preserve">RoutineControlType
</t>
    </r>
    <r>
      <rPr>
        <b/>
        <i/>
        <sz val="10"/>
        <rFont val="宋体"/>
        <family val="3"/>
        <charset val="134"/>
      </rPr>
      <t>例程控制类型</t>
    </r>
  </si>
  <si>
    <r>
      <rPr>
        <sz val="10"/>
        <rFont val="Arial"/>
        <family val="2"/>
      </rPr>
      <t xml:space="preserve">0x01: startRoutine
0x01: </t>
    </r>
    <r>
      <rPr>
        <sz val="10"/>
        <rFont val="宋体"/>
        <family val="3"/>
        <charset val="134"/>
      </rPr>
      <t>开始执行</t>
    </r>
    <r>
      <rPr>
        <sz val="10"/>
        <rFont val="Arial"/>
        <family val="2"/>
      </rPr>
      <t xml:space="preserve"> 
0x02: stopRoutine 
0x02: </t>
    </r>
    <r>
      <rPr>
        <sz val="10"/>
        <rFont val="宋体"/>
        <family val="3"/>
        <charset val="134"/>
      </rPr>
      <t>停止执行</t>
    </r>
    <r>
      <rPr>
        <sz val="10"/>
        <rFont val="Arial"/>
        <family val="2"/>
      </rPr>
      <t xml:space="preserve">
0x03: requestRoutineResults</t>
    </r>
    <r>
      <rPr>
        <sz val="10"/>
        <rFont val="宋体"/>
        <family val="3"/>
        <charset val="134"/>
      </rPr>
      <t xml:space="preserve">
</t>
    </r>
    <r>
      <rPr>
        <sz val="10"/>
        <rFont val="Arial"/>
        <family val="2"/>
      </rPr>
      <t xml:space="preserve">0x03: </t>
    </r>
    <r>
      <rPr>
        <sz val="10"/>
        <rFont val="宋体"/>
        <family val="3"/>
        <charset val="134"/>
      </rPr>
      <t>执行结果</t>
    </r>
  </si>
  <si>
    <r>
      <rPr>
        <b/>
        <i/>
        <sz val="10"/>
        <rFont val="Arial"/>
        <family val="2"/>
      </rPr>
      <t xml:space="preserve">RoutineControlOption
</t>
    </r>
    <r>
      <rPr>
        <b/>
        <i/>
        <sz val="10"/>
        <rFont val="宋体"/>
        <family val="3"/>
        <charset val="134"/>
      </rPr>
      <t>例程控制选项</t>
    </r>
  </si>
  <si>
    <r>
      <rPr>
        <sz val="10"/>
        <rFont val="Arial"/>
        <family val="2"/>
      </rPr>
      <t xml:space="preserve">This parameter is used in the request message of $31 service to describe the detailed control state of request.
</t>
    </r>
    <r>
      <rPr>
        <sz val="10"/>
        <rFont val="宋体"/>
        <family val="3"/>
        <charset val="134"/>
      </rPr>
      <t>该参数为</t>
    </r>
    <r>
      <rPr>
        <sz val="10"/>
        <rFont val="Arial"/>
        <family val="2"/>
      </rPr>
      <t>$31</t>
    </r>
    <r>
      <rPr>
        <sz val="10"/>
        <rFont val="宋体"/>
        <family val="3"/>
        <charset val="134"/>
      </rPr>
      <t>服务请求报文中用于描述所请求的具体的控制状态。</t>
    </r>
  </si>
  <si>
    <r>
      <rPr>
        <sz val="10"/>
        <rFont val="Arial"/>
        <family val="2"/>
      </rPr>
      <t xml:space="preserve">routine entry option parameters, which optionally specify start conditions of the routine (e.g. timeToRun, startUp-
Variables, etc).
</t>
    </r>
    <r>
      <rPr>
        <sz val="10"/>
        <rFont val="宋体"/>
        <family val="3"/>
        <charset val="134"/>
      </rPr>
      <t>例程入口的参数选项，比如例程的指定开启条件（例如：运行的时间，开启时刻可变等）。</t>
    </r>
  </si>
  <si>
    <r>
      <rPr>
        <b/>
        <i/>
        <sz val="10"/>
        <rFont val="Arial"/>
        <family val="2"/>
      </rPr>
      <t xml:space="preserve">RoutineStatus
</t>
    </r>
    <r>
      <rPr>
        <b/>
        <i/>
        <sz val="10"/>
        <rFont val="宋体"/>
        <family val="3"/>
        <charset val="134"/>
      </rPr>
      <t>例程状态</t>
    </r>
  </si>
  <si>
    <r>
      <rPr>
        <sz val="10"/>
        <rFont val="Arial"/>
        <family val="2"/>
      </rPr>
      <t xml:space="preserve">This parameter is used in the response message of $31 service to describe the detailed control results.
</t>
    </r>
    <r>
      <rPr>
        <sz val="10"/>
        <rFont val="宋体"/>
        <family val="3"/>
        <charset val="134"/>
      </rPr>
      <t>该参数为</t>
    </r>
    <r>
      <rPr>
        <sz val="10"/>
        <rFont val="Arial"/>
        <family val="2"/>
      </rPr>
      <t>$31</t>
    </r>
    <r>
      <rPr>
        <sz val="10"/>
        <rFont val="宋体"/>
        <family val="3"/>
        <charset val="134"/>
      </rPr>
      <t>服务响应报文中用于描述所控制选项的执行结果。</t>
    </r>
  </si>
  <si>
    <r>
      <rPr>
        <sz val="10"/>
        <rFont val="Arial"/>
        <family val="2"/>
      </rPr>
      <t xml:space="preserve">additional information about the status of the server following the start of the routine, etc.
</t>
    </r>
    <r>
      <rPr>
        <sz val="10"/>
        <rFont val="宋体"/>
        <family val="3"/>
        <charset val="134"/>
      </rPr>
      <t>例程开始后，服务器状态附加信息等</t>
    </r>
  </si>
  <si>
    <r>
      <rPr>
        <b/>
        <i/>
        <sz val="10"/>
        <rFont val="Arial"/>
        <family val="2"/>
      </rPr>
      <t xml:space="preserve">Limited Time for Routine (S)
</t>
    </r>
    <r>
      <rPr>
        <b/>
        <i/>
        <sz val="10"/>
        <rFont val="宋体"/>
        <family val="3"/>
        <charset val="134"/>
      </rPr>
      <t>限制时间（秒）</t>
    </r>
  </si>
  <si>
    <r>
      <rPr>
        <sz val="10"/>
        <rFont val="Arial"/>
        <family val="2"/>
      </rPr>
      <t xml:space="preserve">This parameter optionally defines the limited time for special routine.
</t>
    </r>
    <r>
      <rPr>
        <sz val="10"/>
        <rFont val="宋体"/>
        <family val="3"/>
        <charset val="134"/>
      </rPr>
      <t>该参数用于定义所控制例程的执行时间。</t>
    </r>
  </si>
  <si>
    <r>
      <t>Abbreviation/</t>
    </r>
    <r>
      <rPr>
        <sz val="14"/>
        <rFont val="黑体"/>
        <family val="3"/>
        <charset val="134"/>
      </rPr>
      <t>缩写</t>
    </r>
    <phoneticPr fontId="19" type="noConversion"/>
  </si>
  <si>
    <r>
      <t>Abbr.
/</t>
    </r>
    <r>
      <rPr>
        <b/>
        <sz val="10"/>
        <rFont val="黑体"/>
        <family val="3"/>
        <charset val="134"/>
      </rPr>
      <t>缩写</t>
    </r>
    <phoneticPr fontId="19" type="noConversion"/>
  </si>
  <si>
    <r>
      <t>English Name
/</t>
    </r>
    <r>
      <rPr>
        <b/>
        <sz val="10"/>
        <rFont val="黑体"/>
        <family val="3"/>
        <charset val="134"/>
      </rPr>
      <t>英文名称</t>
    </r>
    <phoneticPr fontId="19" type="noConversion"/>
  </si>
  <si>
    <r>
      <t>Chinese Name
/</t>
    </r>
    <r>
      <rPr>
        <b/>
        <sz val="10"/>
        <rFont val="黑体"/>
        <family val="3"/>
        <charset val="134"/>
      </rPr>
      <t>中文名称</t>
    </r>
    <phoneticPr fontId="19" type="noConversion"/>
  </si>
  <si>
    <r>
      <t>Remark
/</t>
    </r>
    <r>
      <rPr>
        <b/>
        <sz val="10"/>
        <rFont val="黑体"/>
        <family val="3"/>
        <charset val="134"/>
      </rPr>
      <t>备注</t>
    </r>
    <phoneticPr fontId="19" type="noConversion"/>
  </si>
  <si>
    <t>Cvt</t>
    <phoneticPr fontId="19" type="noConversion"/>
  </si>
  <si>
    <t>Conversion</t>
    <phoneticPr fontId="19" type="noConversion"/>
  </si>
  <si>
    <r>
      <rPr>
        <sz val="11"/>
        <rFont val="黑体"/>
        <family val="3"/>
        <charset val="134"/>
      </rPr>
      <t>参数约定</t>
    </r>
    <phoneticPr fontId="19" type="noConversion"/>
  </si>
  <si>
    <t>DTC</t>
    <phoneticPr fontId="19" type="noConversion"/>
  </si>
  <si>
    <t>Diagnostic Trouble Code</t>
    <phoneticPr fontId="19" type="noConversion"/>
  </si>
  <si>
    <r>
      <rPr>
        <sz val="11"/>
        <rFont val="黑体"/>
        <family val="3"/>
        <charset val="134"/>
      </rPr>
      <t>诊断故障码</t>
    </r>
    <phoneticPr fontId="19" type="noConversion"/>
  </si>
  <si>
    <t>DID</t>
    <phoneticPr fontId="19" type="noConversion"/>
  </si>
  <si>
    <t>Data Identify</t>
    <phoneticPr fontId="19" type="noConversion"/>
  </si>
  <si>
    <r>
      <rPr>
        <sz val="11"/>
        <rFont val="黑体"/>
        <family val="3"/>
        <charset val="134"/>
      </rPr>
      <t>数据标识符</t>
    </r>
    <phoneticPr fontId="19" type="noConversion"/>
  </si>
  <si>
    <t>SID</t>
    <phoneticPr fontId="19" type="noConversion"/>
  </si>
  <si>
    <t>M</t>
    <phoneticPr fontId="19" type="noConversion"/>
  </si>
  <si>
    <t>Mandatory</t>
  </si>
  <si>
    <t>User Optional</t>
    <phoneticPr fontId="19" type="noConversion"/>
  </si>
  <si>
    <t>C</t>
    <phoneticPr fontId="19" type="noConversion"/>
  </si>
  <si>
    <t>Condition</t>
    <phoneticPr fontId="19" type="noConversion"/>
  </si>
  <si>
    <t>Y</t>
    <phoneticPr fontId="19" type="noConversion"/>
  </si>
  <si>
    <t>Yes Support</t>
    <phoneticPr fontId="19" type="noConversion"/>
  </si>
  <si>
    <t>N</t>
    <phoneticPr fontId="19" type="noConversion"/>
  </si>
  <si>
    <t>Not Support</t>
    <phoneticPr fontId="19" type="noConversion"/>
  </si>
  <si>
    <t>NA</t>
    <phoneticPr fontId="19" type="noConversion"/>
  </si>
  <si>
    <t>Not Applicable</t>
  </si>
  <si>
    <t>DTC Status</t>
  </si>
  <si>
    <r>
      <rPr>
        <b/>
        <i/>
        <sz val="8"/>
        <rFont val="Arial"/>
        <family val="2"/>
      </rPr>
      <t xml:space="preserve">Bit State Definition
</t>
    </r>
    <r>
      <rPr>
        <b/>
        <i/>
        <sz val="8"/>
        <rFont val="宋体"/>
        <family val="3"/>
        <charset val="134"/>
      </rPr>
      <t>位状态定义</t>
    </r>
  </si>
  <si>
    <r>
      <rPr>
        <b/>
        <i/>
        <sz val="8"/>
        <rFont val="Arial"/>
        <family val="2"/>
      </rPr>
      <t>Supported by ECU</t>
    </r>
    <r>
      <rPr>
        <b/>
        <i/>
        <vertAlign val="superscript"/>
        <sz val="8"/>
        <rFont val="Arial"/>
        <family val="2"/>
      </rPr>
      <t>2</t>
    </r>
    <r>
      <rPr>
        <b/>
        <i/>
        <sz val="8"/>
        <rFont val="Arial"/>
        <family val="2"/>
      </rPr>
      <t xml:space="preserve">
ECU</t>
    </r>
    <r>
      <rPr>
        <b/>
        <i/>
        <sz val="8"/>
        <rFont val="宋体"/>
        <family val="3"/>
        <charset val="134"/>
      </rPr>
      <t>支持</t>
    </r>
    <r>
      <rPr>
        <b/>
        <i/>
        <vertAlign val="superscript"/>
        <sz val="8"/>
        <rFont val="Arial"/>
        <family val="2"/>
      </rPr>
      <t>2</t>
    </r>
  </si>
  <si>
    <r>
      <rPr>
        <b/>
        <i/>
        <sz val="8"/>
        <rFont val="Arial"/>
        <family val="2"/>
      </rPr>
      <t xml:space="preserve">Remarks
</t>
    </r>
    <r>
      <rPr>
        <b/>
        <i/>
        <sz val="8"/>
        <rFont val="宋体"/>
        <family val="3"/>
        <charset val="134"/>
      </rPr>
      <t>备注</t>
    </r>
  </si>
  <si>
    <t>0=False
1=True</t>
  </si>
  <si>
    <r>
      <rPr>
        <sz val="8"/>
        <rFont val="Arial"/>
        <family val="2"/>
      </rPr>
      <t xml:space="preserve">Test failed this monitoring cycle
</t>
    </r>
    <r>
      <rPr>
        <sz val="8"/>
        <rFont val="宋体"/>
        <family val="3"/>
        <charset val="134"/>
      </rPr>
      <t>本检测周期测试失效</t>
    </r>
  </si>
  <si>
    <r>
      <t xml:space="preserve">Pending DTC
</t>
    </r>
    <r>
      <rPr>
        <sz val="8"/>
        <rFont val="宋体"/>
        <family val="3"/>
        <charset val="134"/>
      </rPr>
      <t>等待</t>
    </r>
    <r>
      <rPr>
        <sz val="8"/>
        <rFont val="Arial"/>
        <family val="2"/>
      </rPr>
      <t>DTC</t>
    </r>
    <phoneticPr fontId="19" type="noConversion"/>
  </si>
  <si>
    <r>
      <t xml:space="preserve">Confirmed DTC
</t>
    </r>
    <r>
      <rPr>
        <sz val="8"/>
        <rFont val="宋体"/>
        <family val="3"/>
        <charset val="134"/>
      </rPr>
      <t>确认</t>
    </r>
    <r>
      <rPr>
        <sz val="8"/>
        <rFont val="Arial"/>
        <family val="2"/>
      </rPr>
      <t>DTC</t>
    </r>
    <phoneticPr fontId="19" type="noConversion"/>
  </si>
  <si>
    <r>
      <t xml:space="preserve">Test not completed since last clear
</t>
    </r>
    <r>
      <rPr>
        <sz val="8"/>
        <rFont val="宋体"/>
        <family val="3"/>
        <charset val="134"/>
      </rPr>
      <t>上次清零后测试未完成</t>
    </r>
    <phoneticPr fontId="19" type="noConversion"/>
  </si>
  <si>
    <r>
      <t xml:space="preserve">Test failed since last clear
</t>
    </r>
    <r>
      <rPr>
        <sz val="8"/>
        <rFont val="宋体"/>
        <family val="3"/>
        <charset val="134"/>
      </rPr>
      <t>上次清零后测试失效</t>
    </r>
    <phoneticPr fontId="19" type="noConversion"/>
  </si>
  <si>
    <r>
      <t xml:space="preserve">Test not completed this monitoring cycle
</t>
    </r>
    <r>
      <rPr>
        <sz val="8"/>
        <rFont val="宋体"/>
        <family val="3"/>
        <charset val="134"/>
      </rPr>
      <t>本检测周期测试未完成</t>
    </r>
    <phoneticPr fontId="19" type="noConversion"/>
  </si>
  <si>
    <t>DATA TYPE</t>
    <phoneticPr fontId="16" type="noConversion"/>
  </si>
  <si>
    <t>Length (Bytes)</t>
    <phoneticPr fontId="160" type="noConversion"/>
  </si>
  <si>
    <t>Byte</t>
    <phoneticPr fontId="160" type="noConversion"/>
  </si>
  <si>
    <t>Data/Bit/State Description</t>
    <phoneticPr fontId="16" type="noConversion"/>
  </si>
  <si>
    <t>Writable
( SID 2E )</t>
    <phoneticPr fontId="16" type="noConversion"/>
  </si>
  <si>
    <t>Remark</t>
    <phoneticPr fontId="16" type="noConversion"/>
  </si>
  <si>
    <t>F110</t>
    <phoneticPr fontId="160" type="noConversion"/>
  </si>
  <si>
    <t>Hex</t>
    <phoneticPr fontId="160" type="noConversion"/>
  </si>
  <si>
    <t>Y</t>
    <phoneticPr fontId="160" type="noConversion"/>
  </si>
  <si>
    <t>Whenever the document is updated by the ECU supplier, the information of Supplyer Info and "Version","Date","Responsible author","Reviewer"shall be updated simultaneously.
The ECU's Diagnostic Address shall defined by GEELY.</t>
  </si>
  <si>
    <t>Whenever the document is updated by the ECU supplier, the information of "Table 1: Change history" shall be updated simultaneously.
IMPORTANT NOTE: the description of the "Detailed description of change" item (B line) in the "Table 1: Change history" added by the ECU supplier shall be as detailed as possible,so that it can make the reader clear to know the changed trace.</t>
  </si>
  <si>
    <t xml:space="preserve">In this sheet, the ECU supplier must add the "abbreviation, acronyms  and symbols" they used while they update the following table. </t>
  </si>
  <si>
    <t>In this sheet, the frozen cells (which can NOT be changed) are the mandatory items required by GEELY, which must be realized by the ECU supplier.
For the non-frozen cells of each service, the ECU supplier shall select "Y" or "N" in the "Support" line (D line), and update the "parameter" line (E line) and "Subfunction or Parameter Name" line (F line) if necessary, according to the "Subfunction" line (C line).
For the non-frozen cells of each service, the ECU supplier shall update "NRC" line (G line) according to the actual application of the corresponding service. The NRCs filled by GEELY is mandatory, and shall be realized by the ECU supplier.
For the non-frozen cells of each service, if the service support the $22 NRC (conditionsNotCorrect), the ECU supplier shall update all the conditions in "NRC $22 Condition" line (H line) for the corresponding service.
For the 0x14 (ClearDiagnosticInformation) service, if the ECU supplier select 'Y' in the cell of 'Support' line (D line) and 23 row, then the ECU supplier  shall delete the unsupported parameter, and  only reserve the supported parameter in the 'parameter' line (E line)  (i.e. 000000/100000/200000/400000/A00000/C00000(optional)).</t>
  </si>
  <si>
    <t xml:space="preserve">KeyOffOnReset </t>
  </si>
  <si>
    <t>In this sheet, the  Snapshot Record Num 01 is defined for DTC Snapshot (or DTC Extended Data)  by GEELY.
For a certain ECU, the ECU supplier shall update the Snapshot (or DTC Extended Data) for all DTCs to realize according to the need of application.</t>
  </si>
  <si>
    <t xml:space="preserve">In this sheet, the demo definition for DID and IO parameter (or "Routine ID and its Data") are given by GEELY, which is just shown the  ECU supplier how define and finish this requirement.
For a certain ECU, the ECU supplier shall update the IO parameter (or "Routine ID and its Data") to realize according to the need of application, and delete the demo DID and IO parameter (or "Routine ID and its Data").Last, the I/O IDs and RIDs are filled by GEELY when release.  
For a certain ECU, the ECU supplier shall update the IO and Routine parameters and data for control to realize according to the need of application,and delete the demo IO and Routine parameters. The ECU supplier shall NOT fill any IO and Routine ID number in the 'Data Identifier (Hex)' line (B line), even if the supplier have the experience of defining the PID number. GEELY will finish all the PID number based on the previous project and platform when release.  </t>
  </si>
  <si>
    <t xml:space="preserve">In this sheet, the frozen green cells (which can NOT be changed) are the mandatory items required by GEELY, which must be realized by the ECU supplier.
In this sheet, the Optional  DID and its Data are given by GEELY, which is also shown the ECU supplier how define and finish this requirement. 
For a certain ECU, the ECU supplier shall update the data  to realize according to the need of application, and delete the unused DID. The ECU supplier shall NOT fill any DID number in the 'Data Identifier (Hex)' line (B line), even if the supplier have the experience of defining the DID number. GEELY will finish all the DID number for all the readable/writeable data based on the previous project and platform when release.  </t>
  </si>
  <si>
    <t>One of the messages was successfully transmitted</t>
  </si>
  <si>
    <t>Event</t>
  </si>
  <si>
    <t>One successfully</t>
  </si>
  <si>
    <t xml:space="preserve">Please List your ECU information from here!!! </t>
  </si>
  <si>
    <t>PEPS下线流程 诊断ID:0x795</t>
  </si>
  <si>
    <t>Version 0.1</t>
    <phoneticPr fontId="6" type="noConversion"/>
  </si>
  <si>
    <t>步骤</t>
    <phoneticPr fontId="6" type="noConversion"/>
  </si>
  <si>
    <t>操作员</t>
    <phoneticPr fontId="6" type="noConversion"/>
  </si>
  <si>
    <t>下线设备</t>
    <phoneticPr fontId="6" type="noConversion"/>
  </si>
  <si>
    <r>
      <rPr>
        <b/>
        <sz val="11"/>
        <rFont val="宋体"/>
        <family val="3"/>
        <charset val="134"/>
      </rPr>
      <t>控制器</t>
    </r>
    <r>
      <rPr>
        <b/>
        <sz val="11"/>
        <rFont val="Arial"/>
        <family val="2"/>
      </rPr>
      <t>ECU</t>
    </r>
  </si>
  <si>
    <t>注释</t>
    <phoneticPr fontId="6" type="noConversion"/>
  </si>
  <si>
    <t>执行内容</t>
    <phoneticPr fontId="6" type="noConversion"/>
  </si>
  <si>
    <t>OK</t>
    <phoneticPr fontId="6" type="noConversion"/>
  </si>
  <si>
    <t>NG</t>
    <phoneticPr fontId="6" type="noConversion"/>
  </si>
  <si>
    <t>车辆熄火，点火钥匙至off档，且连接好诊断设备。</t>
    <phoneticPr fontId="6" type="noConversion"/>
  </si>
  <si>
    <t>-</t>
    <phoneticPr fontId="6" type="noConversion"/>
  </si>
  <si>
    <t>将点火开关切换到ON档，确保发动机处于熄火状态且车辆处于静止，扫描整车VIN码到诊断设备</t>
    <phoneticPr fontId="6" type="noConversion"/>
  </si>
  <si>
    <t>分析整车VIN码</t>
    <phoneticPr fontId="6" type="noConversion"/>
  </si>
  <si>
    <t>自动运行下一步</t>
    <phoneticPr fontId="6" type="noConversion"/>
  </si>
  <si>
    <t>提示‘扫描整车VIN码失败’，并结束整车下线流程任务</t>
    <phoneticPr fontId="6" type="noConversion"/>
  </si>
  <si>
    <t>确保该步骤及其之后的整个下线流程中：
# 发动机处于熄火状态；
# 车辆处于静止状态；
# 系统电压处于9~16V之间；</t>
  </si>
  <si>
    <t>监视诊断设备提示信息</t>
    <phoneticPr fontId="6" type="noConversion"/>
  </si>
  <si>
    <t>根据整车VIN码选择下线流程任务</t>
    <phoneticPr fontId="6" type="noConversion"/>
  </si>
  <si>
    <t>提示‘选择下线流程任务失败’，并结束整车下线流程任务</t>
    <phoneticPr fontId="6" type="noConversion"/>
  </si>
  <si>
    <t>建立与基地MES系统的通讯</t>
    <phoneticPr fontId="6" type="noConversion"/>
  </si>
  <si>
    <t>提示‘与基地MES系统通讯失败’，并结束整车下线流程任务</t>
    <phoneticPr fontId="6" type="noConversion"/>
  </si>
  <si>
    <t>确保该步骤过程中：
# 网络处于正常状态；
# 无线VCI离主机距离不超过10M；</t>
  </si>
  <si>
    <t>以上步骤不用重复做，EMS下线流程里已经执行</t>
    <phoneticPr fontId="6" type="noConversion"/>
  </si>
  <si>
    <t>要求进入默认模式
(0x10 0x01)</t>
    <phoneticPr fontId="6" type="noConversion"/>
  </si>
  <si>
    <t>若无回应3次或否定回应，则提示‘与PEPS通讯失败’，并结束当前ECU的下线流程任务</t>
  </si>
  <si>
    <t>正确的回复，通讯正常
Positive response
(0x50 0x01 0x00 0x32 0x00 0xC8)</t>
  </si>
  <si>
    <t>确保线束连接正确，与ECU诊断通讯正常；</t>
    <phoneticPr fontId="6" type="noConversion"/>
  </si>
  <si>
    <t>要求保持与ECU通讯
(0x3E 0x00)</t>
    <phoneticPr fontId="6" type="noConversion"/>
  </si>
  <si>
    <t>正确的回复，通讯正常
(0x7E 0x00)</t>
    <phoneticPr fontId="6" type="noConversion"/>
  </si>
  <si>
    <t>确保周期性（周期不大于4秒）发送诊断服务0x3E；</t>
    <phoneticPr fontId="6" type="noConversion"/>
  </si>
  <si>
    <t>要求进入扩展诊断模式
(0x10 0x03)</t>
    <phoneticPr fontId="12" type="noConversion"/>
  </si>
  <si>
    <t>显示“进入扩展模式”,并自动运行下一步</t>
    <phoneticPr fontId="6" type="noConversion"/>
  </si>
  <si>
    <t>若无回应3次或否定回应，则提示‘进入扩展模式失败’，并结束当前ECU的下线流程任务</t>
    <phoneticPr fontId="6" type="noConversion"/>
  </si>
  <si>
    <t>正确的进入扩展模式
Positive response
(0x50 0x03 0x00 0x32 0x00 0xC8)</t>
  </si>
  <si>
    <t>确保进入并保持在诊断扩展模式；</t>
    <phoneticPr fontId="6" type="noConversion"/>
  </si>
  <si>
    <t>发起安全访问，请求认证码
(0x27 0x01)</t>
    <phoneticPr fontId="6" type="noConversion"/>
  </si>
  <si>
    <t>若无回应3次或否定回应，则提示‘请求安全访问认证码失败’，并结束当前ECU的下线流程任务</t>
    <phoneticPr fontId="6" type="noConversion"/>
  </si>
  <si>
    <t xml:space="preserve">
正确回复认证码
(0x67 0x01 0xXX 0xXX 0xXX 0xXX)</t>
    <phoneticPr fontId="6" type="noConversion"/>
  </si>
  <si>
    <t>（认证算法参见附件）</t>
    <phoneticPr fontId="6" type="noConversion"/>
  </si>
  <si>
    <t>发送认证码计算值,并显示“安全访问通过”
(0x27 0x02 0xXX 0xXX 0xXX 0xXX)</t>
    <phoneticPr fontId="6" type="noConversion"/>
  </si>
  <si>
    <t>显示“通过安全访问”,并自动运行下一步</t>
    <phoneticPr fontId="6" type="noConversion"/>
  </si>
  <si>
    <t>若无回应3次或否定回应，则提示‘安全访问未通过’，并结束当前ECU的下线流程任务</t>
    <phoneticPr fontId="6" type="noConversion"/>
  </si>
  <si>
    <t>正确回复
(0x67 0x02)</t>
    <phoneticPr fontId="6" type="noConversion"/>
  </si>
  <si>
    <t>确保诊断服务安全认证通过；</t>
    <phoneticPr fontId="12" type="noConversion"/>
  </si>
  <si>
    <t>开启PEPS系统学习模式
(0x31 0x01 0x5C 0xC0 )</t>
  </si>
  <si>
    <t>显示“开启PEPS系统学习”,并自动运行下一步</t>
  </si>
  <si>
    <t>若无回应3次或否定回应，则提示‘PEPS系统学习失败’，并结束当前ECU的下线流程任务</t>
    <phoneticPr fontId="6" type="noConversion"/>
  </si>
  <si>
    <t>正确回复
(0x71 0x01 0x5C 0xC0)</t>
    <phoneticPr fontId="6" type="noConversion"/>
  </si>
  <si>
    <t>开启CAPE学习模式
(0x31 0x01 0x5C 0xC1 )</t>
    <phoneticPr fontId="6" type="noConversion"/>
  </si>
  <si>
    <t>显示“开启CAPE学习”,并等待60ms之后，自动运行下一步</t>
  </si>
  <si>
    <t>若无回应3次或否定回应，则提示‘CAPE学习失败’，并结束当前ECU的下线流程任务</t>
    <phoneticPr fontId="6" type="noConversion"/>
  </si>
  <si>
    <t>正确回复
(0x71 0x01 0x5C 0xC1)</t>
    <phoneticPr fontId="6" type="noConversion"/>
  </si>
  <si>
    <r>
      <t>时间注意点1：发送开启命令31 01 5C C1 后60ms（一定为60ms），发送31 03 5C C1读取PEPS状态</t>
    </r>
    <r>
      <rPr>
        <sz val="10"/>
        <rFont val="宋体"/>
        <family val="3"/>
        <charset val="134"/>
      </rPr>
      <t xml:space="preserve">
</t>
    </r>
  </si>
  <si>
    <r>
      <t>以100ms为周期</t>
    </r>
    <r>
      <rPr>
        <sz val="10"/>
        <rFont val="宋体"/>
        <family val="3"/>
        <charset val="134"/>
      </rPr>
      <t>执行读取状态两次，判断学习是否完成
(0x31 0x03 0x5C 0xC1 )</t>
    </r>
  </si>
  <si>
    <t>当状态位为0x0A时，自动运行下一步</t>
  </si>
  <si>
    <r>
      <t>若无回应3次或否定回应或状态位不是0x00/0x0A</t>
    </r>
    <r>
      <rPr>
        <sz val="10"/>
        <color rgb="FFFF0000"/>
        <rFont val="宋体"/>
        <family val="3"/>
        <charset val="134"/>
      </rPr>
      <t>/0xAA</t>
    </r>
    <r>
      <rPr>
        <sz val="10"/>
        <rFont val="宋体"/>
        <family val="3"/>
        <charset val="134"/>
      </rPr>
      <t>，则提示‘CAPE学习失败’，并结束当前ECU的下线流程任务</t>
    </r>
  </si>
  <si>
    <t>正确回复
(0x71 0x03 0x5C 0xC1 0x0A)</t>
    <phoneticPr fontId="6" type="noConversion"/>
  </si>
  <si>
    <t>如果第一次读取状态PEPS即回复OA（为全新未学习过），则可以执行下一步；如果第一次回复00（缺省值），100ms后再一次读取PEPS状态，如果PEPS回复0A则执行下一步，否则提示状态不符合，不执行（31 03 5C C1 读取PEPS状态最多发两次）</t>
  </si>
  <si>
    <t>将SKC写入到CAPE非易失寄存器
(0x2E 0x5C 0xB0 0xXX(16个) )</t>
    <phoneticPr fontId="6" type="noConversion"/>
  </si>
  <si>
    <t>若无回应3次或否定回应，则提示‘写入SKC码失败’，并结束当前ECU的下线流程任务</t>
    <phoneticPr fontId="6" type="noConversion"/>
  </si>
  <si>
    <t>正确回复
(0x6E 0x5C 0xB0)</t>
    <phoneticPr fontId="6" type="noConversion"/>
  </si>
  <si>
    <t>SKC码为16进制数据直接接入PEPS</t>
    <phoneticPr fontId="6" type="noConversion"/>
  </si>
  <si>
    <t>将SC写入到CAPE非易失寄存器
(0x2E 0x5C 0xB1 0xXX(3个) )</t>
    <phoneticPr fontId="6" type="noConversion"/>
  </si>
  <si>
    <t>若无回应3次或否定回应，则提示‘写入SC码失败’，并结束当前ECU的下线流程任务</t>
    <phoneticPr fontId="6" type="noConversion"/>
  </si>
  <si>
    <t>正确回复
(0x6E 0x5C 0xB1)</t>
    <phoneticPr fontId="6" type="noConversion"/>
  </si>
  <si>
    <t>SC码为16进制数据直接接入PEPS</t>
    <phoneticPr fontId="6" type="noConversion"/>
  </si>
  <si>
    <t>结束CAPE学习模式
(0x31 0x02 0x5C 0xC1 )</t>
    <phoneticPr fontId="6" type="noConversion"/>
  </si>
  <si>
    <t>显示“CAPE学习成功”，并自动运行下一步</t>
    <phoneticPr fontId="6" type="noConversion"/>
  </si>
  <si>
    <t>若无回应3次或否定回应，则提示‘结束CAPE学习失败’，并结束当前ECU的下线流程任务</t>
    <phoneticPr fontId="6" type="noConversion"/>
  </si>
  <si>
    <t>正确回复
(0x71 0x02 0x5C 0xC1)</t>
    <phoneticPr fontId="6" type="noConversion"/>
  </si>
  <si>
    <t>通过2F控制关闭IG1电源
(0x2F 0x5C 0xA4 0x03 0x00 0x01 )</t>
    <phoneticPr fontId="6" type="noConversion"/>
  </si>
  <si>
    <t>显示“关闭IG1 电源中”,并等待10s之后，自动运行下一步</t>
  </si>
  <si>
    <t>若无回应3次或否定回应，则提示‘IG1 电源关闭失败’，并结束当前ECU的下线流程任务</t>
    <phoneticPr fontId="6" type="noConversion"/>
  </si>
  <si>
    <t>正确回复
(0x6F 0x5C 0xA4 0x03 0x00)</t>
    <phoneticPr fontId="6" type="noConversion"/>
  </si>
  <si>
    <t>若无回应3次或否定回应，则提示‘IG1 电源打开失败’，并结束当前ECU的下线流程任务</t>
    <phoneticPr fontId="6" type="noConversion"/>
  </si>
  <si>
    <t>正确回复
(0x6F 0x5C 0xA4 0x03 0x01)</t>
    <phoneticPr fontId="6" type="noConversion"/>
  </si>
  <si>
    <t>设置系统学习结果命令
(0x2E 0x5C 0xB4 0x00 )</t>
  </si>
  <si>
    <r>
      <t>等待</t>
    </r>
    <r>
      <rPr>
        <sz val="10"/>
        <rFont val="宋体"/>
        <family val="3"/>
        <charset val="134"/>
      </rPr>
      <t>500ms之</t>
    </r>
    <r>
      <rPr>
        <sz val="10"/>
        <rFont val="宋体"/>
        <family val="3"/>
        <charset val="134"/>
      </rPr>
      <t>后，自动运行下一步</t>
    </r>
  </si>
  <si>
    <t>若无回应3次或否定回应，则提示‘设置系统学习结果命令失败’，并结束当前ECU的下线流程任务</t>
    <phoneticPr fontId="6" type="noConversion"/>
  </si>
  <si>
    <t>正确回复
(0x6E 0x5C 0xB4 )</t>
    <phoneticPr fontId="6" type="noConversion"/>
  </si>
  <si>
    <t>时间注意点6：发送完设置学习状态命令（2E 5C B4 ）500ms后关闭IG,如下数据所示。</t>
  </si>
  <si>
    <t>下线工人准备钥匙
时间注意点7：等待10s。</t>
    <phoneticPr fontId="6" type="noConversion"/>
  </si>
  <si>
    <t>通过2F控制打开IG1电源
(0x2F 0x5C 0xA4 0x03 0x01 0x01 )</t>
  </si>
  <si>
    <t>显示“打开IG1 电源中”,并等待260ms之后，自动运行下一步</t>
  </si>
  <si>
    <t>时间注意点8：发送完打开IG1电源命令（2F 5C A4 03 01 01）260ms后发送31 03 5C C0，周期为100ms，如下数据所示</t>
  </si>
  <si>
    <t>以100ms为周期执行读取状态，判断学习是否完成
(0x31 0x03 0x5C 0xC0 )</t>
  </si>
  <si>
    <t>当状态位为0x09时，自动运行下一步</t>
  </si>
  <si>
    <r>
      <t>若无回应3次或否定回应或状态位不是</t>
    </r>
    <r>
      <rPr>
        <sz val="10"/>
        <color rgb="FFFF0000"/>
        <rFont val="宋体"/>
        <family val="3"/>
        <charset val="134"/>
      </rPr>
      <t>0x00/0x09/0xAA</t>
    </r>
    <r>
      <rPr>
        <sz val="10"/>
        <rFont val="宋体"/>
        <family val="3"/>
        <charset val="134"/>
      </rPr>
      <t>，则提示‘PEPS学习失败’，并结束当前ECU的下线流程任务</t>
    </r>
  </si>
  <si>
    <t>正确回复
(0x71 0x03 0x5C 0xC3 0x09)</t>
    <phoneticPr fontId="6" type="noConversion"/>
  </si>
  <si>
    <r>
      <t>状态位为</t>
    </r>
    <r>
      <rPr>
        <sz val="10"/>
        <color rgb="FFFF0000"/>
        <rFont val="宋体"/>
        <family val="3"/>
        <charset val="134"/>
      </rPr>
      <t>0x09</t>
    </r>
    <r>
      <rPr>
        <sz val="10"/>
        <rFont val="宋体"/>
        <family val="3"/>
        <charset val="134"/>
      </rPr>
      <t>表示学习完成</t>
    </r>
  </si>
  <si>
    <t>结束PEPS系统学习模式
(0x31 0x02 0x5C 0xC0 )</t>
    <phoneticPr fontId="6" type="noConversion"/>
  </si>
  <si>
    <t>显示“PEPS系统学习成功”，并等待120ms之后，自动运行下一步</t>
  </si>
  <si>
    <t>若无回应3次或否定回应，则提示‘结束PEPS系统学习失败’，并结束当前ECU的下线流程任务</t>
    <phoneticPr fontId="6" type="noConversion"/>
  </si>
  <si>
    <t>正确回复
(0x71 0x02 0x5C 0xC0)</t>
    <phoneticPr fontId="6" type="noConversion"/>
  </si>
  <si>
    <t>下线设备提示
  提示内容：请将第一把钥匙放入档把前储物盒中（多功能天线位置）
  提示时间: 5秒</t>
  </si>
  <si>
    <t>监视诊断设备提示信息、并及时把钥匙1放入档把前储物盒中</t>
  </si>
  <si>
    <t>开启钥匙学习模式
(0x31 0x01 0x5C 0xC4 )</t>
    <phoneticPr fontId="6" type="noConversion"/>
  </si>
  <si>
    <t>显示“开启钥匙学习”,并等待300ms之后，自动运行下一步0x31 0x01 0x5C 0xC5</t>
  </si>
  <si>
    <t>若无回应3次或否定回应，则提示‘钥匙学习失败’，并结束当前ECU的下线流程任务</t>
    <phoneticPr fontId="6" type="noConversion"/>
  </si>
  <si>
    <t>正确回复
(0x71 0x01 0x5C 0xC4)</t>
    <phoneticPr fontId="6" type="noConversion"/>
  </si>
  <si>
    <t>1、下线工人及时将钥匙1放入档把前储物盒中，确保钥匙1贴近储物盒底部
2、发送该命令后PEPS 记时开始30秒。30秒以内两把钥匙匹配结束就成功，否则钥匙匹配失败。</t>
  </si>
  <si>
    <t>开启钥匙1学习模式
(0x31 0x01 0x5C 0xC5 )</t>
    <phoneticPr fontId="6" type="noConversion"/>
  </si>
  <si>
    <r>
      <t>显示“开启钥匙1学习”,并等待30</t>
    </r>
    <r>
      <rPr>
        <sz val="10"/>
        <rFont val="宋体"/>
        <family val="3"/>
        <charset val="134"/>
      </rPr>
      <t>0ms</t>
    </r>
    <r>
      <rPr>
        <sz val="10"/>
        <rFont val="宋体"/>
        <family val="3"/>
        <charset val="134"/>
      </rPr>
      <t>之后，自动运行下一步</t>
    </r>
  </si>
  <si>
    <t>若无回应3次或否定回应，则提示‘钥匙1学习失败’，并结束当前ECU的下线流程任务</t>
    <phoneticPr fontId="6" type="noConversion"/>
  </si>
  <si>
    <t>正确回复
(0x71 0x01 0x5C 0xC5)</t>
    <phoneticPr fontId="6" type="noConversion"/>
  </si>
  <si>
    <t>发送该命令后PEPS 记时开始10秒。10秒以内钥匙1匹配结束则可以继续匹配钥匙2，否则钥匙匹配失败。</t>
  </si>
  <si>
    <t>以100ms为周期执行读取状态，判断学习是否完成
(0x31 0x03 0x5C 0xC5 )
注释：无响应也以100ms周期发送该命令</t>
  </si>
  <si>
    <t>当状态位为0x17时，并等待300ms之后，自动运行下一步</t>
  </si>
  <si>
    <r>
      <t>若无回应3次或否定回应或状态位不是0x00/0x17/0x19</t>
    </r>
    <r>
      <rPr>
        <sz val="10"/>
        <color rgb="FFFF0000"/>
        <rFont val="宋体"/>
        <family val="3"/>
        <charset val="134"/>
      </rPr>
      <t>/0xAA</t>
    </r>
    <r>
      <rPr>
        <sz val="10"/>
        <rFont val="宋体"/>
        <family val="3"/>
        <charset val="134"/>
      </rPr>
      <t>，则提示‘钥匙1学习失败’，并结束当前ECU的下线流程任务</t>
    </r>
  </si>
  <si>
    <t>正确回复
(0x71 0x03 0x5C 0xC5 0x17)</t>
    <phoneticPr fontId="6" type="noConversion"/>
  </si>
  <si>
    <t>状态位为0x17表示学习完成</t>
    <phoneticPr fontId="6" type="noConversion"/>
  </si>
  <si>
    <t>监视诊断设备提示信息、并及时把钥匙2放入档把前储物盒中</t>
  </si>
  <si>
    <t>结束钥匙1学习模式
(0x31 0x02 0x5C 0xC5 )</t>
    <phoneticPr fontId="6" type="noConversion"/>
  </si>
  <si>
    <t>显示“钥匙1学习成功”，并等待120ms之后，自动运行下一步</t>
  </si>
  <si>
    <t>若无回应3次或否定回应，则提示‘结束钥匙1学习失败’，并结束当前ECU的下线流程任务</t>
    <phoneticPr fontId="6" type="noConversion"/>
  </si>
  <si>
    <t>正确回复
(0x71 0x02 0x5C 0xC5)</t>
    <phoneticPr fontId="6" type="noConversion"/>
  </si>
  <si>
    <t>下线工人及时将钥匙1拿出，将钥匙2放入档把前储物盒中，确保钥匙2贴近储物盒底部</t>
  </si>
  <si>
    <t>下线设备提示
  提示内容：请将第一把钥匙拿出，将第二把钥匙放入档把前储物盒中（多功能天线位置）
  提示时间: 5秒</t>
  </si>
  <si>
    <t>开启钥匙2学习模式
(0x31 0x01 0x5C 0xC5 )</t>
  </si>
  <si>
    <t>显示“开启钥匙2学习”,并等待300ms之后，自动运行下一步0x31 0x01 0x5C 0xC6</t>
  </si>
  <si>
    <t>若无回应3次或否定回应，则提示‘钥匙2学习失败’，并结束当前ECU的下线流程任务</t>
    <phoneticPr fontId="6" type="noConversion"/>
  </si>
  <si>
    <t>正确回复
(0x71 0x01 0x5C 0xC6)</t>
    <phoneticPr fontId="6" type="noConversion"/>
  </si>
  <si>
    <t>发送该命令后PEPS 记时开始10秒。10秒以内钥匙2匹配结束则成功，否则钥匙匹配失败。</t>
  </si>
  <si>
    <r>
      <t>当状态位为0x18时，并等待</t>
    </r>
    <r>
      <rPr>
        <sz val="10"/>
        <rFont val="宋体"/>
        <family val="3"/>
        <charset val="134"/>
      </rPr>
      <t>300ms之后，自动运行下一步</t>
    </r>
  </si>
  <si>
    <r>
      <t>若无回应3次或否定回应或状态位不是0x00/0x18/0x19</t>
    </r>
    <r>
      <rPr>
        <sz val="10"/>
        <color rgb="FFFF0000"/>
        <rFont val="宋体"/>
        <family val="3"/>
        <charset val="134"/>
      </rPr>
      <t>/0xAA</t>
    </r>
    <r>
      <rPr>
        <sz val="10"/>
        <rFont val="宋体"/>
        <family val="3"/>
        <charset val="134"/>
      </rPr>
      <t>，则提示‘钥匙2学习失败’，并结束当前ECU的下线流程任务</t>
    </r>
  </si>
  <si>
    <t>正确回复
(0x71 0x03 0x5C 0xC6 0x18)</t>
    <phoneticPr fontId="6" type="noConversion"/>
  </si>
  <si>
    <t>状态位为0x18表示学习完成</t>
    <phoneticPr fontId="6" type="noConversion"/>
  </si>
  <si>
    <t>结束钥匙2学习模式
(0x31 0x02 0x5C 0xC5 )</t>
  </si>
  <si>
    <t>显示“钥匙2学习成功”，并等待300ms之后，自动运行下一步</t>
  </si>
  <si>
    <t>若无回应3次或否定回应，则提示‘结束钥匙2学习失败’，并结束当前ECU的下线流程任务</t>
    <phoneticPr fontId="6" type="noConversion"/>
  </si>
  <si>
    <t>正确回复
(0x71 0x02 0x5C 0xC6)</t>
    <phoneticPr fontId="6" type="noConversion"/>
  </si>
  <si>
    <t>结束钥匙学习模式
(0x31 0x02 0x5C 0xC4 )</t>
    <phoneticPr fontId="6" type="noConversion"/>
  </si>
  <si>
    <t>显示“钥匙学习成功”，自动运行下一步</t>
    <phoneticPr fontId="6" type="noConversion"/>
  </si>
  <si>
    <t>若无回应3次或否定回应，则提示‘结束钥匙学习失败’，并结束当前ECU的下线流程任务</t>
    <phoneticPr fontId="6" type="noConversion"/>
  </si>
  <si>
    <t>正确回复
(0x71 0x02 0x5C 0xC4)</t>
    <phoneticPr fontId="6" type="noConversion"/>
  </si>
  <si>
    <t>清除故障码
(0x14 0xFF 0xFF 0xFF)</t>
    <phoneticPr fontId="6" type="noConversion"/>
  </si>
  <si>
    <t>等待2000ms,自动运行下一步</t>
    <phoneticPr fontId="6" type="noConversion"/>
  </si>
  <si>
    <t>若无回应3次或否定回应，则提示‘清除故障码失败’，并结束当前ECU的下线流程任务</t>
    <phoneticPr fontId="6" type="noConversion"/>
  </si>
  <si>
    <t xml:space="preserve">正确回复
(0x54 0xFF 0xFF 0xFF) 
</t>
  </si>
  <si>
    <t>成都下线没有这个步骤</t>
    <phoneticPr fontId="6" type="noConversion"/>
  </si>
  <si>
    <t>监视诊断设备提示信息</t>
  </si>
  <si>
    <t>执行读取故障码
(0x19 0x02 0x09)</t>
    <phoneticPr fontId="6" type="noConversion"/>
  </si>
  <si>
    <t>若无回应3次或否定回应，则提示‘读取故障码失败’，并结束当前ECU的下线流程任务
若存在DTC，则提示DTC及相关解析，并结束当前ECU的下线流程任务</t>
    <phoneticPr fontId="6" type="noConversion"/>
  </si>
  <si>
    <t xml:space="preserve">正确回复
(0x59 0x02 0xXX) 
</t>
    <phoneticPr fontId="6" type="noConversion"/>
  </si>
  <si>
    <t>结束当前ECU下线流程任务</t>
    <phoneticPr fontId="12" type="noConversion"/>
  </si>
  <si>
    <t>等待200ms,自动运行下个ECU下线流程任务</t>
    <phoneticPr fontId="6" type="noConversion"/>
  </si>
  <si>
    <t>-</t>
    <phoneticPr fontId="12" type="noConversion"/>
  </si>
  <si>
    <t>ASCII</t>
  </si>
  <si>
    <t>SupportedDTCreadablebyservice$19ReadDTCInformation</t>
  </si>
  <si>
    <t>DTCNumber
/故障编码</t>
  </si>
  <si>
    <t>DTC(HighByte)
/故障编码</t>
  </si>
  <si>
    <t>DTC(MidByte)
/故障编码</t>
  </si>
  <si>
    <t>DTC(LowByte)
/故障类型</t>
  </si>
  <si>
    <t>DTCnaming
/故障名称</t>
  </si>
  <si>
    <t xml:space="preserve">1. Each change is documented in the change history of this document and leads to in-crease its version in the following, defined format: &lt;Version Number I&gt;.&lt;Version Number II&gt;.
 The 1-digit "version number" can take the values 1 to 9.
 The version status can only assume the following two conditions:
a) In released state ...
The "version number I" will be increased by one, while the "version number II" will be set to zero. The version will be formatted as follows: V&lt;Version Number I&gt;.0. Here the document is in a released state. E.g.: V2.0.
b) In modification mode …
The "version number I" will not be changed before released state. The "version number II" will be increased and not be equal to zero. The version will be formatted as follows: V&lt;Version Number I&gt;.&lt; Version Number II &gt;. Here the document is not in a released state. E.g.: V1.1
 The first version is always named with V0.1.
</t>
    <phoneticPr fontId="19" type="noConversion"/>
  </si>
  <si>
    <t>First Draft</t>
    <phoneticPr fontId="19" type="noConversion"/>
  </si>
  <si>
    <r>
      <t xml:space="preserve">Service ID
/ </t>
    </r>
    <r>
      <rPr>
        <b/>
        <sz val="9"/>
        <rFont val="宋体"/>
        <family val="3"/>
        <charset val="134"/>
      </rPr>
      <t>服务标识符</t>
    </r>
    <phoneticPr fontId="19" type="noConversion"/>
  </si>
  <si>
    <r>
      <t>Subfunction 
/</t>
    </r>
    <r>
      <rPr>
        <b/>
        <sz val="9"/>
        <rFont val="宋体"/>
        <family val="3"/>
        <charset val="134"/>
      </rPr>
      <t>服务子功能</t>
    </r>
    <r>
      <rPr>
        <b/>
        <sz val="9"/>
        <rFont val="Arial"/>
        <family val="2"/>
      </rPr>
      <t/>
    </r>
    <phoneticPr fontId="19" type="noConversion"/>
  </si>
  <si>
    <r>
      <t xml:space="preserve">$02 Programming
/ </t>
    </r>
    <r>
      <rPr>
        <b/>
        <sz val="9"/>
        <rFont val="宋体"/>
        <family val="3"/>
        <charset val="134"/>
      </rPr>
      <t>编程会话</t>
    </r>
    <phoneticPr fontId="19" type="noConversion"/>
  </si>
  <si>
    <r>
      <t xml:space="preserve">Support Diagnostic Service / </t>
    </r>
    <r>
      <rPr>
        <b/>
        <sz val="14"/>
        <rFont val="宋体"/>
        <family val="3"/>
        <charset val="134"/>
      </rPr>
      <t>支持的服务</t>
    </r>
    <phoneticPr fontId="19" type="noConversion"/>
  </si>
  <si>
    <r>
      <t>Support
/</t>
    </r>
    <r>
      <rPr>
        <b/>
        <sz val="9"/>
        <rFont val="宋体"/>
        <family val="3"/>
        <charset val="134"/>
      </rPr>
      <t>支持</t>
    </r>
    <phoneticPr fontId="19" type="noConversion"/>
  </si>
  <si>
    <r>
      <t>Parameter 
/</t>
    </r>
    <r>
      <rPr>
        <b/>
        <sz val="9"/>
        <rFont val="宋体"/>
        <family val="3"/>
        <charset val="134"/>
      </rPr>
      <t>参数</t>
    </r>
    <phoneticPr fontId="19" type="noConversion"/>
  </si>
  <si>
    <r>
      <t>Subfunction or 
Parameter Name 
/</t>
    </r>
    <r>
      <rPr>
        <b/>
        <sz val="9"/>
        <rFont val="宋体"/>
        <family val="3"/>
        <charset val="134"/>
      </rPr>
      <t>子功能和</t>
    </r>
    <r>
      <rPr>
        <b/>
        <sz val="9"/>
        <rFont val="Arial"/>
        <family val="2"/>
      </rPr>
      <t xml:space="preserve"> </t>
    </r>
    <r>
      <rPr>
        <b/>
        <sz val="9"/>
        <rFont val="宋体"/>
        <family val="3"/>
        <charset val="134"/>
      </rPr>
      <t>参数名称</t>
    </r>
    <phoneticPr fontId="19" type="noConversion"/>
  </si>
  <si>
    <r>
      <t>SuppressedPotiveResponseMesssa
geIndicationBit
/</t>
    </r>
    <r>
      <rPr>
        <b/>
        <sz val="9"/>
        <rFont val="宋体"/>
        <family val="3"/>
        <charset val="134"/>
      </rPr>
      <t>禁止肯定响应位</t>
    </r>
    <phoneticPr fontId="19" type="noConversion"/>
  </si>
  <si>
    <r>
      <t xml:space="preserve">NRC
 / </t>
    </r>
    <r>
      <rPr>
        <b/>
        <sz val="9"/>
        <rFont val="宋体"/>
        <family val="3"/>
        <charset val="134"/>
      </rPr>
      <t>负响应代码</t>
    </r>
    <r>
      <rPr>
        <b/>
        <sz val="9"/>
        <rFont val="Arial"/>
        <family val="2"/>
      </rPr>
      <t xml:space="preserve"> </t>
    </r>
    <phoneticPr fontId="19" type="noConversion"/>
  </si>
  <si>
    <r>
      <t xml:space="preserve">NRC$22 Condition
 / </t>
    </r>
    <r>
      <rPr>
        <b/>
        <sz val="9"/>
        <rFont val="宋体"/>
        <family val="3"/>
        <charset val="134"/>
      </rPr>
      <t>负响应</t>
    </r>
    <r>
      <rPr>
        <b/>
        <sz val="9"/>
        <rFont val="Arial"/>
        <family val="2"/>
      </rPr>
      <t>$22</t>
    </r>
    <r>
      <rPr>
        <b/>
        <sz val="9"/>
        <rFont val="宋体"/>
        <family val="3"/>
        <charset val="134"/>
      </rPr>
      <t>出现的情况</t>
    </r>
    <phoneticPr fontId="19" type="noConversion"/>
  </si>
  <si>
    <r>
      <t xml:space="preserve">Level 1
/ </t>
    </r>
    <r>
      <rPr>
        <b/>
        <sz val="9"/>
        <rFont val="宋体"/>
        <family val="3"/>
        <charset val="134"/>
      </rPr>
      <t>等级</t>
    </r>
    <r>
      <rPr>
        <b/>
        <sz val="9"/>
        <rFont val="Arial"/>
        <family val="2"/>
      </rPr>
      <t>1</t>
    </r>
    <phoneticPr fontId="19" type="noConversion"/>
  </si>
  <si>
    <r>
      <t xml:space="preserve">Level 11
/ </t>
    </r>
    <r>
      <rPr>
        <b/>
        <sz val="9"/>
        <rFont val="宋体"/>
        <family val="3"/>
        <charset val="134"/>
      </rPr>
      <t>等级</t>
    </r>
    <r>
      <rPr>
        <b/>
        <sz val="9"/>
        <rFont val="Arial"/>
        <family val="2"/>
      </rPr>
      <t>11</t>
    </r>
    <phoneticPr fontId="19" type="noConversion"/>
  </si>
  <si>
    <r>
      <t>Data Identifier</t>
    </r>
    <r>
      <rPr>
        <sz val="9"/>
        <rFont val="宋体"/>
        <family val="3"/>
        <charset val="134"/>
      </rPr>
      <t>（</t>
    </r>
    <r>
      <rPr>
        <sz val="9"/>
        <rFont val="Arial"/>
        <family val="2"/>
      </rPr>
      <t>no compression or encryption applies</t>
    </r>
    <r>
      <rPr>
        <sz val="9"/>
        <rFont val="宋体"/>
        <family val="3"/>
        <charset val="134"/>
      </rPr>
      <t>）</t>
    </r>
    <phoneticPr fontId="19" type="noConversion"/>
  </si>
  <si>
    <r>
      <t>Data Identifier</t>
    </r>
    <r>
      <rPr>
        <sz val="9"/>
        <rFont val="宋体"/>
        <family val="3"/>
        <charset val="134"/>
      </rPr>
      <t>（</t>
    </r>
    <r>
      <rPr>
        <sz val="9"/>
        <rFont val="Arial"/>
        <family val="2"/>
      </rPr>
      <t>compression or encryption applies</t>
    </r>
    <r>
      <rPr>
        <sz val="9"/>
        <rFont val="宋体"/>
        <family val="3"/>
        <charset val="134"/>
      </rPr>
      <t>）</t>
    </r>
    <phoneticPr fontId="19" type="noConversion"/>
  </si>
  <si>
    <t>授权使用、禁止私自拍照、截屏、外发</t>
    <phoneticPr fontId="19" type="noConversion"/>
  </si>
  <si>
    <r>
      <rPr>
        <b/>
        <sz val="11"/>
        <color indexed="10"/>
        <rFont val="宋体"/>
        <family val="3"/>
        <charset val="134"/>
      </rPr>
      <t>保密级别：</t>
    </r>
    <r>
      <rPr>
        <sz val="10"/>
        <rFont val="Arial"/>
        <family val="2"/>
      </rPr>
      <t xml:space="preserve">机密  </t>
    </r>
    <phoneticPr fontId="19" type="noConversion"/>
  </si>
  <si>
    <r>
      <t xml:space="preserve">Application-Supported Session 
/ </t>
    </r>
    <r>
      <rPr>
        <b/>
        <sz val="9"/>
        <rFont val="宋体"/>
        <family val="3"/>
        <charset val="134"/>
      </rPr>
      <t>支持的会话</t>
    </r>
    <phoneticPr fontId="19" type="noConversion"/>
  </si>
  <si>
    <r>
      <t xml:space="preserve">Boot-Supported Session 
/ </t>
    </r>
    <r>
      <rPr>
        <b/>
        <sz val="9"/>
        <rFont val="宋体"/>
        <family val="3"/>
        <charset val="134"/>
      </rPr>
      <t>支持的会话</t>
    </r>
    <phoneticPr fontId="19" type="noConversion"/>
  </si>
  <si>
    <t>Failure Lamp Flag
/是否点亮故障灯</t>
    <phoneticPr fontId="18" type="noConversion"/>
  </si>
  <si>
    <t>DTC产生条件</t>
  </si>
  <si>
    <t>故障恢复条件</t>
  </si>
  <si>
    <t>故障恢复时间（成为历史故障）</t>
  </si>
  <si>
    <t>故障监测周期[ms]</t>
  </si>
  <si>
    <t>是否支持14服务清除</t>
  </si>
  <si>
    <t>是否支持自清除</t>
  </si>
  <si>
    <t>自清除周期</t>
  </si>
  <si>
    <t>故障对系统的影响</t>
  </si>
  <si>
    <t>维修建议　 　</t>
  </si>
  <si>
    <t>备注</t>
  </si>
  <si>
    <t>车型</t>
  </si>
  <si>
    <t>Supply voltage under 18V for 1000ms</t>
    <phoneticPr fontId="18" type="noConversion"/>
  </si>
  <si>
    <t>1000ms</t>
    <phoneticPr fontId="18" type="noConversion"/>
  </si>
  <si>
    <t>Supply Voltage higher than 19V for at least 500ms</t>
    <phoneticPr fontId="18" type="noConversion"/>
  </si>
  <si>
    <t>500ms</t>
    <phoneticPr fontId="18" type="noConversion"/>
  </si>
  <si>
    <t>控制器异常</t>
  </si>
  <si>
    <t>检查电源</t>
  </si>
  <si>
    <t>示例</t>
    <phoneticPr fontId="18" type="noConversion"/>
  </si>
  <si>
    <t>17</t>
    <phoneticPr fontId="18" type="noConversion"/>
  </si>
  <si>
    <t>Supply Voltage over 32V for more than 1000ms</t>
    <phoneticPr fontId="18" type="noConversion"/>
  </si>
  <si>
    <t>Supply Voltage is lower than 31 V for at least 500ms</t>
    <phoneticPr fontId="18" type="noConversion"/>
  </si>
  <si>
    <t>00</t>
    <phoneticPr fontId="18" type="noConversion"/>
  </si>
  <si>
    <t>The Bus Off counter cL1ToL2 is equal to 10</t>
    <phoneticPr fontId="18" type="noConversion"/>
  </si>
  <si>
    <t>10次，1000ms</t>
    <phoneticPr fontId="18" type="noConversion"/>
  </si>
  <si>
    <t>控制器异常或失效</t>
  </si>
  <si>
    <t>检查相关线束，接插口和控制器</t>
  </si>
  <si>
    <t>Snapshot List 快照数据列表</t>
  </si>
  <si>
    <t>Snapshot Data is read via ReportDTCSnapshotRecordByDTCNumber [$19 04]
通过$19 04服务读取快照数据：</t>
  </si>
  <si>
    <t>Snapshot Record Num
快照记录号</t>
  </si>
  <si>
    <t>Data Identifier
数据标识符</t>
  </si>
  <si>
    <t>DID Description
DID描述</t>
  </si>
  <si>
    <t xml:space="preserve">CVT
Convention </t>
  </si>
  <si>
    <t>Size
(Bytes)     字节数</t>
  </si>
  <si>
    <t>Normal Range
正常范围</t>
  </si>
  <si>
    <t>Unit
单位</t>
  </si>
  <si>
    <t>Conversion
换算</t>
  </si>
  <si>
    <t>Data Type
数据类型</t>
  </si>
  <si>
    <t>Remarks 
备注</t>
  </si>
  <si>
    <t>01</t>
  </si>
  <si>
    <t>0xDF00</t>
  </si>
  <si>
    <t>ECU供电电压</t>
  </si>
  <si>
    <t>V</t>
  </si>
  <si>
    <t>Unsigned</t>
  </si>
  <si>
    <t>0xDF01</t>
  </si>
  <si>
    <t>车速</t>
  </si>
  <si>
    <t>0-250</t>
  </si>
  <si>
    <t>0-120</t>
  </si>
  <si>
    <t>Km/h</t>
  </si>
  <si>
    <t>0xDF02</t>
  </si>
  <si>
    <t>故障发生次数</t>
  </si>
  <si>
    <t>0-255</t>
  </si>
  <si>
    <t>phy = XX *1</t>
  </si>
  <si>
    <t>0xDF03</t>
  </si>
  <si>
    <t>第一次故障里程数</t>
  </si>
  <si>
    <t>0-999999</t>
  </si>
  <si>
    <t>Km</t>
  </si>
  <si>
    <t>0xDF04</t>
  </si>
  <si>
    <t>最近一次故障里程数</t>
  </si>
  <si>
    <t>Snapshot Data is read via ReportDTCExtendedDataByDTCNumber [$19 06]
通过$19 06服务执行节点扩展数据的读取：</t>
    <phoneticPr fontId="18" type="noConversion"/>
  </si>
  <si>
    <t>Num
序号</t>
  </si>
  <si>
    <t>Extended Data Record Num
扩展数据记录号</t>
  </si>
  <si>
    <t>Extended Data Record Description
扩展数据记录描述</t>
  </si>
  <si>
    <t>Size
(Bytes)
字节数</t>
  </si>
  <si>
    <t>Byte
字节</t>
  </si>
  <si>
    <t>Bit
位</t>
  </si>
  <si>
    <t>Sub Data Name
子数据名称</t>
  </si>
  <si>
    <t>Range, Min
(Phy.)
物理值最小值</t>
  </si>
  <si>
    <t>Range, Max
(Phy.)
物理值最大值</t>
  </si>
  <si>
    <t>Comments / Information
备注</t>
  </si>
  <si>
    <t>Remarks: The meaning of terms in this table is showed in the "Terms" worksheet.
注：表格中术语的含义在Terms工作表中给出。</t>
  </si>
  <si>
    <t>Supported DID readable by service $22 ReadDataByIdentifier</t>
  </si>
  <si>
    <t>Data Length
 (Byte)
/ 数据长度</t>
  </si>
  <si>
    <t>Physical Range
(Min-Max)
/物理值范围</t>
  </si>
  <si>
    <t>Normal Range
/正常值范围</t>
  </si>
  <si>
    <t>Unite
/单位</t>
  </si>
  <si>
    <t>Conversion
/换算</t>
  </si>
  <si>
    <t>Default value
/ 默认值</t>
  </si>
  <si>
    <t>These DIDs are required !</t>
  </si>
  <si>
    <t>F199</t>
  </si>
  <si>
    <t>ProgrammingOrConfigurationDate
软件刷写日期</t>
  </si>
  <si>
    <t>BCD</t>
  </si>
  <si>
    <t>Byte 0-1 Year (e.g. 2015)
Byte 2 Month (e.g. 12)
Byte 3 Day (e.g. 03)</t>
  </si>
  <si>
    <t>20 00 01 01</t>
  </si>
  <si>
    <t>GeelySparePartNumber
ECU零件号</t>
  </si>
  <si>
    <t>ECU Part Number</t>
  </si>
  <si>
    <t>未使用字节填充空格0x20，不能在开头和中间出现空格。</t>
  </si>
  <si>
    <t>F18A</t>
  </si>
  <si>
    <t>systemSupplierIdentifier
ECU供应商ID</t>
  </si>
  <si>
    <t>Supplier Identifier</t>
  </si>
  <si>
    <t>vehicleIdentificationNumber
VIN码</t>
  </si>
  <si>
    <t>F1A2</t>
  </si>
  <si>
    <t>ECUInstallationDateDataIdentifier
ECU装配日期</t>
  </si>
  <si>
    <t>F191</t>
    <phoneticPr fontId="18" type="noConversion"/>
  </si>
  <si>
    <t>ManufacturerECUHardwareVersionNumber
主机厂定义的硬件版本编号</t>
  </si>
  <si>
    <t>SW.000.000 / HW.000.000
大版本号：根据项目MRD（Material Required Date）时间阶段以十进制方式从000开始依次加1。
小版本号：10进制方式从000开始依次加1。软硬件变更，BUG修正等，小版本号需要升级。每次大版本变更小版本需要清零。</t>
    <phoneticPr fontId="18" type="noConversion"/>
  </si>
  <si>
    <t>F189</t>
  </si>
  <si>
    <t>ManufacturerECUSoftwareVersionNumber
主机厂定义的软件版本编号</t>
  </si>
  <si>
    <t>systemSupplierECUHardwareVersionNumber
供应商定义的硬件版本编号</t>
  </si>
  <si>
    <t>The ECU hardware version number of the ECU at the supplier’s side</t>
  </si>
  <si>
    <t>由供应商提供，但不得包括中横杠，下划线，*，# 等特殊字符，不得使用0作为开头。未使用字节填充空格0x20，不能在开头和中间出现空格。</t>
  </si>
  <si>
    <t>systemSupplierECUSoftwareVersionNumber
供应商定义的软件版本编号</t>
  </si>
  <si>
    <t>The ECU software version number of the ECU at the supplier’s side</t>
  </si>
  <si>
    <t>F180</t>
  </si>
  <si>
    <t>BootSoftwareIdentification
Bootloader软件版本编号</t>
  </si>
  <si>
    <t>The bootsoftware identification of the ECU at the supplier’s side</t>
  </si>
  <si>
    <t>Vehicle Name
车辆名称</t>
  </si>
  <si>
    <t xml:space="preserve">示例：项目代号LR08/LD02
未使用字节填充空格0x20 </t>
    <phoneticPr fontId="18" type="noConversion"/>
  </si>
  <si>
    <t>F198</t>
  </si>
  <si>
    <t>RepairShopCodeOrTesterSerialNumber
测试设备序列号</t>
  </si>
  <si>
    <t xml:space="preserve">未使用字节填充空格0x20 </t>
  </si>
  <si>
    <t>F197</t>
  </si>
  <si>
    <t>SystemName
ECU控制器名称</t>
  </si>
  <si>
    <t>F113</t>
  </si>
  <si>
    <t>F182</t>
  </si>
  <si>
    <t>SupplierCalibrationSoftwareVersion Number
标定版本号</t>
  </si>
  <si>
    <t>Calibration Software Version of the ECU at the supplier’s side</t>
  </si>
  <si>
    <t>F186</t>
  </si>
  <si>
    <t>ActiveDiagnosticSession
诊断活动会话</t>
  </si>
  <si>
    <t>0x01 – Default Diagnostic Session
0x02 – Programming Session
0x03 – Extended Diagnostic Session
0x04 – Safety System Diagnostic Session</t>
  </si>
  <si>
    <t>01h</t>
  </si>
  <si>
    <t>F18B</t>
  </si>
  <si>
    <t>ECUManufacturingDate
ECU制造日期</t>
  </si>
  <si>
    <t>The manufacturing date of the ECU at the supplier’s side</t>
  </si>
  <si>
    <t>F18C</t>
  </si>
  <si>
    <t>The serial number of the ECU at the supplier’s side</t>
  </si>
  <si>
    <t>F18E</t>
  </si>
  <si>
    <t>VehicleManufacturerKitAssemblyPartNumberDataIdentifier
车厂总装生产零件号</t>
  </si>
  <si>
    <t xml:space="preserve">预留
总成ECU零件号，供应商内部生产使用
未使用字节填充空格0x20 </t>
  </si>
  <si>
    <t>0200</t>
  </si>
  <si>
    <t>ProgrammingCounter
成功刷写次数</t>
  </si>
  <si>
    <t>每次刷写成功后计数增加</t>
  </si>
  <si>
    <t>0201</t>
  </si>
  <si>
    <t>ProgrammingAttempCounter
尝试刷写次数</t>
  </si>
  <si>
    <t>每次尝试清除内存后计数增加，当刷写成功后计数归零</t>
  </si>
  <si>
    <t>DFEC</t>
  </si>
  <si>
    <t>Backup configuration information4
功能配置字备份数据4</t>
  </si>
  <si>
    <t>DFED</t>
  </si>
  <si>
    <t>Backup configuration information3
功能配置字备份数据3</t>
  </si>
  <si>
    <t>DFEE</t>
  </si>
  <si>
    <t>Backup configuration information2
功能配置字备份数据2</t>
  </si>
  <si>
    <t>DFEF</t>
  </si>
  <si>
    <t>Backup configuration information1
功能配置字备份数据1</t>
  </si>
  <si>
    <t>ECUFunctionConfiguration
ECU功能配置</t>
  </si>
  <si>
    <t>reference sheet "F101"</t>
  </si>
  <si>
    <t>数据由EOL写入</t>
    <phoneticPr fontId="18" type="noConversion"/>
  </si>
  <si>
    <t>F110</t>
  </si>
  <si>
    <t>VehicleNetworkConfiguration
网络配置</t>
  </si>
  <si>
    <t>reference sheet "F110"</t>
  </si>
  <si>
    <t>Supported DID writeable by service $2E WriteDataByIdentifier</t>
  </si>
  <si>
    <t>Data Identifier
 (Hex)
/ 数据号</t>
  </si>
  <si>
    <t>Data Length 
(Byte)
/ 数据长度</t>
  </si>
  <si>
    <t>Physical Range
/物理值范围</t>
  </si>
  <si>
    <t>F1A2</t>
    <phoneticPr fontId="18" type="noConversion"/>
  </si>
  <si>
    <t>ECUInstallationDate
整车在生产线生产日期/ECU装配日期</t>
    <phoneticPr fontId="18" type="noConversion"/>
  </si>
  <si>
    <t>ECU名称，比如“ABS”
未使用字节填充空格0x20</t>
    <phoneticPr fontId="18" type="noConversion"/>
  </si>
  <si>
    <t>F101和F110配置信息备份
数据由EOL写入</t>
    <phoneticPr fontId="18" type="noConversion"/>
  </si>
  <si>
    <t>VehicleNetworkConfiguration_F110</t>
    <phoneticPr fontId="19" type="noConversion"/>
  </si>
  <si>
    <t>English Name</t>
    <phoneticPr fontId="19" type="noConversion"/>
  </si>
  <si>
    <t>Chinese Name</t>
    <phoneticPr fontId="19" type="noConversion"/>
  </si>
  <si>
    <t>Readable（SID 22）</t>
  </si>
  <si>
    <t>Byte 0 in BIN</t>
    <phoneticPr fontId="19" type="noConversion"/>
  </si>
  <si>
    <r>
      <t>Byte 1 in BIN</t>
    </r>
    <r>
      <rPr>
        <sz val="10"/>
        <rFont val="Arial"/>
        <family val="2"/>
      </rPr>
      <t/>
    </r>
  </si>
  <si>
    <r>
      <t>Byte 2 in BIN</t>
    </r>
    <r>
      <rPr>
        <sz val="10"/>
        <rFont val="Arial"/>
        <family val="2"/>
      </rPr>
      <t/>
    </r>
  </si>
  <si>
    <r>
      <t>Byte 3 in BIN</t>
    </r>
    <r>
      <rPr>
        <sz val="10"/>
        <rFont val="Arial"/>
        <family val="2"/>
      </rPr>
      <t/>
    </r>
  </si>
  <si>
    <r>
      <t>Byte 4 in BIN</t>
    </r>
    <r>
      <rPr>
        <sz val="10"/>
        <rFont val="Arial"/>
        <family val="2"/>
      </rPr>
      <t/>
    </r>
  </si>
  <si>
    <r>
      <t>Byte 5 in BIN</t>
    </r>
    <r>
      <rPr>
        <sz val="10"/>
        <rFont val="Arial"/>
        <family val="2"/>
      </rPr>
      <t/>
    </r>
  </si>
  <si>
    <r>
      <t>Byte 6 in BIN</t>
    </r>
    <r>
      <rPr>
        <sz val="10"/>
        <rFont val="Arial"/>
        <family val="2"/>
      </rPr>
      <t/>
    </r>
  </si>
  <si>
    <r>
      <t>Byte 7 in BIN</t>
    </r>
    <r>
      <rPr>
        <sz val="10"/>
        <rFont val="Arial"/>
        <family val="2"/>
      </rPr>
      <t/>
    </r>
  </si>
  <si>
    <t>Byte 0 in HEX</t>
    <phoneticPr fontId="19" type="noConversion"/>
  </si>
  <si>
    <r>
      <t>Byte 1 in HEX</t>
    </r>
    <r>
      <rPr>
        <sz val="10"/>
        <rFont val="Arial"/>
        <family val="2"/>
      </rPr>
      <t/>
    </r>
  </si>
  <si>
    <r>
      <t>Byte 2 in HEX</t>
    </r>
    <r>
      <rPr>
        <sz val="10"/>
        <rFont val="Arial"/>
        <family val="2"/>
      </rPr>
      <t/>
    </r>
  </si>
  <si>
    <r>
      <t>Byte 3 in HEX</t>
    </r>
    <r>
      <rPr>
        <sz val="10"/>
        <rFont val="Arial"/>
        <family val="2"/>
      </rPr>
      <t/>
    </r>
  </si>
  <si>
    <r>
      <t>Byte 4 in HEX</t>
    </r>
    <r>
      <rPr>
        <sz val="10"/>
        <rFont val="Arial"/>
        <family val="2"/>
      </rPr>
      <t/>
    </r>
  </si>
  <si>
    <r>
      <t>Byte 5 in HEX</t>
    </r>
    <r>
      <rPr>
        <sz val="10"/>
        <rFont val="Arial"/>
        <family val="2"/>
      </rPr>
      <t/>
    </r>
  </si>
  <si>
    <r>
      <t>Byte 6 in HEX</t>
    </r>
    <r>
      <rPr>
        <sz val="10"/>
        <rFont val="Arial"/>
        <family val="2"/>
      </rPr>
      <t/>
    </r>
  </si>
  <si>
    <r>
      <t>Byte 7 in HEX</t>
    </r>
    <r>
      <rPr>
        <sz val="10"/>
        <rFont val="Arial"/>
        <family val="2"/>
      </rPr>
      <t/>
    </r>
  </si>
  <si>
    <t>MES录入值(HEX)</t>
    <phoneticPr fontId="19" type="noConversion"/>
  </si>
  <si>
    <t>FunctionConfiguration_F101</t>
  </si>
  <si>
    <t>DATA TYPE</t>
  </si>
  <si>
    <t>Length (Bytes)</t>
  </si>
  <si>
    <t>Byte</t>
  </si>
  <si>
    <t>Data/Bit/State Description</t>
  </si>
  <si>
    <t>Readable（SID 22）</t>
    <phoneticPr fontId="18" type="noConversion"/>
  </si>
  <si>
    <t>Writable
( SID 2E )</t>
  </si>
  <si>
    <t>Remark</t>
  </si>
  <si>
    <t>7</t>
  </si>
  <si>
    <t>6</t>
  </si>
  <si>
    <t>5</t>
  </si>
  <si>
    <t>4</t>
  </si>
  <si>
    <t>3</t>
  </si>
  <si>
    <t>2</t>
  </si>
  <si>
    <t>1</t>
  </si>
  <si>
    <t>0</t>
  </si>
  <si>
    <t>Byte 0 in BIN</t>
  </si>
  <si>
    <r>
      <rPr>
        <sz val="9"/>
        <color theme="1"/>
        <rFont val="微软雅黑"/>
        <family val="2"/>
        <charset val="134"/>
      </rPr>
      <t>Byte 1 in BIN</t>
    </r>
  </si>
  <si>
    <r>
      <rPr>
        <sz val="9"/>
        <color theme="1"/>
        <rFont val="微软雅黑"/>
        <family val="2"/>
        <charset val="134"/>
      </rPr>
      <t>Byte 2 in BIN</t>
    </r>
  </si>
  <si>
    <r>
      <rPr>
        <sz val="9"/>
        <color theme="1"/>
        <rFont val="微软雅黑"/>
        <family val="2"/>
        <charset val="134"/>
      </rPr>
      <t>Byte 3 in BIN</t>
    </r>
  </si>
  <si>
    <t>Byte 4 in BIN</t>
  </si>
  <si>
    <r>
      <rPr>
        <sz val="9"/>
        <color theme="1"/>
        <rFont val="微软雅黑"/>
        <family val="2"/>
        <charset val="134"/>
      </rPr>
      <t>Byte 5 in BIN</t>
    </r>
  </si>
  <si>
    <r>
      <rPr>
        <sz val="9"/>
        <color theme="1"/>
        <rFont val="微软雅黑"/>
        <family val="2"/>
        <charset val="134"/>
      </rPr>
      <t>Byte 6 in BIN</t>
    </r>
  </si>
  <si>
    <r>
      <rPr>
        <sz val="9"/>
        <color theme="1"/>
        <rFont val="微软雅黑"/>
        <family val="2"/>
        <charset val="134"/>
      </rPr>
      <t>Byte 7 in BIN</t>
    </r>
  </si>
  <si>
    <t>Byte 0 in HEX</t>
  </si>
  <si>
    <r>
      <rPr>
        <sz val="9"/>
        <color theme="1"/>
        <rFont val="微软雅黑"/>
        <family val="2"/>
        <charset val="134"/>
      </rPr>
      <t>Byte 1 in HEX</t>
    </r>
  </si>
  <si>
    <t>Byte 2 in HEX</t>
  </si>
  <si>
    <r>
      <rPr>
        <sz val="9"/>
        <color theme="1"/>
        <rFont val="微软雅黑"/>
        <family val="2"/>
        <charset val="134"/>
      </rPr>
      <t>Byte 3 in HEX</t>
    </r>
  </si>
  <si>
    <t>Byte 4 in HEX</t>
  </si>
  <si>
    <r>
      <rPr>
        <sz val="9"/>
        <color theme="1"/>
        <rFont val="微软雅黑"/>
        <family val="2"/>
        <charset val="134"/>
      </rPr>
      <t>Byte 5 in HEX</t>
    </r>
  </si>
  <si>
    <t>Byte 6 in HEX</t>
  </si>
  <si>
    <r>
      <rPr>
        <sz val="9"/>
        <color theme="1"/>
        <rFont val="微软雅黑"/>
        <family val="2"/>
        <charset val="134"/>
      </rPr>
      <t>Byte 7 in HEX</t>
    </r>
  </si>
  <si>
    <t>MES录入值(HEX)</t>
  </si>
  <si>
    <t>IOControlParameter
/ 输入输出控制参数</t>
  </si>
  <si>
    <t>ControlState
/ 控制状态</t>
  </si>
  <si>
    <t>Control Mask
/ 控制掩码</t>
  </si>
  <si>
    <t>Bit#
/位号</t>
  </si>
  <si>
    <t>Level1
安全等级1</t>
  </si>
  <si>
    <t>Level11
安全等级11</t>
  </si>
  <si>
    <t>5~8</t>
  </si>
  <si>
    <t>byte5：Checksum byte#1
byte6：Checksum byte#2
byte7：Checksum byte#3
byte8：Checksum byte#4</t>
    <phoneticPr fontId="18" type="noConversion"/>
  </si>
  <si>
    <t>-</t>
  </si>
  <si>
    <t>FF00</t>
  </si>
  <si>
    <t>EraseMemory</t>
  </si>
  <si>
    <t>5~13</t>
  </si>
  <si>
    <t>byte5：AddressLengthFormatIdentifier 0x44
byte6：MemoryAddress byte#1
byte7：MemoryAddress byte#2
byte8：MemoryAddress byte#3
byte9：MemoryAddress byte#4
byte10:MemorySize byte#1
byte11:MemorySize byte#2
byte12:MemorySize byte#3
byte13:MemorySize byte#4</t>
    <phoneticPr fontId="18" type="noConversion"/>
  </si>
  <si>
    <t>0x04 = Routine Completed successfully
0x05 = Routine Completed unsuccessfully</t>
  </si>
  <si>
    <t>FF01</t>
  </si>
  <si>
    <t>0x04 = Routine Completed successfully
0x05 = General Error
0x06 = Not all mandatory blocks present
0x07 = Hw incompatibility
0x08 = Sw incompatibility</t>
    <phoneticPr fontId="18" type="noConversion"/>
  </si>
  <si>
    <t>1. The positive response shall be sent before performing the ECU reset.</t>
    <phoneticPr fontId="19" type="noConversion"/>
  </si>
  <si>
    <t>0x0A</t>
    <phoneticPr fontId="19" type="noConversion"/>
  </si>
  <si>
    <t>0x06</t>
    <phoneticPr fontId="19" type="noConversion"/>
  </si>
  <si>
    <t>When there are no DTC's stored the ECU will also return a single positive response.</t>
    <phoneticPr fontId="19" type="noConversion"/>
  </si>
  <si>
    <t>No</t>
    <phoneticPr fontId="19" type="noConversion"/>
  </si>
  <si>
    <t>车型</t>
    <phoneticPr fontId="19" type="noConversion"/>
  </si>
  <si>
    <t>0x37</t>
    <phoneticPr fontId="19" type="noConversion"/>
  </si>
  <si>
    <t>0x38</t>
    <phoneticPr fontId="19" type="noConversion"/>
  </si>
  <si>
    <t>0x29</t>
    <phoneticPr fontId="19" type="noConversion"/>
  </si>
  <si>
    <t>No</t>
    <phoneticPr fontId="19" type="noConversion"/>
  </si>
  <si>
    <t>Yes</t>
    <phoneticPr fontId="19" type="noConversion"/>
  </si>
  <si>
    <r>
      <t xml:space="preserve">Application-Supported Session 
/ </t>
    </r>
    <r>
      <rPr>
        <b/>
        <sz val="9"/>
        <rFont val="宋体"/>
        <family val="3"/>
        <charset val="134"/>
      </rPr>
      <t>支持的会话</t>
    </r>
    <phoneticPr fontId="19" type="noConversion"/>
  </si>
  <si>
    <r>
      <t xml:space="preserve">Security Access
/ </t>
    </r>
    <r>
      <rPr>
        <b/>
        <sz val="9"/>
        <rFont val="宋体"/>
        <family val="3"/>
        <charset val="134"/>
      </rPr>
      <t>安全访问</t>
    </r>
    <phoneticPr fontId="19" type="noConversion"/>
  </si>
  <si>
    <t>Authentication service</t>
    <phoneticPr fontId="19" type="noConversion"/>
  </si>
  <si>
    <t>/</t>
    <phoneticPr fontId="19" type="noConversion"/>
  </si>
  <si>
    <t>No</t>
    <phoneticPr fontId="19" type="noConversion"/>
  </si>
  <si>
    <t>Y</t>
    <phoneticPr fontId="19" type="noConversion"/>
  </si>
  <si>
    <t>Request File Transfer</t>
    <phoneticPr fontId="19" type="noConversion"/>
  </si>
  <si>
    <t>U</t>
    <phoneticPr fontId="19" type="noConversion"/>
  </si>
  <si>
    <t>Y</t>
    <phoneticPr fontId="19" type="noConversion"/>
  </si>
  <si>
    <t>仅适用基于文件刷新的控制器</t>
    <phoneticPr fontId="19" type="noConversion"/>
  </si>
  <si>
    <t>故障发生后保护措施</t>
    <phoneticPr fontId="19" type="noConversion"/>
  </si>
  <si>
    <t>Yes</t>
    <phoneticPr fontId="19" type="noConversion"/>
  </si>
  <si>
    <t>No</t>
    <phoneticPr fontId="19" type="noConversion"/>
  </si>
  <si>
    <t>All 00h</t>
    <phoneticPr fontId="19" type="noConversion"/>
  </si>
  <si>
    <t>-</t>
    <phoneticPr fontId="19" type="noConversion"/>
  </si>
  <si>
    <r>
      <rPr>
        <sz val="9"/>
        <rFont val="宋体"/>
        <family val="3"/>
        <charset val="134"/>
      </rPr>
      <t>见</t>
    </r>
    <r>
      <rPr>
        <sz val="9"/>
        <rFont val="Arial"/>
        <family val="2"/>
      </rPr>
      <t xml:space="preserve">$22 DID list </t>
    </r>
    <phoneticPr fontId="19" type="noConversion"/>
  </si>
  <si>
    <r>
      <rPr>
        <sz val="9"/>
        <rFont val="宋体"/>
        <family val="3"/>
        <charset val="134"/>
      </rPr>
      <t>见</t>
    </r>
    <r>
      <rPr>
        <sz val="9"/>
        <rFont val="Arial"/>
        <family val="2"/>
      </rPr>
      <t>$2E DID list</t>
    </r>
    <phoneticPr fontId="19" type="noConversion"/>
  </si>
  <si>
    <t>ECU</t>
    <phoneticPr fontId="19" type="noConversion"/>
  </si>
  <si>
    <t xml:space="preserve">Electronic Control Unit
</t>
    <phoneticPr fontId="19" type="noConversion"/>
  </si>
  <si>
    <t>电子控制单元</t>
    <phoneticPr fontId="19" type="noConversion"/>
  </si>
  <si>
    <t>服务标识符</t>
    <phoneticPr fontId="19" type="noConversion"/>
  </si>
  <si>
    <t>强制必须支持</t>
    <phoneticPr fontId="19" type="noConversion"/>
  </si>
  <si>
    <t>用户选择</t>
    <phoneticPr fontId="19" type="noConversion"/>
  </si>
  <si>
    <t>带条件</t>
    <phoneticPr fontId="19" type="noConversion"/>
  </si>
  <si>
    <t>支持</t>
    <phoneticPr fontId="19" type="noConversion"/>
  </si>
  <si>
    <t>不支持</t>
    <phoneticPr fontId="19" type="noConversion"/>
  </si>
  <si>
    <t>不适用</t>
    <phoneticPr fontId="19" type="noConversion"/>
  </si>
  <si>
    <t>统一诊断服务</t>
    <phoneticPr fontId="19" type="noConversion"/>
  </si>
  <si>
    <r>
      <t xml:space="preserve">UDS </t>
    </r>
    <r>
      <rPr>
        <sz val="11"/>
        <rFont val="宋体"/>
        <family val="3"/>
        <charset val="134"/>
      </rPr>
      <t xml:space="preserve">
</t>
    </r>
    <r>
      <rPr>
        <sz val="11"/>
        <rFont val="Arial"/>
        <family val="2"/>
      </rPr>
      <t xml:space="preserve">
</t>
    </r>
    <phoneticPr fontId="19" type="noConversion"/>
  </si>
  <si>
    <t>Unified Diagnostic Services</t>
    <phoneticPr fontId="19" type="noConversion"/>
  </si>
  <si>
    <t>MAC</t>
    <phoneticPr fontId="19" type="noConversion"/>
  </si>
  <si>
    <t>Media Access Control</t>
    <phoneticPr fontId="19" type="noConversion"/>
  </si>
  <si>
    <t>媒体接入控制</t>
    <phoneticPr fontId="19" type="noConversion"/>
  </si>
  <si>
    <t>SQI</t>
    <phoneticPr fontId="19" type="noConversion"/>
  </si>
  <si>
    <t>信号质量指数</t>
    <phoneticPr fontId="19" type="noConversion"/>
  </si>
  <si>
    <t>Signal Quality Index</t>
    <phoneticPr fontId="19" type="noConversion"/>
  </si>
  <si>
    <t>Services Identifier</t>
    <phoneticPr fontId="19" type="noConversion"/>
  </si>
  <si>
    <t>Indicator highlight Status
LED高亮控制</t>
    <phoneticPr fontId="19" type="noConversion"/>
  </si>
  <si>
    <t>0</t>
    <phoneticPr fontId="19" type="noConversion"/>
  </si>
  <si>
    <t>4-7</t>
  </si>
  <si>
    <t>1</t>
    <phoneticPr fontId="19" type="noConversion"/>
  </si>
  <si>
    <t>故障发生次数</t>
    <phoneticPr fontId="19" type="noConversion"/>
  </si>
  <si>
    <t>老化计数器</t>
    <phoneticPr fontId="19" type="noConversion"/>
  </si>
  <si>
    <t>All</t>
  </si>
  <si>
    <t>物理值=实际值</t>
  </si>
  <si>
    <t>hex</t>
  </si>
  <si>
    <t>03</t>
    <phoneticPr fontId="19" type="noConversion"/>
  </si>
  <si>
    <t>0x00：off P 档灯灭
0x01: on P 档灯亮</t>
    <phoneticPr fontId="19" type="noConversion"/>
  </si>
  <si>
    <t>0x00：off R 档灯灭
0x01: on R 档灯亮</t>
    <phoneticPr fontId="19" type="noConversion"/>
  </si>
  <si>
    <t>0x00：off N 档灯灭
0x01: on N档灯亮</t>
    <phoneticPr fontId="19" type="noConversion"/>
  </si>
  <si>
    <t>0x00：off D 档灯灭
0x01: on D 档灯亮</t>
    <phoneticPr fontId="19" type="noConversion"/>
  </si>
  <si>
    <t>预留为0</t>
    <phoneticPr fontId="19" type="noConversion"/>
  </si>
  <si>
    <t>DTCPriority
/故障优先级</t>
    <phoneticPr fontId="19" type="noConversion"/>
  </si>
  <si>
    <r>
      <t xml:space="preserve">Warning indicator requested
</t>
    </r>
    <r>
      <rPr>
        <sz val="8"/>
        <rFont val="宋体"/>
        <family val="3"/>
        <charset val="134"/>
      </rPr>
      <t>警告指示位请求</t>
    </r>
    <phoneticPr fontId="19" type="noConversion"/>
  </si>
  <si>
    <r>
      <t xml:space="preserve">Test failed
</t>
    </r>
    <r>
      <rPr>
        <sz val="8"/>
        <rFont val="宋体"/>
        <family val="3"/>
        <charset val="134"/>
      </rPr>
      <t>测试失效</t>
    </r>
    <phoneticPr fontId="19" type="noConversion"/>
  </si>
  <si>
    <r>
      <t xml:space="preserve">Bit Field
</t>
    </r>
    <r>
      <rPr>
        <b/>
        <i/>
        <sz val="8"/>
        <rFont val="宋体"/>
        <family val="3"/>
        <charset val="134"/>
      </rPr>
      <t>位场</t>
    </r>
    <phoneticPr fontId="19" type="noConversion"/>
  </si>
  <si>
    <r>
      <t xml:space="preserve">Bit Description
</t>
    </r>
    <r>
      <rPr>
        <b/>
        <i/>
        <sz val="8"/>
        <rFont val="宋体"/>
        <family val="3"/>
        <charset val="134"/>
      </rPr>
      <t>描述</t>
    </r>
    <phoneticPr fontId="19" type="noConversion"/>
  </si>
  <si>
    <t>示例：
0xXXXX</t>
    <phoneticPr fontId="19" type="noConversion"/>
  </si>
  <si>
    <t>0x08</t>
    <phoneticPr fontId="19" type="noConversion"/>
  </si>
  <si>
    <t>12,13,22,24</t>
    <phoneticPr fontId="19" type="noConversion"/>
  </si>
  <si>
    <t>AddFile</t>
    <phoneticPr fontId="19" type="noConversion"/>
  </si>
  <si>
    <t>deAuthenticate</t>
    <phoneticPr fontId="19" type="noConversion"/>
  </si>
  <si>
    <t>verifyCertificateBidirectional</t>
    <phoneticPr fontId="19" type="noConversion"/>
  </si>
  <si>
    <t>proofOfOwnership</t>
    <phoneticPr fontId="19" type="noConversion"/>
  </si>
  <si>
    <t>transmitCertificate</t>
    <phoneticPr fontId="19" type="noConversion"/>
  </si>
  <si>
    <t>authenticationConfiguration</t>
    <phoneticPr fontId="19" type="noConversion"/>
  </si>
  <si>
    <t>12,22,24,31,33</t>
    <phoneticPr fontId="19" type="noConversion"/>
  </si>
  <si>
    <t>verifyCertificateUnidirectional</t>
  </si>
  <si>
    <t>requestChallengeForAuthentication</t>
  </si>
  <si>
    <t>0x05</t>
  </si>
  <si>
    <t>verifyProofOfOwnershipBidirectional</t>
  </si>
  <si>
    <t>0x07</t>
    <phoneticPr fontId="19" type="noConversion"/>
  </si>
  <si>
    <t>0x06</t>
  </si>
  <si>
    <t>DeleteFile</t>
    <phoneticPr fontId="19" type="noConversion"/>
  </si>
  <si>
    <t>ReplaceFile</t>
    <phoneticPr fontId="19" type="noConversion"/>
  </si>
  <si>
    <t>ReadFile</t>
    <phoneticPr fontId="19" type="noConversion"/>
  </si>
  <si>
    <t>ReadDir</t>
    <phoneticPr fontId="19" type="noConversion"/>
  </si>
  <si>
    <t>ResumeFile</t>
    <phoneticPr fontId="19" type="noConversion"/>
  </si>
  <si>
    <t>例如：检测到出现低压后应在一段时间后停止通信</t>
    <phoneticPr fontId="19" type="noConversion"/>
  </si>
  <si>
    <t>DTC确认时间（confirmed）</t>
    <phoneticPr fontId="19" type="noConversion"/>
  </si>
  <si>
    <t>00</t>
    <phoneticPr fontId="19" type="noConversion"/>
  </si>
  <si>
    <t>C0</t>
    <phoneticPr fontId="19" type="noConversion"/>
  </si>
  <si>
    <t>Lost Ethernet connection with XXX</t>
    <phoneticPr fontId="19" type="noConversion"/>
  </si>
  <si>
    <t>The ETH PHY is in link down status for 500ms</t>
    <phoneticPr fontId="19" type="noConversion"/>
  </si>
  <si>
    <t>500ms</t>
    <phoneticPr fontId="19" type="noConversion"/>
  </si>
  <si>
    <t>The ETH PHY is in link up status within 500ms detection</t>
    <phoneticPr fontId="19" type="noConversion"/>
  </si>
  <si>
    <t>控制器通信异常</t>
    <phoneticPr fontId="19" type="noConversion"/>
  </si>
  <si>
    <t>检查以太网线束</t>
    <phoneticPr fontId="19" type="noConversion"/>
  </si>
  <si>
    <t>示例</t>
    <phoneticPr fontId="19" type="noConversion"/>
  </si>
  <si>
    <t>0xDD00</t>
    <phoneticPr fontId="19" type="noConversion"/>
  </si>
  <si>
    <t>Operation Cycle</t>
    <phoneticPr fontId="19" type="noConversion"/>
  </si>
  <si>
    <t xml:space="preserve">Operational cycle stop criteria:  </t>
    <phoneticPr fontId="19" type="noConversion"/>
  </si>
  <si>
    <t xml:space="preserve"> ignition off</t>
    <phoneticPr fontId="19" type="noConversion"/>
  </si>
  <si>
    <t xml:space="preserve"> ignition on</t>
    <phoneticPr fontId="19" type="noConversion"/>
  </si>
  <si>
    <t>示例</t>
    <phoneticPr fontId="19" type="noConversion"/>
  </si>
  <si>
    <t>SecurityAccess</t>
    <phoneticPr fontId="19" type="noConversion"/>
  </si>
  <si>
    <t>Diagnostic Version
诊断版本</t>
    <phoneticPr fontId="19" type="noConversion"/>
  </si>
  <si>
    <t>Byte 0-1 Year (e.g. 2015)
Byte 2 Month (e.g. 12)
Byte 3 Day (e.g. 03)</t>
    <phoneticPr fontId="19" type="noConversion"/>
  </si>
  <si>
    <t xml:space="preserve">ECUSerialNumber
ECU序列号 </t>
    <phoneticPr fontId="19" type="noConversion"/>
  </si>
  <si>
    <t>After 40 warm up cycle , historic DTC(s) will be deleted automatically</t>
    <phoneticPr fontId="18" type="noConversion"/>
  </si>
  <si>
    <t>After 40 warm up cycle , historic DTC(s) will be deleted automatically</t>
    <phoneticPr fontId="19" type="noConversion"/>
  </si>
  <si>
    <t>CheckProgrammingDependencies</t>
    <phoneticPr fontId="19" type="noConversion"/>
  </si>
  <si>
    <t>CheckMemory</t>
    <phoneticPr fontId="19" type="noConversion"/>
  </si>
  <si>
    <t>Control Module CAN Bus Off
总线关闭</t>
    <phoneticPr fontId="19" type="noConversion"/>
  </si>
  <si>
    <t>U007300(示例)</t>
    <phoneticPr fontId="19" type="noConversion"/>
  </si>
  <si>
    <t>U008100(示例)</t>
    <phoneticPr fontId="19" type="noConversion"/>
  </si>
  <si>
    <t>Physical Range (Min-Max)
物理值范围</t>
    <phoneticPr fontId="19" type="noConversion"/>
  </si>
  <si>
    <r>
      <rPr>
        <sz val="9"/>
        <rFont val="宋体"/>
        <family val="3"/>
        <charset val="134"/>
      </rPr>
      <t>从上一次清除</t>
    </r>
    <r>
      <rPr>
        <sz val="9"/>
        <rFont val="Arial"/>
        <family val="2"/>
      </rPr>
      <t>DTC</t>
    </r>
    <r>
      <rPr>
        <sz val="9"/>
        <rFont val="宋体"/>
        <family val="3"/>
        <charset val="134"/>
      </rPr>
      <t>后，故障出现的次数。
如果</t>
    </r>
    <r>
      <rPr>
        <sz val="9"/>
        <rFont val="微软雅黑"/>
        <family val="2"/>
        <charset val="134"/>
      </rPr>
      <t>“</t>
    </r>
    <r>
      <rPr>
        <sz val="9"/>
        <rFont val="Arial"/>
        <family val="2"/>
      </rPr>
      <t>Test failed</t>
    </r>
    <r>
      <rPr>
        <sz val="9"/>
        <rFont val="宋体"/>
        <family val="3"/>
        <charset val="134"/>
      </rPr>
      <t>（</t>
    </r>
    <r>
      <rPr>
        <sz val="9"/>
        <rFont val="Arial"/>
        <family val="2"/>
      </rPr>
      <t>bit0</t>
    </r>
    <r>
      <rPr>
        <sz val="9"/>
        <rFont val="宋体"/>
        <family val="3"/>
        <charset val="134"/>
      </rPr>
      <t>）</t>
    </r>
    <r>
      <rPr>
        <sz val="9"/>
        <rFont val="微软雅黑"/>
        <family val="2"/>
        <charset val="134"/>
      </rPr>
      <t>”</t>
    </r>
    <r>
      <rPr>
        <sz val="9"/>
        <rFont val="宋体"/>
        <family val="3"/>
        <charset val="134"/>
      </rPr>
      <t>从</t>
    </r>
    <r>
      <rPr>
        <sz val="9"/>
        <rFont val="Arial"/>
        <family val="2"/>
      </rPr>
      <t>0</t>
    </r>
    <r>
      <rPr>
        <sz val="9"/>
        <rFont val="宋体"/>
        <family val="3"/>
        <charset val="134"/>
      </rPr>
      <t>变为</t>
    </r>
    <r>
      <rPr>
        <sz val="9"/>
        <rFont val="Arial"/>
        <family val="2"/>
      </rPr>
      <t>1</t>
    </r>
    <r>
      <rPr>
        <sz val="9"/>
        <rFont val="宋体"/>
        <family val="3"/>
        <charset val="134"/>
      </rPr>
      <t>，计数器加</t>
    </r>
    <r>
      <rPr>
        <sz val="9"/>
        <rFont val="Arial"/>
        <family val="2"/>
      </rPr>
      <t>1</t>
    </r>
    <r>
      <rPr>
        <sz val="9"/>
        <rFont val="Arial"/>
        <family val="3"/>
        <charset val="134"/>
      </rPr>
      <t xml:space="preserve">
</t>
    </r>
    <r>
      <rPr>
        <sz val="9"/>
        <rFont val="宋体"/>
        <family val="3"/>
        <charset val="134"/>
      </rPr>
      <t>发生次数达到最大值后保持不变</t>
    </r>
    <phoneticPr fontId="19" type="noConversion"/>
  </si>
  <si>
    <t>Control Module Input Power Low(Non - PowerTrain related node)
控制器电压低</t>
    <phoneticPr fontId="19" type="noConversion"/>
  </si>
  <si>
    <t>Control Module Input Power High(Non - PowerTrain related node)
控制器电压高</t>
    <phoneticPr fontId="19" type="noConversion"/>
  </si>
  <si>
    <t>如“ABS”
未使用字节填充空格0x20</t>
    <phoneticPr fontId="19" type="noConversion"/>
  </si>
  <si>
    <t xml:space="preserve">例：诊断需求规范V3.1，诊断数据库版本V2.1
F113 = 0x03 0x01 0x02 0x01. </t>
    <phoneticPr fontId="19" type="noConversion"/>
  </si>
  <si>
    <t>For the gateway ECU, the normal routing of diagnostic messages is not affect by this service</t>
    <phoneticPr fontId="19" type="noConversion"/>
  </si>
  <si>
    <t>V1.0</t>
    <phoneticPr fontId="19" type="noConversion"/>
  </si>
  <si>
    <t>Gwd&amp;DXC Luxoft</t>
    <phoneticPr fontId="19" type="noConversion"/>
  </si>
  <si>
    <t>DTC Priority</t>
    <phoneticPr fontId="19" type="noConversion"/>
  </si>
  <si>
    <t>Priority
优先级</t>
    <phoneticPr fontId="19" type="noConversion"/>
  </si>
  <si>
    <t>Description
描述</t>
    <phoneticPr fontId="19" type="noConversion"/>
  </si>
  <si>
    <t>安全相关或者对诊断分析十分重要或者严重影响车辆使用的故障。有此故障车辆无法正常启动。</t>
    <phoneticPr fontId="19" type="noConversion"/>
  </si>
  <si>
    <t>需要去修理厂的故障。</t>
  </si>
  <si>
    <t>不需要直接去修理厂，在售后服务即能解决的故障。</t>
  </si>
  <si>
    <t>在车辆行驶之前需要一定操作的故障;车辆的使用可能受到限制。</t>
  </si>
  <si>
    <t>预留等级</t>
  </si>
  <si>
    <t>对磨损有影响的信息，因此与售后服务相关 (如，填充物水平、磨损、锈蚀、老化等)</t>
  </si>
  <si>
    <t>影响舒适度但不影响车辆使用的故障。</t>
  </si>
  <si>
    <t>一般信息</t>
  </si>
  <si>
    <t>扩展信息</t>
  </si>
  <si>
    <t>10-255</t>
  </si>
  <si>
    <t>未定义</t>
  </si>
  <si>
    <t>说明：
储存DTC要遵循以下要求：
每个受支持的DTC须分配一个优先级。
优先级1的故障数不应超过可以存储在内存的故障条目的最大数量。</t>
    <phoneticPr fontId="19" type="noConversion"/>
  </si>
  <si>
    <t xml:space="preserve">Diagnostic Specification 6- Open Issue List
</t>
  </si>
  <si>
    <r>
      <rPr>
        <b/>
        <sz val="12"/>
        <color indexed="0"/>
        <rFont val="宋体"/>
        <family val="3"/>
        <charset val="134"/>
      </rPr>
      <t>诊断规范</t>
    </r>
    <r>
      <rPr>
        <b/>
        <sz val="12"/>
        <color indexed="0"/>
        <rFont val="Arial"/>
        <family val="2"/>
      </rPr>
      <t xml:space="preserve">6- </t>
    </r>
    <r>
      <rPr>
        <b/>
        <sz val="12"/>
        <color indexed="0"/>
        <rFont val="宋体"/>
        <family val="3"/>
        <charset val="134"/>
      </rPr>
      <t>开放问题</t>
    </r>
  </si>
  <si>
    <r>
      <rPr>
        <b/>
        <sz val="10"/>
        <color indexed="0"/>
        <rFont val="Arial"/>
        <family val="2"/>
      </rPr>
      <t xml:space="preserve">Item
</t>
    </r>
    <r>
      <rPr>
        <b/>
        <sz val="10"/>
        <color indexed="0"/>
        <rFont val="宋体"/>
        <family val="3"/>
        <charset val="134"/>
      </rPr>
      <t>序号</t>
    </r>
  </si>
  <si>
    <t>Sheet</t>
  </si>
  <si>
    <r>
      <rPr>
        <b/>
        <sz val="10"/>
        <color indexed="0"/>
        <rFont val="Arial"/>
        <family val="2"/>
      </rPr>
      <t xml:space="preserve">Status
</t>
    </r>
    <r>
      <rPr>
        <b/>
        <sz val="10"/>
        <color indexed="0"/>
        <rFont val="宋体"/>
        <family val="3"/>
        <charset val="134"/>
      </rPr>
      <t>状态</t>
    </r>
    <r>
      <rPr>
        <b/>
        <sz val="10"/>
        <color indexed="0"/>
        <rFont val="Arial"/>
        <family val="2"/>
      </rPr>
      <t xml:space="preserve">
</t>
    </r>
  </si>
  <si>
    <r>
      <rPr>
        <b/>
        <sz val="10"/>
        <color indexed="0"/>
        <rFont val="Arial"/>
        <family val="2"/>
      </rPr>
      <t xml:space="preserve">Issue Descriptions
</t>
    </r>
    <r>
      <rPr>
        <b/>
        <sz val="10"/>
        <color indexed="0"/>
        <rFont val="宋体"/>
        <family val="3"/>
        <charset val="134"/>
      </rPr>
      <t>问题描述</t>
    </r>
    <r>
      <rPr>
        <b/>
        <sz val="10"/>
        <color indexed="0"/>
        <rFont val="Arial"/>
        <family val="2"/>
      </rPr>
      <t xml:space="preserve">
</t>
    </r>
  </si>
  <si>
    <r>
      <rPr>
        <b/>
        <sz val="10"/>
        <color indexed="0"/>
        <rFont val="Arial"/>
        <family val="2"/>
      </rPr>
      <t xml:space="preserve">Date Issued
</t>
    </r>
    <r>
      <rPr>
        <b/>
        <sz val="10"/>
        <color indexed="0"/>
        <rFont val="宋体"/>
        <family val="3"/>
        <charset val="134"/>
      </rPr>
      <t>提出时间</t>
    </r>
    <r>
      <rPr>
        <b/>
        <sz val="10"/>
        <color indexed="0"/>
        <rFont val="Arial"/>
        <family val="2"/>
      </rPr>
      <t xml:space="preserve">
</t>
    </r>
  </si>
  <si>
    <r>
      <rPr>
        <b/>
        <sz val="10"/>
        <color indexed="0"/>
        <rFont val="Arial"/>
        <family val="2"/>
      </rPr>
      <t xml:space="preserve">Issued by
</t>
    </r>
    <r>
      <rPr>
        <b/>
        <sz val="10"/>
        <color indexed="0"/>
        <rFont val="宋体"/>
        <family val="3"/>
        <charset val="134"/>
      </rPr>
      <t>提出者</t>
    </r>
    <r>
      <rPr>
        <b/>
        <sz val="10"/>
        <color indexed="0"/>
        <rFont val="Arial"/>
        <family val="2"/>
      </rPr>
      <t xml:space="preserve">
</t>
    </r>
  </si>
  <si>
    <r>
      <rPr>
        <b/>
        <sz val="10"/>
        <color indexed="0"/>
        <rFont val="Arial"/>
        <family val="2"/>
      </rPr>
      <t>Feedback</t>
    </r>
    <r>
      <rPr>
        <b/>
        <sz val="10"/>
        <color indexed="0"/>
        <rFont val="宋体"/>
        <family val="3"/>
        <charset val="134"/>
      </rPr>
      <t>（</t>
    </r>
    <r>
      <rPr>
        <b/>
        <sz val="10"/>
        <color indexed="0"/>
        <rFont val="Arial"/>
        <family val="2"/>
      </rPr>
      <t>supplier</t>
    </r>
    <r>
      <rPr>
        <b/>
        <sz val="10"/>
        <color indexed="0"/>
        <rFont val="宋体"/>
        <family val="3"/>
        <charset val="134"/>
      </rPr>
      <t>）</t>
    </r>
    <r>
      <rPr>
        <b/>
        <sz val="10"/>
        <color indexed="0"/>
        <rFont val="Arial"/>
        <family val="2"/>
      </rPr>
      <t xml:space="preserve">
</t>
    </r>
    <r>
      <rPr>
        <b/>
        <sz val="10"/>
        <color indexed="0"/>
        <rFont val="宋体"/>
        <family val="3"/>
        <charset val="134"/>
      </rPr>
      <t>问题反馈（供应商）</t>
    </r>
    <r>
      <rPr>
        <b/>
        <sz val="10"/>
        <color indexed="0"/>
        <rFont val="Arial"/>
        <family val="2"/>
      </rPr>
      <t xml:space="preserve">
</t>
    </r>
  </si>
  <si>
    <r>
      <rPr>
        <b/>
        <sz val="10"/>
        <color indexed="0"/>
        <rFont val="Arial"/>
        <family val="2"/>
      </rPr>
      <t>Feedback</t>
    </r>
    <r>
      <rPr>
        <b/>
        <sz val="10"/>
        <color indexed="0"/>
        <rFont val="宋体"/>
        <family val="3"/>
        <charset val="134"/>
      </rPr>
      <t>（</t>
    </r>
    <r>
      <rPr>
        <b/>
        <sz val="10"/>
        <color indexed="0"/>
        <rFont val="Arial"/>
        <family val="2"/>
      </rPr>
      <t>OEM</t>
    </r>
    <r>
      <rPr>
        <b/>
        <sz val="10"/>
        <color indexed="0"/>
        <rFont val="宋体"/>
        <family val="3"/>
        <charset val="134"/>
      </rPr>
      <t>）
问题反馈（整车厂）</t>
    </r>
    <r>
      <rPr>
        <b/>
        <sz val="10"/>
        <color indexed="0"/>
        <rFont val="Arial"/>
        <family val="2"/>
      </rPr>
      <t xml:space="preserve">
</t>
    </r>
  </si>
  <si>
    <r>
      <rPr>
        <b/>
        <sz val="10"/>
        <color indexed="0"/>
        <rFont val="Arial"/>
        <family val="2"/>
      </rPr>
      <t xml:space="preserve">Date closed
</t>
    </r>
    <r>
      <rPr>
        <b/>
        <sz val="10"/>
        <color indexed="0"/>
        <rFont val="宋体"/>
        <family val="3"/>
        <charset val="134"/>
      </rPr>
      <t>关闭日期</t>
    </r>
    <r>
      <rPr>
        <b/>
        <sz val="10"/>
        <color indexed="0"/>
        <rFont val="Arial"/>
        <family val="2"/>
      </rPr>
      <t xml:space="preserve">
</t>
    </r>
  </si>
  <si>
    <r>
      <rPr>
        <b/>
        <sz val="10"/>
        <color indexed="0"/>
        <rFont val="Arial"/>
        <family val="2"/>
      </rPr>
      <t xml:space="preserve">Closed by
</t>
    </r>
    <r>
      <rPr>
        <b/>
        <sz val="10"/>
        <color indexed="0"/>
        <rFont val="宋体"/>
        <family val="3"/>
        <charset val="134"/>
      </rPr>
      <t>关闭者</t>
    </r>
    <r>
      <rPr>
        <b/>
        <sz val="10"/>
        <color indexed="0"/>
        <rFont val="Arial"/>
        <family val="2"/>
      </rPr>
      <t xml:space="preserve">
</t>
    </r>
  </si>
  <si>
    <t>Vehicle speed &gt; 3km/h</t>
  </si>
  <si>
    <t>Vehicle speed &gt; 3km/h</t>
    <phoneticPr fontId="19" type="noConversion"/>
  </si>
  <si>
    <t>13, 22, 31</t>
    <phoneticPr fontId="19" type="noConversion"/>
  </si>
  <si>
    <t>V1.1</t>
    <phoneticPr fontId="19" type="noConversion"/>
  </si>
  <si>
    <t>12, 13, 22, 7E</t>
    <phoneticPr fontId="19" type="noConversion"/>
  </si>
  <si>
    <t>12, 13, 22, 31, 7F</t>
    <phoneticPr fontId="19" type="noConversion"/>
  </si>
  <si>
    <t>InputOutputControlByIdentifier</t>
    <phoneticPr fontId="19" type="noConversion"/>
  </si>
  <si>
    <t>13, 22, 31, 33, 72, 7F</t>
    <phoneticPr fontId="19" type="noConversion"/>
  </si>
  <si>
    <t>12, 13 ,22, 24, 31, 33, 72, 7F</t>
    <phoneticPr fontId="19" type="noConversion"/>
  </si>
  <si>
    <t>12, 13, 22, 7F</t>
    <phoneticPr fontId="19" type="noConversion"/>
  </si>
  <si>
    <t>13, 24, 31, 71, 72, 73, 7F, 92, 93</t>
    <phoneticPr fontId="19" type="noConversion"/>
  </si>
  <si>
    <t>IMPORTANT NOTE: For all the sheet in this document, any line can NOT be deleted or added by the ECU suppier. The width of any line can NOT be changed by the ECU suppier.
All the changes in current version shall be marked with red font, the Other content (not  update this time) shall be black font.</t>
    <phoneticPr fontId="19" type="noConversion"/>
  </si>
  <si>
    <t>CAN ID Format</t>
    <phoneticPr fontId="19" type="noConversion"/>
  </si>
  <si>
    <t>CAN Diag Physical Requset Address</t>
    <phoneticPr fontId="19" type="noConversion"/>
  </si>
  <si>
    <t>CAN Diag Physical Response Address</t>
    <phoneticPr fontId="19" type="noConversion"/>
  </si>
  <si>
    <t>IP</t>
    <phoneticPr fontId="19" type="noConversion"/>
  </si>
  <si>
    <t>DoIP Physical Logical Address</t>
    <phoneticPr fontId="19" type="noConversion"/>
  </si>
  <si>
    <t>DoIP Functional Logical Address</t>
    <phoneticPr fontId="19" type="noConversion"/>
  </si>
  <si>
    <t>Diag Communication Link Type</t>
    <phoneticPr fontId="19" type="noConversion"/>
  </si>
  <si>
    <t>CAN Diag Functional Requset Address</t>
    <phoneticPr fontId="19" type="noConversion"/>
  </si>
  <si>
    <t>CAN</t>
    <phoneticPr fontId="19" type="noConversion"/>
  </si>
  <si>
    <t>ETH</t>
    <phoneticPr fontId="19" type="noConversion"/>
  </si>
  <si>
    <t>NA</t>
  </si>
  <si>
    <t>Mandatory</t>
    <phoneticPr fontId="19" type="noConversion"/>
  </si>
  <si>
    <r>
      <t>01: App Message</t>
    </r>
    <r>
      <rPr>
        <sz val="9"/>
        <rFont val="宋体"/>
        <family val="2"/>
        <charset val="134"/>
      </rPr>
      <t xml:space="preserve">
</t>
    </r>
    <r>
      <rPr>
        <sz val="9"/>
        <rFont val="Arial"/>
        <family val="2"/>
      </rPr>
      <t>02: NM Message
03: APP &amp; NM Message</t>
    </r>
    <phoneticPr fontId="19" type="noConversion"/>
  </si>
  <si>
    <r>
      <rPr>
        <b/>
        <i/>
        <sz val="8"/>
        <color indexed="0"/>
        <rFont val="Arial"/>
        <family val="2"/>
      </rPr>
      <t xml:space="preserve">Service ID
</t>
    </r>
    <r>
      <rPr>
        <b/>
        <i/>
        <sz val="8"/>
        <color indexed="0"/>
        <rFont val="宋体"/>
        <family val="3"/>
        <charset val="134"/>
      </rPr>
      <t>服务标识符</t>
    </r>
  </si>
  <si>
    <r>
      <rPr>
        <b/>
        <i/>
        <sz val="8"/>
        <color indexed="0"/>
        <rFont val="Arial"/>
        <family val="2"/>
      </rPr>
      <t xml:space="preserve">Diagnostic Services Name
</t>
    </r>
    <r>
      <rPr>
        <b/>
        <i/>
        <sz val="8"/>
        <color indexed="0"/>
        <rFont val="宋体"/>
        <family val="3"/>
        <charset val="134"/>
      </rPr>
      <t>诊断服务名称</t>
    </r>
  </si>
  <si>
    <r>
      <rPr>
        <b/>
        <i/>
        <sz val="8"/>
        <color indexed="0"/>
        <rFont val="Arial"/>
        <family val="2"/>
      </rPr>
      <t>Sub-functions</t>
    </r>
    <r>
      <rPr>
        <b/>
        <i/>
        <sz val="8"/>
        <color indexed="0"/>
        <rFont val="Arial"/>
        <family val="2"/>
      </rPr>
      <t xml:space="preserve">
</t>
    </r>
    <r>
      <rPr>
        <b/>
        <i/>
        <sz val="8"/>
        <color indexed="0"/>
        <rFont val="宋体"/>
        <family val="3"/>
        <charset val="134"/>
      </rPr>
      <t>子功能</t>
    </r>
  </si>
  <si>
    <r>
      <rPr>
        <b/>
        <i/>
        <sz val="8"/>
        <color indexed="0"/>
        <rFont val="Arial"/>
        <family val="2"/>
      </rPr>
      <t>Communication Contorl Type</t>
    </r>
    <r>
      <rPr>
        <b/>
        <i/>
        <sz val="8"/>
        <color indexed="0"/>
        <rFont val="Arial"/>
        <family val="2"/>
      </rPr>
      <t xml:space="preserve">1
</t>
    </r>
    <r>
      <rPr>
        <b/>
        <i/>
        <sz val="8"/>
        <color indexed="0"/>
        <rFont val="宋体"/>
        <family val="3"/>
        <charset val="134"/>
      </rPr>
      <t>通信控制类型</t>
    </r>
    <r>
      <rPr>
        <b/>
        <i/>
        <sz val="8"/>
        <color indexed="0"/>
        <rFont val="Arial"/>
        <family val="2"/>
      </rPr>
      <t>1</t>
    </r>
  </si>
  <si>
    <r>
      <rPr>
        <b/>
        <i/>
        <sz val="8"/>
        <color indexed="0"/>
        <rFont val="Arial"/>
        <family val="2"/>
      </rPr>
      <t xml:space="preserve">Comments 
</t>
    </r>
    <r>
      <rPr>
        <b/>
        <i/>
        <sz val="8"/>
        <color indexed="0"/>
        <rFont val="宋体"/>
        <family val="3"/>
        <charset val="134"/>
      </rPr>
      <t>说明</t>
    </r>
  </si>
  <si>
    <r>
      <rPr>
        <b/>
        <i/>
        <sz val="8"/>
        <color indexed="0"/>
        <rFont val="Arial"/>
        <family val="2"/>
      </rPr>
      <t xml:space="preserve">NCM
</t>
    </r>
    <r>
      <rPr>
        <b/>
        <i/>
        <sz val="8"/>
        <color indexed="0"/>
        <rFont val="宋体"/>
        <family val="3"/>
        <charset val="134"/>
      </rPr>
      <t>常规通信报文</t>
    </r>
    <r>
      <rPr>
        <b/>
        <i/>
        <sz val="8"/>
        <color indexed="0"/>
        <rFont val="Arial"/>
        <family val="2"/>
      </rPr>
      <t xml:space="preserve">
0x01</t>
    </r>
  </si>
  <si>
    <r>
      <rPr>
        <b/>
        <i/>
        <sz val="8"/>
        <color indexed="0"/>
        <rFont val="Arial"/>
        <family val="2"/>
      </rPr>
      <t xml:space="preserve">NMCM
</t>
    </r>
    <r>
      <rPr>
        <b/>
        <i/>
        <sz val="8"/>
        <color indexed="0"/>
        <rFont val="宋体"/>
        <family val="3"/>
        <charset val="134"/>
      </rPr>
      <t>网络管理报文</t>
    </r>
    <r>
      <rPr>
        <b/>
        <i/>
        <sz val="8"/>
        <color indexed="0"/>
        <rFont val="Arial"/>
        <family val="2"/>
      </rPr>
      <t xml:space="preserve">
0x02</t>
    </r>
  </si>
  <si>
    <t>0x28</t>
  </si>
  <si>
    <r>
      <rPr>
        <sz val="8"/>
        <color indexed="0"/>
        <rFont val="Arial"/>
        <family val="2"/>
      </rPr>
      <t xml:space="preserve">CommunicationControl
</t>
    </r>
    <r>
      <rPr>
        <sz val="8"/>
        <color indexed="0"/>
        <rFont val="宋体"/>
        <family val="3"/>
        <charset val="134"/>
      </rPr>
      <t>通信控制</t>
    </r>
    <r>
      <rPr>
        <sz val="8"/>
        <color indexed="0"/>
        <rFont val="Arial"/>
        <family val="2"/>
      </rPr>
      <t xml:space="preserve"> </t>
    </r>
  </si>
  <si>
    <r>
      <rPr>
        <sz val="8"/>
        <color indexed="0"/>
        <rFont val="Arial"/>
        <family val="2"/>
      </rPr>
      <t xml:space="preserve">0x00 EnableRxAndTx
0x00 </t>
    </r>
    <r>
      <rPr>
        <sz val="8"/>
        <color indexed="0"/>
        <rFont val="宋体"/>
        <family val="3"/>
        <charset val="134"/>
      </rPr>
      <t>使能收发</t>
    </r>
  </si>
  <si>
    <t>TBD</t>
  </si>
  <si>
    <r>
      <rPr>
        <sz val="8"/>
        <color indexed="0"/>
        <rFont val="Arial"/>
        <family val="2"/>
      </rPr>
      <t xml:space="preserve">0x01 EnableRxAndDisableTx
0x01 </t>
    </r>
    <r>
      <rPr>
        <sz val="8"/>
        <color indexed="0"/>
        <rFont val="宋体"/>
        <family val="3"/>
        <charset val="134"/>
      </rPr>
      <t>使能收禁止发</t>
    </r>
  </si>
  <si>
    <r>
      <rPr>
        <sz val="8"/>
        <color indexed="0"/>
        <rFont val="Arial"/>
        <family val="2"/>
      </rPr>
      <t xml:space="preserve">0x02 DisableRxAndEnableTx
0x02 </t>
    </r>
    <r>
      <rPr>
        <sz val="8"/>
        <color indexed="0"/>
        <rFont val="宋体"/>
        <family val="3"/>
        <charset val="134"/>
      </rPr>
      <t>禁止收使能发</t>
    </r>
  </si>
  <si>
    <r>
      <rPr>
        <sz val="8"/>
        <color indexed="0"/>
        <rFont val="Arial"/>
        <family val="2"/>
      </rPr>
      <t xml:space="preserve">0x03 DisableRxAndTx
0x03 </t>
    </r>
    <r>
      <rPr>
        <sz val="8"/>
        <color indexed="0"/>
        <rFont val="宋体"/>
        <family val="3"/>
        <charset val="134"/>
      </rPr>
      <t>禁止收发</t>
    </r>
  </si>
  <si>
    <r>
      <rPr>
        <b/>
        <i/>
        <sz val="8"/>
        <color indexed="0"/>
        <rFont val="Arial"/>
        <family val="2"/>
      </rPr>
      <t xml:space="preserve">NCM&amp;NMCM
</t>
    </r>
    <r>
      <rPr>
        <b/>
        <i/>
        <sz val="8"/>
        <color indexed="0"/>
        <rFont val="宋体"/>
        <family val="3"/>
        <charset val="134"/>
      </rPr>
      <t>常规通信及网络管理报文</t>
    </r>
    <r>
      <rPr>
        <b/>
        <i/>
        <sz val="8"/>
        <color indexed="0"/>
        <rFont val="Arial"/>
        <family val="2"/>
      </rPr>
      <t xml:space="preserve">
0x03</t>
    </r>
    <phoneticPr fontId="19" type="noConversion"/>
  </si>
  <si>
    <t>TBD</t>
    <phoneticPr fontId="19" type="noConversion"/>
  </si>
  <si>
    <r>
      <rPr>
        <sz val="10"/>
        <color indexed="0"/>
        <rFont val="Arial"/>
        <family val="2"/>
      </rPr>
      <t xml:space="preserve">1 Please select the Communication Contorl Type it supports in the corresponding  column: "Y" indicates that the service support that Communication Contorl Type ; "N" indicates that the service do not support that Communication Contorl Type; "TBD" indicates that it is to be defined.
1 </t>
    </r>
    <r>
      <rPr>
        <sz val="10"/>
        <color indexed="0"/>
        <rFont val="宋体"/>
        <family val="3"/>
        <charset val="134"/>
      </rPr>
      <t>请在列表中选择其支持的通信控制类型：</t>
    </r>
    <r>
      <rPr>
        <sz val="10"/>
        <color indexed="0"/>
        <rFont val="Arial"/>
        <family val="2"/>
      </rPr>
      <t xml:space="preserve">"Y" </t>
    </r>
    <r>
      <rPr>
        <sz val="10"/>
        <color indexed="0"/>
        <rFont val="宋体"/>
        <family val="3"/>
        <charset val="134"/>
      </rPr>
      <t>表示服务支持该通信控制类型；</t>
    </r>
    <r>
      <rPr>
        <sz val="10"/>
        <color indexed="0"/>
        <rFont val="Arial"/>
        <family val="2"/>
      </rPr>
      <t xml:space="preserve">"N" </t>
    </r>
    <r>
      <rPr>
        <sz val="10"/>
        <color indexed="0"/>
        <rFont val="宋体"/>
        <family val="3"/>
        <charset val="134"/>
      </rPr>
      <t>表示服务不支持该通信控制类型；</t>
    </r>
    <r>
      <rPr>
        <sz val="10"/>
        <color indexed="0"/>
        <rFont val="Arial"/>
        <family val="2"/>
      </rPr>
      <t xml:space="preserve"> "TBD" </t>
    </r>
    <r>
      <rPr>
        <sz val="10"/>
        <color indexed="0"/>
        <rFont val="宋体"/>
        <family val="3"/>
        <charset val="134"/>
      </rPr>
      <t xml:space="preserve">表示待定。
</t>
    </r>
    <r>
      <rPr>
        <sz val="10"/>
        <color indexed="0"/>
        <rFont val="Arial"/>
        <family val="2"/>
      </rPr>
      <t xml:space="preserve">2 Even if ECU do not support NMCM, it should support this Communication Contorl Type.  </t>
    </r>
    <r>
      <rPr>
        <sz val="10"/>
        <color indexed="0"/>
        <rFont val="宋体"/>
        <family val="3"/>
        <charset val="134"/>
      </rPr>
      <t xml:space="preserve">
</t>
    </r>
    <r>
      <rPr>
        <sz val="10"/>
        <color indexed="0"/>
        <rFont val="Arial"/>
        <family val="2"/>
      </rPr>
      <t xml:space="preserve">2 </t>
    </r>
    <r>
      <rPr>
        <sz val="10"/>
        <color indexed="0"/>
        <rFont val="宋体"/>
        <family val="3"/>
        <charset val="134"/>
      </rPr>
      <t>即使</t>
    </r>
    <r>
      <rPr>
        <sz val="10"/>
        <color indexed="0"/>
        <rFont val="Arial"/>
        <family val="2"/>
      </rPr>
      <t>ECU</t>
    </r>
    <r>
      <rPr>
        <sz val="10"/>
        <color indexed="0"/>
        <rFont val="宋体"/>
        <family val="3"/>
        <charset val="134"/>
      </rPr>
      <t>不支持网络管理报文，也应该支持该通信控制类型。在这种情况下，处理方式与</t>
    </r>
    <r>
      <rPr>
        <sz val="10"/>
        <color indexed="0"/>
        <rFont val="Arial"/>
        <family val="2"/>
      </rPr>
      <t>0x01</t>
    </r>
    <r>
      <rPr>
        <sz val="10"/>
        <color indexed="0"/>
        <rFont val="宋体"/>
        <family val="3"/>
        <charset val="134"/>
      </rPr>
      <t>相同。</t>
    </r>
    <phoneticPr fontId="19" type="noConversion"/>
  </si>
  <si>
    <t>Communication Contorl Type</t>
    <phoneticPr fontId="19" type="noConversion"/>
  </si>
  <si>
    <r>
      <t xml:space="preserve">Support
</t>
    </r>
    <r>
      <rPr>
        <b/>
        <sz val="8"/>
        <rFont val="宋体"/>
        <family val="2"/>
        <charset val="134"/>
      </rPr>
      <t>支持</t>
    </r>
    <phoneticPr fontId="19" type="noConversion"/>
  </si>
  <si>
    <t>Specific DTC</t>
    <phoneticPr fontId="19" type="noConversion"/>
  </si>
  <si>
    <t>秒</t>
  </si>
  <si>
    <t>0-62.5</t>
    <phoneticPr fontId="19" type="noConversion"/>
  </si>
  <si>
    <t>0-60</t>
    <phoneticPr fontId="19" type="noConversion"/>
  </si>
  <si>
    <t>0.25s</t>
    <phoneticPr fontId="19" type="noConversion"/>
  </si>
  <si>
    <t>分</t>
  </si>
  <si>
    <t>0-250</t>
    <phoneticPr fontId="19" type="noConversion"/>
  </si>
  <si>
    <t>1min</t>
    <phoneticPr fontId="19" type="noConversion"/>
  </si>
  <si>
    <t>Minute = XX * 1min</t>
    <phoneticPr fontId="19" type="noConversion"/>
  </si>
  <si>
    <t>小时</t>
  </si>
  <si>
    <t>0-24</t>
    <phoneticPr fontId="19" type="noConversion"/>
  </si>
  <si>
    <t>1h</t>
    <phoneticPr fontId="19" type="noConversion"/>
  </si>
  <si>
    <t>Hour = XX * 1h</t>
    <phoneticPr fontId="19" type="noConversion"/>
  </si>
  <si>
    <t>月</t>
  </si>
  <si>
    <t>0-12</t>
    <phoneticPr fontId="19" type="noConversion"/>
  </si>
  <si>
    <t>1month</t>
    <phoneticPr fontId="19" type="noConversion"/>
  </si>
  <si>
    <t>Month = XX * 1m</t>
    <phoneticPr fontId="19" type="noConversion"/>
  </si>
  <si>
    <t>日</t>
  </si>
  <si>
    <t>0-31</t>
    <phoneticPr fontId="19" type="noConversion"/>
  </si>
  <si>
    <t>0.25d</t>
    <phoneticPr fontId="19" type="noConversion"/>
  </si>
  <si>
    <t>Day = XX * 1d</t>
    <phoneticPr fontId="19" type="noConversion"/>
  </si>
  <si>
    <t>年</t>
    <phoneticPr fontId="19" type="noConversion"/>
  </si>
  <si>
    <t>1985-2235</t>
    <phoneticPr fontId="19" type="noConversion"/>
  </si>
  <si>
    <t>1y</t>
    <phoneticPr fontId="19" type="noConversion"/>
  </si>
  <si>
    <t>Day = XX * 1d + 1985y</t>
    <phoneticPr fontId="19" type="noConversion"/>
  </si>
  <si>
    <t>Second=XX * 0.25s</t>
    <phoneticPr fontId="19" type="noConversion"/>
  </si>
  <si>
    <t>时间和日期</t>
    <phoneticPr fontId="19" type="noConversion"/>
  </si>
  <si>
    <t>6</t>
    <phoneticPr fontId="19" type="noConversion"/>
  </si>
  <si>
    <t>Example
报文示例</t>
    <phoneticPr fontId="19" type="noConversion"/>
  </si>
  <si>
    <t>Request: 2F XX XX 03 10 10
Response: 6f XX XX 03 10</t>
    <phoneticPr fontId="19" type="noConversion"/>
  </si>
  <si>
    <t>For Bootloader</t>
    <phoneticPr fontId="19" type="noConversion"/>
  </si>
  <si>
    <t xml:space="preserve">Please List your ECU information from here!!! </t>
    <phoneticPr fontId="19" type="noConversion"/>
  </si>
  <si>
    <t xml:space="preserve">Please List your Routine from here!!! </t>
    <phoneticPr fontId="19" type="noConversion"/>
  </si>
  <si>
    <t>Example
示例</t>
    <phoneticPr fontId="19" type="noConversion"/>
  </si>
  <si>
    <t>Request: 31 01 02 02
Response: 71 01 02 02 04</t>
    <phoneticPr fontId="19" type="noConversion"/>
  </si>
  <si>
    <t>Sub Function
/子功能</t>
    <phoneticPr fontId="19" type="noConversion"/>
  </si>
  <si>
    <t>0x02 StopRoutine</t>
  </si>
  <si>
    <t>0x03 RequestRoutineResults</t>
  </si>
  <si>
    <t>0x01 StartRoutine</t>
  </si>
  <si>
    <t>0x04 = Routine Completed successfully 
0x05 = Routine Completed unsuccessfully</t>
    <phoneticPr fontId="19" type="noConversion"/>
  </si>
  <si>
    <t>0202</t>
    <phoneticPr fontId="19" type="noConversion"/>
  </si>
  <si>
    <t>描述</t>
  </si>
  <si>
    <t>执行操作</t>
  </si>
  <si>
    <t>故障码</t>
  </si>
  <si>
    <t>文字提示</t>
  </si>
  <si>
    <t>点灯</t>
  </si>
  <si>
    <t>蜂鸣</t>
  </si>
  <si>
    <t>限扭</t>
  </si>
  <si>
    <t>限车速</t>
  </si>
  <si>
    <t>跛行</t>
  </si>
  <si>
    <t>无故障，</t>
  </si>
  <si>
    <t>有故障，不行影车辆正常行驶；</t>
  </si>
  <si>
    <t>√</t>
  </si>
  <si>
    <t>文字提示，点灯，蜂鸣有任何一个。</t>
  </si>
  <si>
    <t>有故障，影车辆性能，需限制车辆行驶（扭矩或车速）；</t>
  </si>
  <si>
    <t>限扭和限车速至少有一个。</t>
  </si>
  <si>
    <t>有故障，须靠边停车，或请求救援。</t>
  </si>
  <si>
    <t>跛行。</t>
  </si>
  <si>
    <t>0~3故障等级变高，基于32960故障准则。</t>
  </si>
  <si>
    <t>等级</t>
    <phoneticPr fontId="19" type="noConversion"/>
  </si>
  <si>
    <t>DTC Level</t>
    <phoneticPr fontId="19" type="noConversion"/>
  </si>
  <si>
    <t>DTC Level
/故障等级</t>
    <phoneticPr fontId="19" type="noConversion"/>
  </si>
  <si>
    <r>
      <rPr>
        <sz val="9"/>
        <rFont val="宋体"/>
        <family val="3"/>
        <charset val="134"/>
      </rPr>
      <t>某故障代码测试没有失效的连续操作循环次数。即没有出现该故障码的连续操作循环次数。只要有一次失效的测试结果，则重置为</t>
    </r>
    <r>
      <rPr>
        <sz val="9"/>
        <rFont val="Arial"/>
        <family val="2"/>
      </rPr>
      <t>0</t>
    </r>
    <phoneticPr fontId="19" type="noConversion"/>
  </si>
  <si>
    <t>0-32</t>
    <phoneticPr fontId="19" type="noConversion"/>
  </si>
  <si>
    <t>phy = XX *0.01</t>
    <phoneticPr fontId="19" type="noConversion"/>
  </si>
  <si>
    <t>phy = XX / 256</t>
    <phoneticPr fontId="18" type="noConversion"/>
  </si>
  <si>
    <t>SW.000.000 / HW.000.000
大版本号：根据项目MRD（Material Required Date）时间阶段以十进制方式从000开始依次加1。
小版本号：10进制方式从000开始依次加1。软硬件变更，BUG修正等，小版本号需要升级。每次大版本变更小版本需要清零。</t>
    <phoneticPr fontId="19" type="noConversion"/>
  </si>
  <si>
    <r>
      <rPr>
        <sz val="9"/>
        <color theme="1"/>
        <rFont val="宋体"/>
        <family val="2"/>
        <charset val="134"/>
      </rPr>
      <t>需要供应商填写的单元格标黄</t>
    </r>
    <r>
      <rPr>
        <sz val="9"/>
        <color theme="1"/>
        <rFont val="Arial"/>
        <family val="2"/>
      </rPr>
      <t xml:space="preserve">
</t>
    </r>
    <r>
      <rPr>
        <sz val="9"/>
        <color theme="1"/>
        <rFont val="宋体"/>
        <family val="2"/>
        <charset val="134"/>
      </rPr>
      <t>拆分供应商信息及</t>
    </r>
    <r>
      <rPr>
        <sz val="9"/>
        <color theme="1"/>
        <rFont val="Arial"/>
        <family val="2"/>
      </rPr>
      <t>ECU</t>
    </r>
    <r>
      <rPr>
        <sz val="9"/>
        <color theme="1"/>
        <rFont val="宋体"/>
        <family val="2"/>
        <charset val="134"/>
      </rPr>
      <t>信息</t>
    </r>
    <r>
      <rPr>
        <sz val="9"/>
        <color theme="1"/>
        <rFont val="Arial"/>
        <family val="2"/>
      </rPr>
      <t xml:space="preserve">
UDS Service sheet: 
1. </t>
    </r>
    <r>
      <rPr>
        <sz val="9"/>
        <color theme="1"/>
        <rFont val="宋体"/>
        <family val="2"/>
        <charset val="134"/>
      </rPr>
      <t>将</t>
    </r>
    <r>
      <rPr>
        <sz val="9"/>
        <color theme="1"/>
        <rFont val="Arial"/>
        <family val="2"/>
      </rPr>
      <t>NRC22</t>
    </r>
    <r>
      <rPr>
        <sz val="9"/>
        <color theme="1"/>
        <rFont val="宋体"/>
        <family val="2"/>
        <charset val="134"/>
      </rPr>
      <t>的条件由“</t>
    </r>
    <r>
      <rPr>
        <sz val="9"/>
        <color theme="1"/>
        <rFont val="Arial"/>
        <family val="2"/>
      </rPr>
      <t>Vehicle speed &lt; 3km/h”</t>
    </r>
    <r>
      <rPr>
        <sz val="9"/>
        <color theme="1"/>
        <rFont val="宋体"/>
        <family val="2"/>
        <charset val="134"/>
      </rPr>
      <t>修改为“</t>
    </r>
    <r>
      <rPr>
        <sz val="9"/>
        <color theme="1"/>
        <rFont val="Arial"/>
        <family val="2"/>
      </rPr>
      <t xml:space="preserve">Vehicle speed &gt; 3km/h”
2. </t>
    </r>
    <r>
      <rPr>
        <sz val="9"/>
        <color theme="1"/>
        <rFont val="宋体"/>
        <family val="2"/>
        <charset val="134"/>
      </rPr>
      <t>删除服务支持的否定相应码中的“</t>
    </r>
    <r>
      <rPr>
        <sz val="9"/>
        <color theme="1"/>
        <rFont val="Arial"/>
        <family val="2"/>
      </rPr>
      <t>NRC78”</t>
    </r>
    <r>
      <rPr>
        <sz val="9"/>
        <color theme="1"/>
        <rFont val="宋体"/>
        <family val="2"/>
        <charset val="134"/>
      </rPr>
      <t>，该否定相应码通用</t>
    </r>
    <r>
      <rPr>
        <sz val="9"/>
        <color theme="1"/>
        <rFont val="Arial"/>
        <family val="2"/>
        <charset val="134"/>
      </rPr>
      <t xml:space="preserve">
3. </t>
    </r>
    <r>
      <rPr>
        <sz val="9"/>
        <color theme="1"/>
        <rFont val="宋体"/>
        <family val="2"/>
        <charset val="134"/>
      </rPr>
      <t>增加0</t>
    </r>
    <r>
      <rPr>
        <sz val="9"/>
        <color theme="1"/>
        <rFont val="Arial"/>
        <family val="2"/>
        <charset val="134"/>
      </rPr>
      <t>x10</t>
    </r>
    <r>
      <rPr>
        <sz val="9"/>
        <color theme="1"/>
        <rFont val="宋体"/>
        <family val="2"/>
        <charset val="134"/>
      </rPr>
      <t>服务对</t>
    </r>
    <r>
      <rPr>
        <sz val="9"/>
        <color theme="1"/>
        <rFont val="Arial"/>
        <family val="2"/>
      </rPr>
      <t>NRC</t>
    </r>
    <r>
      <rPr>
        <sz val="9"/>
        <color theme="1"/>
        <rFont val="宋体"/>
        <family val="2"/>
        <charset val="134"/>
      </rPr>
      <t>7E的支持</t>
    </r>
    <r>
      <rPr>
        <sz val="9"/>
        <color theme="1"/>
        <rFont val="Arial"/>
        <family val="2"/>
        <charset val="134"/>
      </rPr>
      <t xml:space="preserve">
4. </t>
    </r>
    <r>
      <rPr>
        <sz val="9"/>
        <color theme="1"/>
        <rFont val="宋体"/>
        <family val="2"/>
        <charset val="134"/>
      </rPr>
      <t>修改子功能的强制要求支持状态，仅00和03强制要求支持</t>
    </r>
    <r>
      <rPr>
        <sz val="9"/>
        <color theme="1"/>
        <rFont val="Arial"/>
        <family val="2"/>
        <charset val="134"/>
      </rPr>
      <t xml:space="preserve">
5. </t>
    </r>
    <r>
      <rPr>
        <sz val="9"/>
        <color theme="1"/>
        <rFont val="宋体"/>
        <family val="2"/>
        <charset val="134"/>
      </rPr>
      <t>删除29服务的注释内容（内容有误）</t>
    </r>
    <r>
      <rPr>
        <sz val="9"/>
        <color theme="1"/>
        <rFont val="Arial"/>
        <family val="2"/>
        <charset val="134"/>
      </rPr>
      <t xml:space="preserve">
6. </t>
    </r>
    <r>
      <rPr>
        <sz val="9"/>
        <color theme="1"/>
        <rFont val="宋体"/>
        <family val="2"/>
        <charset val="134"/>
      </rPr>
      <t>删除2E服务对NRC24的支持</t>
    </r>
    <r>
      <rPr>
        <sz val="9"/>
        <color theme="1"/>
        <rFont val="Arial"/>
        <family val="2"/>
        <charset val="134"/>
      </rPr>
      <t xml:space="preserve">
7. </t>
    </r>
    <r>
      <rPr>
        <sz val="9"/>
        <color theme="1"/>
        <rFont val="宋体"/>
        <family val="2"/>
        <charset val="134"/>
      </rPr>
      <t>补充2F服务子功能</t>
    </r>
    <r>
      <rPr>
        <sz val="9"/>
        <color theme="1"/>
        <rFont val="Arial"/>
        <family val="2"/>
        <charset val="134"/>
      </rPr>
      <t xml:space="preserve">
8. 85</t>
    </r>
    <r>
      <rPr>
        <sz val="9"/>
        <color theme="1"/>
        <rFont val="宋体"/>
        <family val="2"/>
        <charset val="134"/>
      </rPr>
      <t>服务补充对NRC22的支持
9.补充34服务对NRC13和NRC33的支持
增加Communication Contorl Type Sheet
Snapshot&amp;ExtendedData Sheet 
1.修改整车供电电压数据定义，待进一步与矩阵信号核对</t>
    </r>
    <r>
      <rPr>
        <sz val="9"/>
        <color theme="1"/>
        <rFont val="Arial"/>
        <family val="2"/>
        <charset val="134"/>
      </rPr>
      <t xml:space="preserve">
2.</t>
    </r>
    <r>
      <rPr>
        <sz val="9"/>
        <color theme="1"/>
        <rFont val="宋体"/>
        <family val="2"/>
        <charset val="134"/>
      </rPr>
      <t>修改时间日期数据定义，与矩阵一致
3.修改车速及引擎转速数据定义，保持与矩阵定义一致
4.增加电机转速及</t>
    </r>
    <r>
      <rPr>
        <sz val="9"/>
        <color theme="1"/>
        <rFont val="Arial"/>
        <family val="2"/>
      </rPr>
      <t>SOC</t>
    </r>
    <r>
      <rPr>
        <sz val="9"/>
        <color theme="1"/>
        <rFont val="宋体"/>
        <family val="2"/>
        <charset val="134"/>
      </rPr>
      <t xml:space="preserve">，数据定义与矩阵保持一致
</t>
    </r>
    <r>
      <rPr>
        <sz val="9"/>
        <color theme="1"/>
        <rFont val="Arial"/>
        <family val="2"/>
      </rPr>
      <t>DTC Status &amp; OC</t>
    </r>
    <r>
      <rPr>
        <sz val="9"/>
        <color theme="1"/>
        <rFont val="宋体"/>
        <family val="2"/>
        <charset val="134"/>
      </rPr>
      <t>改</t>
    </r>
    <r>
      <rPr>
        <sz val="9"/>
        <color theme="1"/>
        <rFont val="微软雅黑"/>
        <family val="2"/>
        <charset val="134"/>
      </rPr>
      <t>为</t>
    </r>
    <r>
      <rPr>
        <sz val="9"/>
        <color theme="1"/>
        <rFont val="Arial"/>
        <family val="2"/>
      </rPr>
      <t>DTC Related
1.</t>
    </r>
    <r>
      <rPr>
        <sz val="9"/>
        <color theme="1"/>
        <rFont val="宋体"/>
        <family val="2"/>
        <charset val="134"/>
      </rPr>
      <t>新增故障等级定义</t>
    </r>
    <r>
      <rPr>
        <sz val="9"/>
        <color theme="1"/>
        <rFont val="Arial"/>
        <family val="2"/>
      </rPr>
      <t xml:space="preserve">
</t>
    </r>
    <r>
      <rPr>
        <sz val="9"/>
        <color theme="1"/>
        <rFont val="宋体"/>
        <family val="2"/>
        <charset val="134"/>
      </rPr>
      <t xml:space="preserve">
$19 DTC list
增加DTC Level列
</t>
    </r>
    <r>
      <rPr>
        <sz val="9"/>
        <color theme="1"/>
        <rFont val="Arial"/>
        <family val="2"/>
      </rPr>
      <t>$22 DID list 
1.</t>
    </r>
    <r>
      <rPr>
        <sz val="9"/>
        <color theme="1"/>
        <rFont val="宋体"/>
        <family val="2"/>
        <charset val="134"/>
      </rPr>
      <t>补充以太网相关DID的数据定义（数据长度有更改，需求规范同步修改）
2.软硬件版本号要求统一按照</t>
    </r>
    <r>
      <rPr>
        <sz val="9"/>
        <color theme="1"/>
        <rFont val="Arial"/>
        <family val="2"/>
      </rPr>
      <t>F191 F189</t>
    </r>
    <r>
      <rPr>
        <sz val="9"/>
        <color theme="1"/>
        <rFont val="宋体"/>
        <family val="2"/>
        <charset val="134"/>
      </rPr>
      <t>定义
$2F IO parameter list
增加报文示例列，要求供应商必须填写
$31 Routine ID list
增加报文示例列，要求供应商必须填写
增加每个DID对子功能的支持和详细定义</t>
    </r>
    <phoneticPr fontId="19" type="noConversion"/>
  </si>
  <si>
    <t>靠背调节电机开路负载</t>
    <phoneticPr fontId="19" type="noConversion"/>
  </si>
  <si>
    <t>靠背调节电机电流过高</t>
    <phoneticPr fontId="19" type="noConversion"/>
  </si>
  <si>
    <t>水平调节电机开路负载</t>
    <phoneticPr fontId="19" type="noConversion"/>
  </si>
  <si>
    <t>水平调节电机电流过高</t>
    <phoneticPr fontId="19" type="noConversion"/>
  </si>
  <si>
    <t>斜度调节电机开路负载</t>
    <phoneticPr fontId="19" type="noConversion"/>
  </si>
  <si>
    <t>斜度调节电机电流过高</t>
    <phoneticPr fontId="19" type="noConversion"/>
  </si>
  <si>
    <t>空气弹簧进气电磁阀开路负载</t>
    <phoneticPr fontId="19" type="noConversion"/>
  </si>
  <si>
    <t>空气弹簧进气电磁阀电流过高</t>
    <phoneticPr fontId="19" type="noConversion"/>
  </si>
  <si>
    <t>空气弹簧排气电磁阀开路负载</t>
    <phoneticPr fontId="19" type="noConversion"/>
  </si>
  <si>
    <t>空气弹簧排气电磁阀电流过高</t>
    <phoneticPr fontId="19" type="noConversion"/>
  </si>
  <si>
    <t>空气弹簧高度传感器对地短路</t>
    <phoneticPr fontId="19" type="noConversion"/>
  </si>
  <si>
    <t>空气弹簧高度传感器对电源短路</t>
    <phoneticPr fontId="19" type="noConversion"/>
  </si>
  <si>
    <t>空气弹簧高度传感器恒定不变</t>
    <phoneticPr fontId="19" type="noConversion"/>
  </si>
  <si>
    <t>整车CAN通信丢失</t>
    <phoneticPr fontId="19" type="noConversion"/>
  </si>
  <si>
    <t>加热垫开路负载</t>
    <phoneticPr fontId="19" type="noConversion"/>
  </si>
  <si>
    <t>加热垫电流过高</t>
    <phoneticPr fontId="19" type="noConversion"/>
  </si>
  <si>
    <t>加热垫电流异常（靠背加热垫未接，电流减半）</t>
    <phoneticPr fontId="19" type="noConversion"/>
  </si>
  <si>
    <t>加热垫NTC对地短路</t>
    <phoneticPr fontId="19" type="noConversion"/>
  </si>
  <si>
    <t>加热垫NTC对电源短路</t>
    <phoneticPr fontId="19" type="noConversion"/>
  </si>
  <si>
    <t>通风风扇开路负载</t>
    <phoneticPr fontId="19" type="noConversion"/>
  </si>
  <si>
    <t>通风风扇电流过高</t>
    <phoneticPr fontId="19" type="noConversion"/>
  </si>
  <si>
    <t>北京光华荣昌汽车部件有限公司</t>
    <phoneticPr fontId="19" type="noConversion"/>
  </si>
  <si>
    <t>/</t>
    <phoneticPr fontId="19" type="noConversion"/>
  </si>
  <si>
    <t>张令超</t>
    <phoneticPr fontId="19" type="noConversion"/>
  </si>
  <si>
    <t>zhanglingchao@bjghrc.com</t>
    <phoneticPr fontId="19" type="noConversion"/>
  </si>
  <si>
    <t>DSCM</t>
    <phoneticPr fontId="19" type="noConversion"/>
  </si>
  <si>
    <t>CAN Standrad</t>
    <phoneticPr fontId="19" type="noConversion"/>
  </si>
  <si>
    <t>0x7DF</t>
    <phoneticPr fontId="19" type="noConversion"/>
  </si>
  <si>
    <t>0x783</t>
    <phoneticPr fontId="19" type="noConversion"/>
  </si>
  <si>
    <t>0x78B</t>
  </si>
  <si>
    <t>Open</t>
  </si>
  <si>
    <t>红色字体部分是待确认支持项吗？请确认。</t>
    <phoneticPr fontId="19" type="noConversion"/>
  </si>
  <si>
    <t>请正确填写OC</t>
    <phoneticPr fontId="19" type="noConversion"/>
  </si>
  <si>
    <t>信息未填写，已补全，请确认此部分信息，</t>
    <phoneticPr fontId="19" type="noConversion"/>
  </si>
  <si>
    <t>29和38服务请确认是否支持？</t>
    <phoneticPr fontId="19" type="noConversion"/>
  </si>
  <si>
    <t>NRC支持情况，请按照批注确认</t>
    <phoneticPr fontId="19" type="noConversion"/>
  </si>
  <si>
    <t>请正确填写DTC及其相关信息</t>
    <phoneticPr fontId="19" type="noConversion"/>
  </si>
  <si>
    <t>1.按照诊断数据需求规范中，需要按照DSCM的快照DID划分范围来定义DID数值。
2.快照数据内容，如果通信矩阵中也有相关信号，需要和矩阵一致。</t>
    <phoneticPr fontId="19" type="noConversion"/>
  </si>
  <si>
    <t>快照DID里面，自定义的DID要求22服务也支持读取。</t>
    <phoneticPr fontId="19" type="noConversion"/>
  </si>
  <si>
    <t>以下Routine ID请确认是否支持：0210  0211 0208  0207</t>
    <phoneticPr fontId="19" type="noConversion"/>
  </si>
  <si>
    <t>按照sheet UDS Service，2F服务支持，请填写完成具体IO DID及其参数信息，并补全示例。</t>
    <phoneticPr fontId="19" type="noConversion"/>
  </si>
  <si>
    <t>Luxoft</t>
    <phoneticPr fontId="19" type="noConversion"/>
  </si>
  <si>
    <t>12,13</t>
    <phoneticPr fontId="19" type="noConversion"/>
  </si>
  <si>
    <t>12,13, 31</t>
    <phoneticPr fontId="19" type="noConversion"/>
  </si>
  <si>
    <t>12, 13, 37, 7F</t>
    <phoneticPr fontId="19" type="noConversion"/>
  </si>
  <si>
    <t>FFFFFF: All Groups (all DTC’s)</t>
    <phoneticPr fontId="19" type="noConversion"/>
  </si>
  <si>
    <t>Yes</t>
    <phoneticPr fontId="19" type="noConversion"/>
  </si>
  <si>
    <t>Yes</t>
    <phoneticPr fontId="19" type="noConversion"/>
  </si>
  <si>
    <t>No</t>
    <phoneticPr fontId="19" type="noConversion"/>
  </si>
  <si>
    <t>No</t>
    <phoneticPr fontId="19" type="noConversion"/>
  </si>
  <si>
    <t>1. Even if no DTC was stored, the ECU shall return with a positive response;</t>
    <phoneticPr fontId="19" type="noConversion"/>
  </si>
  <si>
    <t>13, 22, 31, 33, 7F</t>
    <phoneticPr fontId="19" type="noConversion"/>
  </si>
  <si>
    <t>13,31, 33, 7F,70</t>
    <phoneticPr fontId="19" type="noConversion"/>
  </si>
  <si>
    <t>13, 24,72,7F</t>
    <phoneticPr fontId="19" type="noConversion"/>
  </si>
  <si>
    <t xml:space="preserve">Operational cycle start criteria:      </t>
    <phoneticPr fontId="19" type="noConversion"/>
  </si>
  <si>
    <t>KL15 ON</t>
    <phoneticPr fontId="19" type="noConversion"/>
  </si>
  <si>
    <t>KL15 OFF</t>
    <phoneticPr fontId="19" type="noConversion"/>
  </si>
  <si>
    <t>U300617(示例)</t>
    <phoneticPr fontId="19" type="noConversion"/>
  </si>
  <si>
    <t>U300616(示例)</t>
    <phoneticPr fontId="18" type="noConversion"/>
  </si>
  <si>
    <t>靠背当前位置</t>
  </si>
  <si>
    <t>滑轨当前位置</t>
  </si>
  <si>
    <t>当前座椅高度位置</t>
  </si>
  <si>
    <t>当前斜度位置</t>
  </si>
  <si>
    <t>当前座椅表面温度</t>
  </si>
  <si>
    <t>当前座椅加热档位</t>
  </si>
  <si>
    <t>当前座椅通风档位</t>
  </si>
  <si>
    <t>ECU Info</t>
  </si>
  <si>
    <t>UDS Service</t>
  </si>
  <si>
    <t>DTC Related</t>
  </si>
  <si>
    <t>$19 DTC list</t>
  </si>
  <si>
    <t>Snapshot&amp;ExtendedData</t>
  </si>
  <si>
    <t>$22 DID list</t>
  </si>
  <si>
    <t>$2F IO parameter list</t>
  </si>
  <si>
    <t>$31 Routine ID list</t>
  </si>
  <si>
    <t>N</t>
    <phoneticPr fontId="19" type="noConversion"/>
  </si>
  <si>
    <t>已更新，并确认</t>
  </si>
  <si>
    <t>不支持</t>
  </si>
  <si>
    <t>已更新，确认或补充</t>
  </si>
  <si>
    <t>已填写</t>
  </si>
  <si>
    <t>已根据支持状态更新，保留的内容为支持项</t>
  </si>
  <si>
    <t>已更新</t>
  </si>
  <si>
    <t>已更新，移除不支持内容</t>
  </si>
  <si>
    <t>14服务，Specific DTC是否支持请确认。</t>
    <phoneticPr fontId="19" type="noConversion"/>
  </si>
  <si>
    <t>Yes</t>
    <phoneticPr fontId="19" type="noConversion"/>
  </si>
  <si>
    <t>已补充</t>
    <phoneticPr fontId="19" type="noConversion"/>
  </si>
  <si>
    <t>电机关闭后，仍有工作电流</t>
    <phoneticPr fontId="19" type="noConversion"/>
  </si>
  <si>
    <t>500ms</t>
    <phoneticPr fontId="19" type="noConversion"/>
  </si>
  <si>
    <t>500ms</t>
    <phoneticPr fontId="19" type="noConversion"/>
  </si>
  <si>
    <t>电机打开后，电流过低</t>
    <phoneticPr fontId="19" type="noConversion"/>
  </si>
  <si>
    <t>电磁阀打开后，电流过低</t>
    <phoneticPr fontId="19" type="noConversion"/>
  </si>
  <si>
    <t>电磁阀关闭后，仍有工作电流</t>
    <phoneticPr fontId="19" type="noConversion"/>
  </si>
  <si>
    <t>高度传感器信号过低</t>
    <phoneticPr fontId="19" type="noConversion"/>
  </si>
  <si>
    <t>高度传感器信号过高</t>
    <phoneticPr fontId="19" type="noConversion"/>
  </si>
  <si>
    <t>高度传感器信号不变化</t>
    <phoneticPr fontId="19" type="noConversion"/>
  </si>
  <si>
    <t>整车CAN报文丢失</t>
    <phoneticPr fontId="19" type="noConversion"/>
  </si>
  <si>
    <t>加热垫上电后，诊断电流过低</t>
    <phoneticPr fontId="19" type="noConversion"/>
  </si>
  <si>
    <t>加热垫上电后，诊断电流过高</t>
    <phoneticPr fontId="19" type="noConversion"/>
  </si>
  <si>
    <t>加热垫上电后，诊断电流不符合正常状态</t>
    <phoneticPr fontId="19" type="noConversion"/>
  </si>
  <si>
    <t>加热垫NTC值过低</t>
    <phoneticPr fontId="19" type="noConversion"/>
  </si>
  <si>
    <t>加热垫NTC值过高</t>
    <phoneticPr fontId="19" type="noConversion"/>
  </si>
  <si>
    <t>风扇上电后，诊断电流过低</t>
    <phoneticPr fontId="19" type="noConversion"/>
  </si>
  <si>
    <t>风扇上电后，诊断电流过高</t>
    <phoneticPr fontId="19" type="noConversion"/>
  </si>
  <si>
    <t>500ms</t>
    <phoneticPr fontId="19" type="noConversion"/>
  </si>
  <si>
    <t>电机驱动诊断电流正常</t>
    <phoneticPr fontId="19" type="noConversion"/>
  </si>
  <si>
    <t>电磁阀驱动诊断电流正常</t>
    <phoneticPr fontId="19" type="noConversion"/>
  </si>
  <si>
    <t>高度传感器电压值正常</t>
    <phoneticPr fontId="19" type="noConversion"/>
  </si>
  <si>
    <t>高度传感器电压值正常变化</t>
    <phoneticPr fontId="19" type="noConversion"/>
  </si>
  <si>
    <t>整车CAN通信正常接收及响应</t>
    <phoneticPr fontId="19" type="noConversion"/>
  </si>
  <si>
    <t>加热垫诊断电流正常</t>
    <phoneticPr fontId="19" type="noConversion"/>
  </si>
  <si>
    <t>加热垫NTC值正常</t>
    <phoneticPr fontId="19" type="noConversion"/>
  </si>
  <si>
    <t>风扇诊断电流正常</t>
    <phoneticPr fontId="19" type="noConversion"/>
  </si>
  <si>
    <t>Y</t>
    <phoneticPr fontId="19" type="noConversion"/>
  </si>
  <si>
    <t>After 40 warm up cycle , historic DTC(s) will be deleted automatically</t>
  </si>
  <si>
    <t>After 40 warm up cycle , historic DTC(s) will be deleted automatically</t>
    <phoneticPr fontId="19" type="noConversion"/>
  </si>
  <si>
    <t>停止电机控制</t>
    <phoneticPr fontId="19" type="noConversion"/>
  </si>
  <si>
    <t>停止电磁阀控制</t>
    <phoneticPr fontId="19" type="noConversion"/>
  </si>
  <si>
    <t>停止高度调节</t>
    <phoneticPr fontId="19" type="noConversion"/>
  </si>
  <si>
    <t>停止系统控制，保持系统状态</t>
    <phoneticPr fontId="19" type="noConversion"/>
  </si>
  <si>
    <t>停止加热功能，关闭加热垫供电</t>
    <phoneticPr fontId="19" type="noConversion"/>
  </si>
  <si>
    <t>停止通风功能，关闭风扇供电</t>
    <phoneticPr fontId="19" type="noConversion"/>
  </si>
  <si>
    <t>功能失效</t>
    <phoneticPr fontId="19" type="noConversion"/>
  </si>
  <si>
    <t>检查电机</t>
    <phoneticPr fontId="19" type="noConversion"/>
  </si>
  <si>
    <t>检查电磁阀</t>
    <phoneticPr fontId="19" type="noConversion"/>
  </si>
  <si>
    <t>检查高度传感器</t>
    <phoneticPr fontId="19" type="noConversion"/>
  </si>
  <si>
    <t>检查线束</t>
    <phoneticPr fontId="19" type="noConversion"/>
  </si>
  <si>
    <t>检查加热垫及线束</t>
    <phoneticPr fontId="19" type="noConversion"/>
  </si>
  <si>
    <t>检查风扇及线束</t>
    <phoneticPr fontId="19" type="noConversion"/>
  </si>
  <si>
    <t>0x00：off 靠背调节停止
0x01: on  靠背调节向前调节</t>
    <phoneticPr fontId="19" type="noConversion"/>
  </si>
  <si>
    <t>0x00：off 靠背调节停止
0x01: on  靠背调节向后调节</t>
    <phoneticPr fontId="19" type="noConversion"/>
  </si>
  <si>
    <t>0x00：off 滑轨调节停止
0x01: on  滑轨调节向前调节</t>
    <phoneticPr fontId="19" type="noConversion"/>
  </si>
  <si>
    <t>0x00：off 高度调节停止
0x01: on  高度调节向上调节</t>
    <phoneticPr fontId="19" type="noConversion"/>
  </si>
  <si>
    <t>0x00：off 高度调节停止
0x01: on  高度调节向下调节</t>
    <phoneticPr fontId="19" type="noConversion"/>
  </si>
  <si>
    <t>4</t>
    <phoneticPr fontId="19" type="noConversion"/>
  </si>
  <si>
    <t>5</t>
    <phoneticPr fontId="19" type="noConversion"/>
  </si>
  <si>
    <t>6</t>
    <phoneticPr fontId="19" type="noConversion"/>
  </si>
  <si>
    <t>7</t>
    <phoneticPr fontId="19" type="noConversion"/>
  </si>
  <si>
    <t>0x00：off 倾角调节停止
0x01: on  倾角调节向前调节</t>
    <phoneticPr fontId="19" type="noConversion"/>
  </si>
  <si>
    <t>0x00：off 倾角调节停止
0x01: on  倾角调节向后调节</t>
    <phoneticPr fontId="19" type="noConversion"/>
  </si>
  <si>
    <t>0x00：off 速降启动
0x01: on  速降关闭</t>
    <phoneticPr fontId="19" type="noConversion"/>
  </si>
  <si>
    <t>0x00：off 加热高档启动
0x01: on  加热停止</t>
    <phoneticPr fontId="19" type="noConversion"/>
  </si>
  <si>
    <t>2</t>
    <phoneticPr fontId="19" type="noConversion"/>
  </si>
  <si>
    <t>0x00：off 通风高档启动
0x01: on  通风停止</t>
    <phoneticPr fontId="19" type="noConversion"/>
  </si>
  <si>
    <t>1</t>
    <phoneticPr fontId="19" type="noConversion"/>
  </si>
  <si>
    <t>2</t>
    <phoneticPr fontId="19" type="noConversion"/>
  </si>
  <si>
    <t>6向调节及高度调节控制</t>
    <phoneticPr fontId="19" type="noConversion"/>
  </si>
  <si>
    <t>通风加热及速降功能控制</t>
    <phoneticPr fontId="19" type="noConversion"/>
  </si>
  <si>
    <t>No</t>
    <phoneticPr fontId="19" type="noConversion"/>
  </si>
  <si>
    <t>Yes</t>
    <phoneticPr fontId="19" type="noConversion"/>
  </si>
  <si>
    <t>Y</t>
    <phoneticPr fontId="19" type="noConversion"/>
  </si>
  <si>
    <t xml:space="preserve">
3</t>
    <phoneticPr fontId="19" type="noConversion"/>
  </si>
  <si>
    <t>0xC810</t>
    <phoneticPr fontId="19" type="noConversion"/>
  </si>
  <si>
    <t>00</t>
    <phoneticPr fontId="19" type="noConversion"/>
  </si>
  <si>
    <t>NA</t>
    <phoneticPr fontId="19" type="noConversion"/>
  </si>
  <si>
    <t>0x00：off 滑轨调节停止
0x01: on  滑轨调节向后调节</t>
    <phoneticPr fontId="19" type="noConversion"/>
  </si>
  <si>
    <t>3-7</t>
    <phoneticPr fontId="19" type="noConversion"/>
  </si>
  <si>
    <t>Request: 2F C8 10 03 00 10 00 10
Response: 6f C8 10 03 00 10</t>
    <phoneticPr fontId="19" type="noConversion"/>
  </si>
  <si>
    <t>待定</t>
    <phoneticPr fontId="19" type="noConversion"/>
  </si>
  <si>
    <t>0x0:OFF 
0x1:一档
0x2:二档
0x3:三档</t>
    <phoneticPr fontId="19" type="noConversion"/>
  </si>
  <si>
    <t>C300</t>
    <phoneticPr fontId="19" type="noConversion"/>
  </si>
  <si>
    <t>C301</t>
    <phoneticPr fontId="19" type="noConversion"/>
  </si>
  <si>
    <t>C302</t>
  </si>
  <si>
    <t>C303</t>
  </si>
  <si>
    <t>C304</t>
  </si>
  <si>
    <t>C305</t>
  </si>
  <si>
    <t>C306</t>
  </si>
  <si>
    <t>All FFh</t>
    <phoneticPr fontId="19" type="noConversion"/>
  </si>
  <si>
    <t>已更新，并补充</t>
    <phoneticPr fontId="19" type="noConversion"/>
  </si>
  <si>
    <t>已更新，并补充
如DID冲突，可调整</t>
    <phoneticPr fontId="19" type="noConversion"/>
  </si>
  <si>
    <t>B1B8615</t>
    <phoneticPr fontId="19" type="noConversion"/>
  </si>
  <si>
    <t>B1B8811</t>
    <phoneticPr fontId="19" type="noConversion"/>
  </si>
  <si>
    <t>B1B8815</t>
    <phoneticPr fontId="19" type="noConversion"/>
  </si>
  <si>
    <t>水平调节电机位置传感器无信号</t>
    <phoneticPr fontId="19" type="noConversion"/>
  </si>
  <si>
    <t>靠背调节电机位置传感器无信号</t>
    <phoneticPr fontId="19" type="noConversion"/>
  </si>
  <si>
    <t>斜度调级电机位置传感器无信号</t>
    <phoneticPr fontId="19" type="noConversion"/>
  </si>
  <si>
    <t>B1B8931</t>
    <phoneticPr fontId="19" type="noConversion"/>
  </si>
  <si>
    <t>B1B9211</t>
    <phoneticPr fontId="19" type="noConversion"/>
  </si>
  <si>
    <t>B1B9215</t>
    <phoneticPr fontId="19" type="noConversion"/>
  </si>
  <si>
    <t>B1B9331</t>
    <phoneticPr fontId="19" type="noConversion"/>
  </si>
  <si>
    <t>B1B9011</t>
    <phoneticPr fontId="19" type="noConversion"/>
  </si>
  <si>
    <t>B1B9015</t>
    <phoneticPr fontId="19" type="noConversion"/>
  </si>
  <si>
    <t>B1B9131</t>
    <phoneticPr fontId="19" type="noConversion"/>
  </si>
  <si>
    <t>B1B8611</t>
    <phoneticPr fontId="19" type="noConversion"/>
  </si>
  <si>
    <t>11</t>
    <phoneticPr fontId="19" type="noConversion"/>
  </si>
  <si>
    <t>15</t>
    <phoneticPr fontId="19" type="noConversion"/>
  </si>
  <si>
    <t>31</t>
    <phoneticPr fontId="19" type="noConversion"/>
  </si>
  <si>
    <t>31</t>
    <phoneticPr fontId="19" type="noConversion"/>
  </si>
  <si>
    <t>11</t>
    <phoneticPr fontId="19" type="noConversion"/>
  </si>
  <si>
    <t>15</t>
    <phoneticPr fontId="19" type="noConversion"/>
  </si>
  <si>
    <t>9B</t>
    <phoneticPr fontId="19" type="noConversion"/>
  </si>
  <si>
    <t>U001088</t>
    <phoneticPr fontId="19" type="noConversion"/>
  </si>
  <si>
    <t>B1B8431</t>
    <phoneticPr fontId="19" type="noConversion"/>
  </si>
  <si>
    <t>B1B8415</t>
    <phoneticPr fontId="19" type="noConversion"/>
  </si>
  <si>
    <t>B1B8411</t>
    <phoneticPr fontId="19" type="noConversion"/>
  </si>
  <si>
    <t>B1B8211</t>
    <phoneticPr fontId="19" type="noConversion"/>
  </si>
  <si>
    <t>B1B8215</t>
    <phoneticPr fontId="19" type="noConversion"/>
  </si>
  <si>
    <t>88</t>
    <phoneticPr fontId="19" type="noConversion"/>
  </si>
  <si>
    <t>4B</t>
    <phoneticPr fontId="19" type="noConversion"/>
  </si>
  <si>
    <t>B1B9431</t>
    <phoneticPr fontId="19" type="noConversion"/>
  </si>
  <si>
    <t>B1B9611</t>
    <phoneticPr fontId="19" type="noConversion"/>
  </si>
  <si>
    <t>B1B9511</t>
    <phoneticPr fontId="19" type="noConversion"/>
  </si>
  <si>
    <t>B1B9515</t>
    <phoneticPr fontId="19" type="noConversion"/>
  </si>
  <si>
    <t>B1B9615</t>
    <phoneticPr fontId="19" type="noConversion"/>
  </si>
  <si>
    <t>电机位置传感器常为高或低</t>
    <phoneticPr fontId="19" type="noConversion"/>
  </si>
  <si>
    <t>500ms</t>
  </si>
  <si>
    <t>电机位置信号正常</t>
    <phoneticPr fontId="19" type="noConversion"/>
  </si>
  <si>
    <t>U300316</t>
    <phoneticPr fontId="19" type="noConversion"/>
  </si>
  <si>
    <t>U300317</t>
    <phoneticPr fontId="19" type="noConversion"/>
  </si>
  <si>
    <t>C0</t>
    <phoneticPr fontId="19" type="noConversion"/>
  </si>
  <si>
    <t>F0</t>
    <phoneticPr fontId="19" type="noConversion"/>
  </si>
  <si>
    <t>16</t>
    <phoneticPr fontId="19" type="noConversion"/>
  </si>
  <si>
    <t>17</t>
    <phoneticPr fontId="19" type="noConversion"/>
  </si>
  <si>
    <t>03</t>
    <phoneticPr fontId="19" type="noConversion"/>
  </si>
  <si>
    <t>蓄电池电压-电路电压低于临界值</t>
    <phoneticPr fontId="19" type="noConversion"/>
  </si>
  <si>
    <t>蓄电池电压-电路电压高于临界值</t>
    <phoneticPr fontId="19" type="noConversion"/>
  </si>
  <si>
    <t>座椅模块电源或接地电路断路、电阻过大
蓄电池故障</t>
    <phoneticPr fontId="19" type="noConversion"/>
  </si>
  <si>
    <t>蓄电池故障</t>
    <phoneticPr fontId="19" type="noConversion"/>
  </si>
  <si>
    <t>1000ms</t>
    <phoneticPr fontId="19" type="noConversion"/>
  </si>
  <si>
    <t>模块电压正常</t>
    <phoneticPr fontId="19" type="noConversion"/>
  </si>
  <si>
    <t>停止关闭部门座椅模块功能</t>
    <phoneticPr fontId="19" type="noConversion"/>
  </si>
  <si>
    <t>功能失效</t>
    <phoneticPr fontId="19" type="noConversion"/>
  </si>
  <si>
    <t>检查蓄电池及线束</t>
    <phoneticPr fontId="19" type="noConversion"/>
  </si>
  <si>
    <t xml:space="preserve"> </t>
    <phoneticPr fontId="19" type="noConversion"/>
  </si>
  <si>
    <r>
      <rPr>
        <sz val="10"/>
        <rFont val="宋体"/>
        <family val="3"/>
        <charset val="134"/>
      </rPr>
      <t>已补充更新</t>
    </r>
    <r>
      <rPr>
        <sz val="10"/>
        <rFont val="Arial"/>
        <family val="2"/>
      </rPr>
      <t xml:space="preserve">
</t>
    </r>
    <r>
      <rPr>
        <sz val="10"/>
        <rFont val="宋体"/>
        <family val="3"/>
        <charset val="134"/>
      </rPr>
      <t>如</t>
    </r>
    <r>
      <rPr>
        <sz val="10"/>
        <rFont val="Arial"/>
        <family val="2"/>
      </rPr>
      <t>DTC</t>
    </r>
    <r>
      <rPr>
        <sz val="10"/>
        <rFont val="宋体"/>
        <family val="3"/>
        <charset val="134"/>
      </rPr>
      <t>编码，可调整</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</si>
</sst>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1" formatCode="_ * #,##0_ ;_ * \-#,##0_ ;_ * &quot;-&quot;_ ;_ @_ "/>
    <numFmt numFmtId="43" formatCode="_ * #,##0.00_ ;_ * \-#,##0.00_ ;_ * &quot;-&quot;??_ ;_ @_ "/>
    <numFmt numFmtId="23" formatCode="\$#,##0_);\(\$#,##0\)"/>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_ &quot;₩&quot;* #,##0_ ;_ &quot;₩&quot;* \-#,##0_ ;_ &quot;₩&quot;* &quot;-&quot;_ ;_ @_ "/>
    <numFmt numFmtId="181" formatCode="_-&quot;₩&quot;* #,##0_-;\-&quot;₩&quot;* #,##0_-;_-&quot;₩&quot;* &quot;-&quot;_-;_-@_-"/>
    <numFmt numFmtId="182" formatCode="_ &quot;₩&quot;* #,##0.00_ ;_ &quot;₩&quot;* \-#,##0.00_ ;_ &quot;₩&quot;* &quot;-&quot;??_ ;_ @_ "/>
    <numFmt numFmtId="183" formatCode="00"/>
    <numFmt numFmtId="184" formatCode="mmm\-yy_)"/>
    <numFmt numFmtId="185" formatCode="&quot;₩&quot;#,##0;[Red]&quot;₩&quot;\-#,##0"/>
    <numFmt numFmtId="186" formatCode="\$#,##0.00;[Red]\-\$#,##0.00"/>
    <numFmt numFmtId="187" formatCode="0.0000%"/>
    <numFmt numFmtId="188" formatCode="mmmm\ d\,\ yyyy"/>
    <numFmt numFmtId="189" formatCode="&quot;$&quot;#,##0.000_);[Red]\(&quot;$&quot;#,##0.000\)"/>
    <numFmt numFmtId="190" formatCode="&quot;₩&quot;#,##0.00;[Red]&quot;₩&quot;&quot;₩&quot;&quot;₩&quot;\-#,##0.00"/>
    <numFmt numFmtId="191" formatCode="mm/dd/yyyy"/>
    <numFmt numFmtId="192" formatCode="\$#,##0;\$\(#,##0\)\ "/>
    <numFmt numFmtId="193" formatCode="_-* #,##0.00\ _F_-;\-* #,##0.00\ _F_-;_-* &quot;-&quot;??\ _F_-;_-@_-"/>
    <numFmt numFmtId="194" formatCode="_-* #,##0\ _F_-;\-* #,##0\ _F_-;_-* &quot;-&quot;\ _F_-;_-@_-"/>
    <numFmt numFmtId="195" formatCode="_-* #,##0.00\ &quot;F&quot;_-;\-* #,##0.00\ &quot;F&quot;_-;_-* &quot;-&quot;??\ &quot;F&quot;_-;_-@_-"/>
    <numFmt numFmtId="196" formatCode="_-* #,##0\ &quot;F&quot;_-;\-* #,##0\ &quot;F&quot;_-;_-* &quot;-&quot;\ &quot;F&quot;_-;_-@_-"/>
    <numFmt numFmtId="197" formatCode="#,##0.0&quot;₩&quot;\!\ "/>
    <numFmt numFmtId="198" formatCode="&quot;₩&quot;#,##0;&quot;₩&quot;&quot;₩&quot;\!\-#,##0"/>
    <numFmt numFmtId="199" formatCode="_-* #,##0.00\ &quot;€&quot;_-;\-* #,##0.00\ &quot;€&quot;_-;_-* &quot;-&quot;??\ &quot;€&quot;_-;_-@_-"/>
    <numFmt numFmtId="200" formatCode="\A&quot;$&quot;#,##0_);\(&quot;$&quot;#,##0\)"/>
    <numFmt numFmtId="201" formatCode="0.0000"/>
    <numFmt numFmtId="202" formatCode="hh:mm\ AM/PM"/>
    <numFmt numFmtId="203" formatCode="#,##0.0_);\(#,##0.0\)"/>
    <numFmt numFmtId="204" formatCode="_-* #,##0_-;\-* #,##0_-;_-* &quot;-&quot;_-;_-@_-"/>
    <numFmt numFmtId="205" formatCode="&quot;L&quot;#,##0.00_);[Red]\(&quot;L&quot;#,##0.00\)"/>
    <numFmt numFmtId="206" formatCode="0.00_)"/>
    <numFmt numFmtId="207" formatCode="&quot;L&quot;#,##0.00_);\(&quot;L&quot;#,##0.00\)"/>
    <numFmt numFmtId="208" formatCode="\$\ #,##0;\-\$\ #,##0"/>
    <numFmt numFmtId="209" formatCode="_(&quot;L&quot;* #,##0_);_(&quot;L&quot;* \(#,##0\);_(&quot;L&quot;* &quot;-&quot;_);_(@_)"/>
    <numFmt numFmtId="210" formatCode="_-&quot;£&quot;* #,##0_-;\-&quot;£&quot;* #,##0_-;_-&quot;£&quot;* &quot;-&quot;_-;_-@_-"/>
    <numFmt numFmtId="211" formatCode="\$#,##0.0;[Red]\-\$#,##0.0"/>
    <numFmt numFmtId="212" formatCode="[DBNum1][$-804]yyyy&quot;年&quot;m&quot;月&quot;;@"/>
    <numFmt numFmtId="213" formatCode="0000"/>
    <numFmt numFmtId="214" formatCode="[$-F800]dddd\,\ mmmm\ dd\,\ yyyy"/>
    <numFmt numFmtId="215" formatCode="0_);[Red]\(0\)"/>
    <numFmt numFmtId="216" formatCode="0_ "/>
    <numFmt numFmtId="217" formatCode="[$¥-804]#,##0.00;[$¥-804]\-#,##0.00"/>
    <numFmt numFmtId="218" formatCode="mm/dd/yy"/>
  </numFmts>
  <fonts count="242">
    <font>
      <sz val="10"/>
      <name val="Arial"/>
      <family val="2"/>
    </font>
    <font>
      <sz val="11"/>
      <color theme="1"/>
      <name val="宋体"/>
      <family val="2"/>
      <charset val="134"/>
      <scheme val="minor"/>
    </font>
    <font>
      <sz val="11"/>
      <color theme="1"/>
      <name val="宋体"/>
      <family val="2"/>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0"/>
      <name val="Arial"/>
      <family val="2"/>
    </font>
    <font>
      <sz val="11"/>
      <name val="ＭＳ Ｐゴシック"/>
      <family val="2"/>
      <charset val="128"/>
    </font>
    <font>
      <sz val="8"/>
      <name val="Arial"/>
      <family val="2"/>
    </font>
    <font>
      <b/>
      <sz val="10"/>
      <name val="Arial"/>
      <family val="2"/>
    </font>
    <font>
      <b/>
      <sz val="14"/>
      <name val="Arial"/>
      <family val="2"/>
    </font>
    <font>
      <b/>
      <sz val="9"/>
      <name val="Arial"/>
      <family val="2"/>
    </font>
    <font>
      <sz val="7"/>
      <name val="Small Fonts"/>
      <family val="2"/>
    </font>
    <font>
      <sz val="9"/>
      <name val="Arial"/>
      <family val="2"/>
    </font>
    <font>
      <sz val="9"/>
      <name val="宋体"/>
      <family val="3"/>
      <charset val="134"/>
    </font>
    <font>
      <sz val="11"/>
      <color theme="1"/>
      <name val="CorpoS"/>
      <family val="2"/>
    </font>
    <font>
      <sz val="7.5"/>
      <color theme="1"/>
      <name val="CorpoS"/>
      <family val="2"/>
    </font>
    <font>
      <b/>
      <sz val="9"/>
      <name val="宋体"/>
      <family val="3"/>
      <charset val="134"/>
    </font>
    <font>
      <sz val="10"/>
      <name val="宋体"/>
      <family val="3"/>
      <charset val="134"/>
    </font>
    <font>
      <b/>
      <sz val="10"/>
      <name val="宋体"/>
      <family val="3"/>
      <charset val="134"/>
    </font>
    <font>
      <sz val="8"/>
      <name val="MS Sans Serif"/>
      <family val="2"/>
    </font>
    <font>
      <sz val="12"/>
      <name val="宋体"/>
      <family val="3"/>
      <charset val="134"/>
    </font>
    <font>
      <sz val="9"/>
      <color indexed="8"/>
      <name val="Arial"/>
      <family val="2"/>
    </font>
    <font>
      <sz val="11"/>
      <name val="Arial"/>
      <family val="2"/>
    </font>
    <font>
      <sz val="10"/>
      <color indexed="8"/>
      <name val="Arial"/>
      <family val="2"/>
    </font>
    <font>
      <sz val="11"/>
      <color indexed="8"/>
      <name val="宋体"/>
      <family val="3"/>
      <charset val="134"/>
    </font>
    <font>
      <sz val="11"/>
      <color indexed="9"/>
      <name val="宋体"/>
      <family val="3"/>
      <charset val="134"/>
    </font>
    <font>
      <strike/>
      <sz val="7"/>
      <name val="Small Fonts"/>
      <family val="2"/>
    </font>
    <font>
      <sz val="11"/>
      <color indexed="10"/>
      <name val="宋体"/>
      <family val="3"/>
      <charset val="134"/>
    </font>
    <font>
      <b/>
      <sz val="11"/>
      <color indexed="52"/>
      <name val="宋体"/>
      <family val="3"/>
      <charset val="134"/>
    </font>
    <font>
      <b/>
      <sz val="15"/>
      <color indexed="56"/>
      <name val="宋体"/>
      <family val="3"/>
      <charset val="134"/>
    </font>
    <font>
      <b/>
      <sz val="18"/>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i/>
      <sz val="11"/>
      <color indexed="23"/>
      <name val="宋体"/>
      <family val="3"/>
      <charset val="134"/>
    </font>
    <font>
      <b/>
      <sz val="11"/>
      <color indexed="9"/>
      <name val="宋体"/>
      <family val="3"/>
      <charset val="134"/>
    </font>
    <font>
      <b/>
      <sz val="11"/>
      <color indexed="8"/>
      <name val="宋体"/>
      <family val="3"/>
      <charset val="134"/>
    </font>
    <font>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0"/>
      <name val="Trebuchet MS"/>
      <family val="2"/>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name val="ＭＳ Ｐゴシック"/>
      <family val="2"/>
    </font>
    <font>
      <sz val="14"/>
      <name val="Arial"/>
      <family val="2"/>
    </font>
    <font>
      <sz val="11"/>
      <color rgb="FFFF0000"/>
      <name val="宋体"/>
      <family val="3"/>
      <charset val="134"/>
      <scheme val="minor"/>
    </font>
    <font>
      <b/>
      <sz val="11"/>
      <color rgb="FFFA7D00"/>
      <name val="宋体"/>
      <family val="3"/>
      <charset val="134"/>
      <scheme val="minor"/>
    </font>
    <font>
      <i/>
      <sz val="11"/>
      <color rgb="FF7F7F7F"/>
      <name val="宋体"/>
      <family val="3"/>
      <charset val="134"/>
      <scheme val="minor"/>
    </font>
    <font>
      <b/>
      <sz val="11"/>
      <color theme="0"/>
      <name val="宋体"/>
      <family val="3"/>
      <charset val="134"/>
      <scheme val="minor"/>
    </font>
    <font>
      <sz val="11"/>
      <color rgb="FFFA7D00"/>
      <name val="宋体"/>
      <family val="3"/>
      <charset val="134"/>
      <scheme val="minor"/>
    </font>
    <font>
      <b/>
      <sz val="11"/>
      <color theme="1"/>
      <name val="宋体"/>
      <family val="3"/>
      <charset val="134"/>
      <scheme val="minor"/>
    </font>
    <font>
      <sz val="11"/>
      <color rgb="FF3F3F76"/>
      <name val="宋体"/>
      <family val="3"/>
      <charset val="134"/>
      <scheme val="minor"/>
    </font>
    <font>
      <b/>
      <sz val="11"/>
      <color rgb="FF3F3F3F"/>
      <name val="宋体"/>
      <family val="3"/>
      <charset val="134"/>
      <scheme val="minor"/>
    </font>
    <font>
      <u/>
      <sz val="10"/>
      <color indexed="12"/>
      <name val="Arial"/>
      <family val="2"/>
    </font>
    <font>
      <sz val="11"/>
      <name val="돋움"/>
      <family val="2"/>
      <charset val="129"/>
    </font>
    <font>
      <sz val="12"/>
      <name val="바탕체"/>
      <family val="3"/>
      <charset val="129"/>
    </font>
    <font>
      <u/>
      <sz val="11"/>
      <color indexed="36"/>
      <name val="Arial"/>
      <family val="2"/>
    </font>
    <font>
      <u/>
      <sz val="6.6"/>
      <color indexed="36"/>
      <name val="MS P????"/>
      <family val="3"/>
    </font>
    <font>
      <u/>
      <sz val="6.6"/>
      <color indexed="12"/>
      <name val="MS P????"/>
      <family val="3"/>
    </font>
    <font>
      <u/>
      <sz val="11"/>
      <color indexed="12"/>
      <name val="Arial"/>
      <family val="2"/>
    </font>
    <font>
      <sz val="11"/>
      <name val="MS P????"/>
      <family val="3"/>
      <charset val="128"/>
    </font>
    <font>
      <u/>
      <sz val="6"/>
      <color indexed="36"/>
      <name val="Arial"/>
      <family val="2"/>
    </font>
    <font>
      <sz val="10"/>
      <name val="MS Sans Serif"/>
      <family val="2"/>
    </font>
    <font>
      <sz val="14"/>
      <name val="ＭＳ ・秩"/>
      <family val="3"/>
      <charset val="128"/>
    </font>
    <font>
      <sz val="11"/>
      <name val="Century"/>
      <family val="1"/>
    </font>
    <font>
      <u/>
      <sz val="11"/>
      <color indexed="36"/>
      <name val="lr oSVbN"/>
      <family val="3"/>
      <charset val="128"/>
    </font>
    <font>
      <u/>
      <sz val="11"/>
      <color indexed="12"/>
      <name val="lr oSVbN"/>
      <family val="3"/>
      <charset val="128"/>
    </font>
    <font>
      <sz val="11"/>
      <name val="lr oSVbN"/>
      <family val="3"/>
      <charset val="128"/>
    </font>
    <font>
      <sz val="9"/>
      <name val="?????BBB-??"/>
      <family val="3"/>
    </font>
    <font>
      <sz val="9"/>
      <name val="’†ƒSƒVƒbƒN‚a‚a‚a|“™•"/>
      <family val="3"/>
      <charset val="128"/>
    </font>
    <font>
      <sz val="9"/>
      <name val="SVbNaaa|"/>
      <family val="3"/>
      <charset val="128"/>
    </font>
    <font>
      <sz val="9"/>
      <name val="中ゴシックＢＢＢ－等幅"/>
      <family val="3"/>
      <charset val="128"/>
    </font>
    <font>
      <sz val="10"/>
      <name val="굴림체"/>
      <family val="3"/>
      <charset val="129"/>
    </font>
    <font>
      <sz val="10"/>
      <name val="Helv"/>
      <family val="2"/>
    </font>
    <font>
      <sz val="12"/>
      <name val="ⓒoUAAA¨u"/>
      <family val="2"/>
      <charset val="129"/>
    </font>
    <font>
      <sz val="11"/>
      <name val="±¼¸²A¼"/>
      <family val="3"/>
      <charset val="129"/>
    </font>
    <font>
      <sz val="11"/>
      <name val="µ¸¿ò"/>
      <family val="3"/>
      <charset val="129"/>
    </font>
    <font>
      <sz val="12"/>
      <name val="¹UAAA¼"/>
      <family val="2"/>
      <charset val="129"/>
    </font>
    <font>
      <sz val="11"/>
      <name val="μ¸¿o"/>
      <family val="3"/>
      <charset val="129"/>
    </font>
    <font>
      <sz val="12"/>
      <name val="μ¸¿oA¼"/>
      <family val="3"/>
      <charset val="129"/>
    </font>
    <font>
      <sz val="12"/>
      <name val="µ¸¿òÃ¼"/>
      <family val="3"/>
      <charset val="129"/>
    </font>
    <font>
      <sz val="12"/>
      <name val="¹ÙÅÁÃ¼"/>
      <family val="2"/>
      <charset val="129"/>
    </font>
    <font>
      <sz val="10"/>
      <name val="±¼¸²A¼"/>
      <family val="3"/>
      <charset val="129"/>
    </font>
    <font>
      <sz val="8"/>
      <name val="Times New Roman"/>
      <family val="1"/>
    </font>
    <font>
      <sz val="10"/>
      <name val="μ¸¿oA¼"/>
      <family val="3"/>
      <charset val="129"/>
    </font>
    <font>
      <sz val="12"/>
      <name val="돋움체"/>
      <family val="3"/>
      <charset val="129"/>
    </font>
    <font>
      <sz val="14"/>
      <name val="±¼¸²Ã¼"/>
      <family val="3"/>
      <charset val="129"/>
    </font>
    <font>
      <sz val="12"/>
      <name val="System"/>
      <family val="2"/>
    </font>
    <font>
      <sz val="10"/>
      <name val="¹ÙÅÁÃ¼"/>
      <family val="2"/>
      <charset val="129"/>
    </font>
    <font>
      <sz val="10"/>
      <name val="¹UAAA¼"/>
      <family val="2"/>
      <charset val="129"/>
    </font>
    <font>
      <sz val="12"/>
      <name val="±¼¸²A¼"/>
      <family val="3"/>
      <charset val="129"/>
    </font>
    <font>
      <sz val="12"/>
      <name val="±¼¸²Ã¼"/>
      <family val="3"/>
      <charset val="129"/>
    </font>
    <font>
      <sz val="8"/>
      <name val="¹UAAA¼"/>
      <family val="2"/>
      <charset val="129"/>
    </font>
    <font>
      <sz val="10"/>
      <name val="µ¸¿òÃ¼"/>
      <family val="3"/>
      <charset val="129"/>
    </font>
    <font>
      <sz val="11"/>
      <name val="μ¸¿oA¼"/>
      <family val="3"/>
      <charset val="129"/>
    </font>
    <font>
      <b/>
      <sz val="10"/>
      <name val="Helv"/>
      <family val="2"/>
    </font>
    <font>
      <sz val="10"/>
      <name val="Times New Roman"/>
      <family val="1"/>
    </font>
    <font>
      <u/>
      <sz val="11"/>
      <color indexed="12"/>
      <name val="‚l‚r ‚oƒSƒVƒbƒN"/>
      <family val="3"/>
      <charset val="128"/>
    </font>
    <font>
      <b/>
      <sz val="12"/>
      <name val="Helv"/>
      <family val="2"/>
    </font>
    <font>
      <b/>
      <sz val="12"/>
      <name val="Arial"/>
      <family val="2"/>
    </font>
    <font>
      <b/>
      <sz val="11"/>
      <name val="Helv"/>
      <family val="2"/>
    </font>
    <font>
      <sz val="14"/>
      <name val="뼻뮝"/>
      <family val="2"/>
      <charset val="129"/>
    </font>
    <font>
      <sz val="11"/>
      <name val="‚l‚r –¾’©"/>
      <family val="3"/>
      <charset val="129"/>
    </font>
    <font>
      <b/>
      <sz val="10"/>
      <name val="MS Sans Serif"/>
      <family val="2"/>
    </font>
    <font>
      <sz val="12"/>
      <name val="굴림체"/>
      <family val="3"/>
      <charset val="129"/>
    </font>
    <font>
      <sz val="12"/>
      <name val="ｹﾙﾅﾁﾃｼ"/>
      <family val="2"/>
      <charset val="128"/>
    </font>
    <font>
      <sz val="11"/>
      <name val="ｵｸｿ "/>
      <family val="3"/>
      <charset val="128"/>
    </font>
    <font>
      <u/>
      <sz val="11"/>
      <color indexed="12"/>
      <name val="ＭＳ Ｐゴシック"/>
      <family val="2"/>
      <charset val="128"/>
    </font>
    <font>
      <u/>
      <sz val="11"/>
      <color indexed="36"/>
      <name val="ＭＳ Ｐゴシック"/>
      <family val="2"/>
      <charset val="128"/>
    </font>
    <font>
      <u/>
      <sz val="11"/>
      <color indexed="36"/>
      <name val="ＭＳ Ｐゴシック"/>
      <family val="2"/>
    </font>
    <font>
      <sz val="12"/>
      <color indexed="24"/>
      <name val="바탕체"/>
      <family val="3"/>
      <charset val="129"/>
    </font>
    <font>
      <b/>
      <sz val="18"/>
      <color indexed="24"/>
      <name val="바탕체"/>
      <family val="3"/>
      <charset val="129"/>
    </font>
    <font>
      <b/>
      <sz val="15"/>
      <color indexed="24"/>
      <name val="바탕체"/>
      <family val="3"/>
      <charset val="129"/>
    </font>
    <font>
      <u/>
      <sz val="6"/>
      <color indexed="12"/>
      <name val="Arial"/>
      <family val="2"/>
    </font>
    <font>
      <u/>
      <sz val="11"/>
      <color indexed="36"/>
      <name val="돋움"/>
      <family val="2"/>
      <charset val="129"/>
    </font>
    <font>
      <sz val="14"/>
      <name val="ＭＳ 明朝"/>
      <family val="3"/>
      <charset val="128"/>
    </font>
    <font>
      <sz val="11"/>
      <color indexed="8"/>
      <name val="Calibri"/>
      <family val="2"/>
    </font>
    <font>
      <sz val="11"/>
      <color indexed="9"/>
      <name val="Calibri"/>
      <family val="2"/>
    </font>
    <font>
      <b/>
      <sz val="11"/>
      <color indexed="63"/>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1"/>
      <color indexed="60"/>
      <name val="Calibri"/>
      <family val="2"/>
    </font>
    <font>
      <sz val="11"/>
      <color theme="1"/>
      <name val="宋体"/>
      <family val="3"/>
      <charset val="134"/>
      <scheme val="minor"/>
    </font>
    <font>
      <sz val="11"/>
      <color theme="1"/>
      <name val="宋体"/>
      <family val="3"/>
      <charset val="134"/>
    </font>
    <font>
      <sz val="11"/>
      <color theme="1"/>
      <name val="宋体"/>
      <family val="2"/>
      <scheme val="minor"/>
    </font>
    <font>
      <b/>
      <sz val="18"/>
      <color indexed="56"/>
      <name val="Cambria"/>
      <family val="1"/>
    </font>
    <font>
      <b/>
      <sz val="15"/>
      <color indexed="56"/>
      <name val="Calibri"/>
      <family val="2"/>
    </font>
    <font>
      <b/>
      <sz val="13"/>
      <color indexed="56"/>
      <name val="Calibri"/>
      <family val="2"/>
    </font>
    <font>
      <b/>
      <sz val="11"/>
      <color indexed="56"/>
      <name val="Calibri"/>
      <family val="2"/>
    </font>
    <font>
      <b/>
      <sz val="11"/>
      <color indexed="9"/>
      <name val="Calibri"/>
      <family val="2"/>
    </font>
    <font>
      <sz val="12"/>
      <name val="新細明體"/>
      <family val="1"/>
    </font>
    <font>
      <b/>
      <sz val="14"/>
      <name val="宋体"/>
      <family val="3"/>
      <charset val="134"/>
    </font>
    <font>
      <sz val="8"/>
      <name val="宋体"/>
      <family val="3"/>
      <charset val="134"/>
    </font>
    <font>
      <sz val="10"/>
      <name val="Arial"/>
      <family val="2"/>
      <charset val="134"/>
    </font>
    <font>
      <sz val="10"/>
      <color rgb="FFFF0000"/>
      <name val="宋体"/>
      <family val="3"/>
      <charset val="134"/>
    </font>
    <font>
      <u/>
      <sz val="12"/>
      <color indexed="12"/>
      <name val="宋体"/>
      <family val="3"/>
      <charset val="134"/>
    </font>
    <font>
      <sz val="11"/>
      <color rgb="FF006100"/>
      <name val="宋体"/>
      <family val="3"/>
      <charset val="134"/>
      <scheme val="minor"/>
    </font>
    <font>
      <sz val="11"/>
      <color rgb="FF006100"/>
      <name val="宋体"/>
      <family val="3"/>
      <charset val="134"/>
    </font>
    <font>
      <u/>
      <sz val="10"/>
      <color theme="10"/>
      <name val="Arial"/>
      <family val="2"/>
    </font>
    <font>
      <b/>
      <i/>
      <sz val="16"/>
      <name val="Helv"/>
      <family val="2"/>
    </font>
    <font>
      <sz val="10"/>
      <name val="微软雅黑"/>
      <family val="2"/>
      <charset val="134"/>
    </font>
    <font>
      <sz val="11"/>
      <color indexed="8"/>
      <name val="CorpoS"/>
      <family val="2"/>
    </font>
    <font>
      <b/>
      <i/>
      <sz val="10"/>
      <name val="Arial"/>
      <family val="2"/>
    </font>
    <font>
      <b/>
      <i/>
      <sz val="10"/>
      <name val="宋体"/>
      <family val="3"/>
      <charset val="134"/>
    </font>
    <font>
      <sz val="12"/>
      <name val="Arial"/>
      <family val="2"/>
    </font>
    <font>
      <b/>
      <i/>
      <sz val="9"/>
      <name val="Arial"/>
      <family val="2"/>
    </font>
    <font>
      <b/>
      <i/>
      <sz val="9"/>
      <name val="宋体"/>
      <family val="3"/>
      <charset val="134"/>
    </font>
    <font>
      <sz val="10"/>
      <name val="黑体"/>
      <family val="3"/>
      <charset val="134"/>
    </font>
    <font>
      <sz val="14"/>
      <name val="黑体"/>
      <family val="3"/>
      <charset val="134"/>
    </font>
    <font>
      <b/>
      <sz val="10"/>
      <name val="黑体"/>
      <family val="3"/>
      <charset val="134"/>
    </font>
    <font>
      <sz val="11"/>
      <name val="黑体"/>
      <family val="3"/>
      <charset val="134"/>
    </font>
    <font>
      <b/>
      <sz val="11"/>
      <name val="Arial"/>
      <family val="2"/>
    </font>
    <font>
      <b/>
      <i/>
      <sz val="8"/>
      <name val="Arial"/>
      <family val="2"/>
    </font>
    <font>
      <b/>
      <i/>
      <sz val="8"/>
      <name val="宋体"/>
      <family val="3"/>
      <charset val="134"/>
    </font>
    <font>
      <b/>
      <i/>
      <vertAlign val="superscript"/>
      <sz val="8"/>
      <name val="Arial"/>
      <family val="2"/>
    </font>
    <font>
      <sz val="9"/>
      <color theme="1"/>
      <name val="Arial"/>
      <family val="2"/>
    </font>
    <font>
      <b/>
      <sz val="24"/>
      <name val="宋体"/>
      <family val="3"/>
      <charset val="134"/>
    </font>
    <font>
      <sz val="16"/>
      <name val="Arial"/>
      <family val="2"/>
    </font>
    <font>
      <b/>
      <sz val="11"/>
      <name val="宋体"/>
      <family val="3"/>
      <charset val="134"/>
    </font>
    <font>
      <b/>
      <sz val="12"/>
      <name val="宋体"/>
      <family val="3"/>
      <charset val="134"/>
    </font>
    <font>
      <sz val="10"/>
      <name val="宋体"/>
      <family val="3"/>
      <charset val="134"/>
    </font>
    <font>
      <sz val="10"/>
      <color theme="1"/>
      <name val="微软雅黑"/>
      <family val="2"/>
      <charset val="134"/>
    </font>
    <font>
      <sz val="8"/>
      <color theme="1"/>
      <name val="Arial"/>
      <family val="2"/>
    </font>
    <font>
      <sz val="12"/>
      <color theme="1"/>
      <name val="宋体"/>
      <family val="3"/>
      <charset val="134"/>
    </font>
    <font>
      <sz val="11"/>
      <color theme="1"/>
      <name val="Arial"/>
      <family val="2"/>
    </font>
    <font>
      <b/>
      <sz val="12"/>
      <color theme="1"/>
      <name val="CorpoS"/>
      <family val="2"/>
    </font>
    <font>
      <b/>
      <sz val="11"/>
      <color theme="1"/>
      <name val="CorpoS"/>
      <family val="2"/>
    </font>
    <font>
      <b/>
      <sz val="11"/>
      <color indexed="10"/>
      <name val="宋体"/>
      <family val="3"/>
      <charset val="134"/>
    </font>
    <font>
      <b/>
      <sz val="10"/>
      <name val="微软雅黑"/>
      <family val="2"/>
      <charset val="134"/>
    </font>
    <font>
      <sz val="8"/>
      <name val="微软雅黑"/>
      <family val="2"/>
      <charset val="134"/>
    </font>
    <font>
      <b/>
      <sz val="9"/>
      <name val="微软雅黑"/>
      <family val="2"/>
      <charset val="134"/>
    </font>
    <font>
      <sz val="9"/>
      <name val="微软雅黑"/>
      <family val="2"/>
      <charset val="134"/>
    </font>
    <font>
      <sz val="8"/>
      <color theme="1"/>
      <name val="微软雅黑"/>
      <family val="2"/>
      <charset val="134"/>
    </font>
    <font>
      <strike/>
      <sz val="8"/>
      <name val="微软雅黑"/>
      <family val="2"/>
      <charset val="134"/>
    </font>
    <font>
      <sz val="10"/>
      <color rgb="FFFF0000"/>
      <name val="微软雅黑"/>
      <family val="2"/>
      <charset val="134"/>
    </font>
    <font>
      <b/>
      <sz val="10"/>
      <color theme="1"/>
      <name val="微软雅黑"/>
      <family val="2"/>
      <charset val="134"/>
    </font>
    <font>
      <sz val="10"/>
      <color indexed="8"/>
      <name val="微软雅黑"/>
      <family val="2"/>
      <charset val="134"/>
    </font>
    <font>
      <strike/>
      <sz val="10"/>
      <name val="微软雅黑"/>
      <family val="2"/>
      <charset val="134"/>
    </font>
    <font>
      <sz val="6"/>
      <name val="微软雅黑"/>
      <family val="2"/>
      <charset val="134"/>
    </font>
    <font>
      <b/>
      <sz val="11"/>
      <color theme="1"/>
      <name val="微软雅黑"/>
      <family val="2"/>
      <charset val="134"/>
    </font>
    <font>
      <b/>
      <sz val="10"/>
      <color indexed="8"/>
      <name val="微软雅黑"/>
      <family val="2"/>
      <charset val="134"/>
    </font>
    <font>
      <b/>
      <sz val="9"/>
      <color theme="1"/>
      <name val="微软雅黑"/>
      <family val="2"/>
      <charset val="134"/>
    </font>
    <font>
      <sz val="9"/>
      <color theme="1"/>
      <name val="微软雅黑"/>
      <family val="2"/>
      <charset val="134"/>
    </font>
    <font>
      <b/>
      <sz val="11"/>
      <name val="微软雅黑"/>
      <family val="2"/>
      <charset val="134"/>
    </font>
    <font>
      <sz val="11"/>
      <name val="宋体"/>
      <family val="3"/>
      <charset val="134"/>
    </font>
    <font>
      <sz val="11"/>
      <color indexed="8"/>
      <name val="Arial"/>
      <family val="2"/>
    </font>
    <font>
      <b/>
      <sz val="11"/>
      <color indexed="62"/>
      <name val="宋体"/>
      <family val="3"/>
      <charset val="134"/>
    </font>
    <font>
      <b/>
      <sz val="15"/>
      <color indexed="62"/>
      <name val="宋体"/>
      <family val="3"/>
      <charset val="134"/>
    </font>
    <font>
      <b/>
      <sz val="13"/>
      <color indexed="62"/>
      <name val="宋体"/>
      <family val="3"/>
      <charset val="134"/>
    </font>
    <font>
      <sz val="11"/>
      <color indexed="19"/>
      <name val="宋体"/>
      <family val="3"/>
      <charset val="134"/>
    </font>
    <font>
      <b/>
      <sz val="18"/>
      <color indexed="62"/>
      <name val="宋体"/>
      <family val="3"/>
      <charset val="134"/>
    </font>
    <font>
      <sz val="9"/>
      <name val="Arial"/>
      <family val="3"/>
      <charset val="134"/>
    </font>
    <font>
      <b/>
      <sz val="8"/>
      <name val="宋体"/>
      <family val="3"/>
      <charset val="134"/>
    </font>
    <font>
      <b/>
      <sz val="8"/>
      <name val="Arial"/>
      <family val="2"/>
    </font>
    <font>
      <sz val="10"/>
      <name val="宋体"/>
      <family val="2"/>
      <charset val="134"/>
    </font>
    <font>
      <sz val="10"/>
      <color rgb="FFFFFFFF"/>
      <name val="Arial"/>
      <family val="2"/>
    </font>
    <font>
      <sz val="11"/>
      <name val="微软雅黑"/>
      <family val="2"/>
      <charset val="134"/>
    </font>
    <font>
      <b/>
      <sz val="12"/>
      <color indexed="0"/>
      <name val="宋体"/>
      <family val="3"/>
      <charset val="134"/>
    </font>
    <font>
      <b/>
      <sz val="12"/>
      <color indexed="0"/>
      <name val="Arial"/>
      <family val="2"/>
    </font>
    <font>
      <b/>
      <sz val="10"/>
      <color indexed="0"/>
      <name val="Arial"/>
      <family val="2"/>
    </font>
    <font>
      <b/>
      <sz val="10"/>
      <color indexed="0"/>
      <name val="宋体"/>
      <family val="3"/>
      <charset val="134"/>
    </font>
    <font>
      <sz val="9"/>
      <color theme="1"/>
      <name val="宋体"/>
      <family val="2"/>
      <charset val="134"/>
    </font>
    <font>
      <sz val="9"/>
      <color theme="1"/>
      <name val="Arial"/>
      <family val="2"/>
      <charset val="134"/>
    </font>
    <font>
      <sz val="9"/>
      <name val="宋体"/>
      <family val="2"/>
      <charset val="134"/>
    </font>
    <font>
      <b/>
      <i/>
      <sz val="8"/>
      <color indexed="0"/>
      <name val="Arial"/>
      <family val="2"/>
    </font>
    <font>
      <b/>
      <i/>
      <sz val="8"/>
      <color indexed="0"/>
      <name val="宋体"/>
      <family val="3"/>
      <charset val="134"/>
    </font>
    <font>
      <sz val="8"/>
      <color indexed="0"/>
      <name val="Arial"/>
      <family val="2"/>
    </font>
    <font>
      <sz val="8"/>
      <color indexed="0"/>
      <name val="宋体"/>
      <family val="3"/>
      <charset val="134"/>
    </font>
    <font>
      <sz val="10"/>
      <color indexed="0"/>
      <name val="Arial"/>
      <family val="2"/>
    </font>
    <font>
      <sz val="10"/>
      <color indexed="0"/>
      <name val="宋体"/>
      <family val="3"/>
      <charset val="134"/>
    </font>
    <font>
      <sz val="10"/>
      <color indexed="0"/>
      <name val="微软雅黑"/>
      <family val="2"/>
      <charset val="134"/>
    </font>
    <font>
      <b/>
      <i/>
      <sz val="8"/>
      <color indexed="0"/>
      <name val="微软雅黑"/>
      <family val="2"/>
      <charset val="134"/>
    </font>
    <font>
      <b/>
      <sz val="8"/>
      <name val="宋体"/>
      <family val="2"/>
      <charset val="134"/>
    </font>
    <font>
      <sz val="8"/>
      <color rgb="FFFF0000"/>
      <name val="微软雅黑"/>
      <family val="2"/>
      <charset val="134"/>
    </font>
    <font>
      <b/>
      <sz val="10"/>
      <color rgb="FFFF0000"/>
      <name val="微软雅黑"/>
      <family val="2"/>
      <charset val="134"/>
    </font>
    <font>
      <b/>
      <sz val="8"/>
      <color theme="1"/>
      <name val="宋体"/>
      <family val="3"/>
      <charset val="134"/>
      <scheme val="minor"/>
    </font>
    <font>
      <sz val="8"/>
      <color theme="1"/>
      <name val="宋体"/>
      <family val="3"/>
      <charset val="134"/>
      <scheme val="minor"/>
    </font>
    <font>
      <sz val="9"/>
      <color rgb="FFFF0000"/>
      <name val="Arial"/>
      <family val="2"/>
    </font>
    <font>
      <sz val="10"/>
      <color rgb="FFFF0000"/>
      <name val="Arial"/>
      <family val="2"/>
    </font>
    <font>
      <i/>
      <sz val="10"/>
      <name val="微软雅黑"/>
      <family val="2"/>
      <charset val="134"/>
    </font>
    <font>
      <sz val="9"/>
      <color indexed="81"/>
      <name val="宋体"/>
      <family val="3"/>
      <charset val="134"/>
    </font>
    <font>
      <b/>
      <sz val="9"/>
      <color indexed="81"/>
      <name val="宋体"/>
      <family val="3"/>
      <charset val="134"/>
    </font>
  </fonts>
  <fills count="6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indexed="55"/>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lightGray"/>
    </fill>
    <fill>
      <patternFill patternType="mediumGray">
        <fgColor indexed="22"/>
      </patternFill>
    </fill>
    <fill>
      <patternFill patternType="solid">
        <fgColor rgb="FFC6EFCE"/>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14993743705557422"/>
        <bgColor indexed="64"/>
      </patternFill>
    </fill>
    <fill>
      <patternFill patternType="solid">
        <fgColor indexed="56"/>
        <bgColor indexed="64"/>
      </patternFill>
    </fill>
    <fill>
      <patternFill patternType="solid">
        <fgColor indexed="54"/>
        <bgColor indexed="64"/>
      </patternFill>
    </fill>
    <fill>
      <patternFill patternType="solid">
        <fgColor theme="0" tint="-4.9989318521683403E-2"/>
        <bgColor indexed="64"/>
      </patternFill>
    </fill>
    <fill>
      <patternFill patternType="solid">
        <fgColor rgb="FFC0C0C0"/>
      </patternFill>
    </fill>
    <fill>
      <patternFill patternType="solid">
        <fgColor theme="6"/>
        <bgColor indexed="64"/>
      </patternFill>
    </fill>
    <fill>
      <patternFill patternType="solid">
        <fgColor rgb="FFFFC000"/>
        <bgColor indexed="64"/>
      </patternFill>
    </fill>
  </fills>
  <borders count="218">
    <border>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medium">
        <color auto="1"/>
      </left>
      <right style="thin">
        <color rgb="FF000000"/>
      </right>
      <top/>
      <bottom/>
      <diagonal/>
    </border>
    <border>
      <left style="thin">
        <color rgb="FF000000"/>
      </left>
      <right style="thin">
        <color rgb="FF000000"/>
      </right>
      <top/>
      <bottom/>
      <diagonal/>
    </border>
    <border>
      <left style="thin">
        <color rgb="FF000000"/>
      </left>
      <right style="medium">
        <color auto="1"/>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C0C0C0"/>
      </bottom>
      <diagonal/>
    </border>
    <border>
      <left style="thin">
        <color rgb="FFC0C0C0"/>
      </left>
      <right style="thin">
        <color rgb="FF000000"/>
      </right>
      <top style="medium">
        <color rgb="FF000000"/>
      </top>
      <bottom style="thin">
        <color rgb="FFC0C0C0"/>
      </bottom>
      <diagonal/>
    </border>
    <border>
      <left style="thin">
        <color rgb="FF000000"/>
      </left>
      <right style="thin">
        <color rgb="FF000000"/>
      </right>
      <top style="medium">
        <color rgb="FF000000"/>
      </top>
      <bottom style="thin">
        <color rgb="FFC0C0C0"/>
      </bottom>
      <diagonal/>
    </border>
    <border>
      <left style="thin">
        <color rgb="FF000000"/>
      </left>
      <right style="medium">
        <color rgb="FF000000"/>
      </right>
      <top style="medium">
        <color rgb="FF000000"/>
      </top>
      <bottom style="thin">
        <color rgb="FFC0C0C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C0C0C0"/>
      </left>
      <right style="thin">
        <color rgb="FF000000"/>
      </right>
      <top style="medium">
        <color rgb="FF000000"/>
      </top>
      <bottom style="thin">
        <color rgb="FF000000"/>
      </bottom>
      <diagonal/>
    </border>
    <border>
      <left style="thin">
        <color rgb="FFC0C0C0"/>
      </left>
      <right style="thin">
        <color rgb="FFC0C0C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C0C0C0"/>
      </top>
      <bottom style="medium">
        <color rgb="FF000000"/>
      </bottom>
      <diagonal/>
    </border>
    <border>
      <left style="thin">
        <color rgb="FF000000"/>
      </left>
      <right style="thin">
        <color rgb="FF000000"/>
      </right>
      <top style="thin">
        <color rgb="FFC0C0C0"/>
      </top>
      <bottom style="medium">
        <color rgb="FF000000"/>
      </bottom>
      <diagonal/>
    </border>
    <border>
      <left style="thin">
        <color rgb="FFC0C0C0"/>
      </left>
      <right style="thin">
        <color rgb="FF000000"/>
      </right>
      <top style="thin">
        <color rgb="FFC0C0C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style="thin">
        <color auto="1"/>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488">
    <xf numFmtId="212" fontId="0" fillId="0" borderId="0"/>
    <xf numFmtId="212" fontId="17" fillId="1" borderId="1" applyFill="0" applyBorder="0" applyAlignment="0" applyProtection="0"/>
    <xf numFmtId="212" fontId="12" fillId="0" borderId="0">
      <alignment vertical="center"/>
    </xf>
    <xf numFmtId="212" fontId="12" fillId="0" borderId="0"/>
    <xf numFmtId="212" fontId="11" fillId="0" borderId="0">
      <alignment vertical="center"/>
    </xf>
    <xf numFmtId="212" fontId="26" fillId="0" borderId="0">
      <alignment vertical="center"/>
    </xf>
    <xf numFmtId="212" fontId="11" fillId="0" borderId="0">
      <alignment vertical="center"/>
    </xf>
    <xf numFmtId="212" fontId="11" fillId="0" borderId="0">
      <alignment vertical="center"/>
    </xf>
    <xf numFmtId="212" fontId="26" fillId="0" borderId="0">
      <alignment vertical="center"/>
    </xf>
    <xf numFmtId="41" fontId="11" fillId="0" borderId="0" applyFont="0" applyFill="0" applyBorder="0" applyAlignment="0" applyProtection="0">
      <alignment vertical="center"/>
    </xf>
    <xf numFmtId="212" fontId="26" fillId="0" borderId="0"/>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7" borderId="0" applyProtection="0"/>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212" fontId="29" fillId="0" borderId="0" applyProtection="0"/>
    <xf numFmtId="212" fontId="26" fillId="0" borderId="0"/>
    <xf numFmtId="212" fontId="26" fillId="0" borderId="0"/>
    <xf numFmtId="212" fontId="26" fillId="0" borderId="0"/>
    <xf numFmtId="212" fontId="17" fillId="0" borderId="0" applyProtection="0"/>
    <xf numFmtId="212" fontId="17" fillId="1" borderId="1" applyFill="0" applyBorder="0" applyAlignment="0" applyProtection="0"/>
    <xf numFmtId="212" fontId="17" fillId="1" borderId="1" applyFill="0" applyBorder="0" applyAlignment="0" applyProtection="0"/>
    <xf numFmtId="212" fontId="17" fillId="1" borderId="1" applyFill="0" applyBorder="0" applyAlignment="0" applyProtection="0"/>
    <xf numFmtId="212" fontId="17" fillId="1" borderId="1" applyFill="0" applyBorder="0" applyAlignment="0" applyProtection="0"/>
    <xf numFmtId="212" fontId="17" fillId="1" borderId="1" applyFill="0" applyBorder="0" applyAlignment="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17" fillId="0" borderId="0" applyProtection="0"/>
    <xf numFmtId="212" fontId="32" fillId="1" borderId="1" applyFill="0" applyBorder="0" applyAlignment="0" applyProtection="0"/>
    <xf numFmtId="212" fontId="11" fillId="0" borderId="0" applyProtection="0"/>
    <xf numFmtId="212" fontId="11" fillId="0" borderId="0"/>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48" fillId="0" borderId="0" applyProtection="0">
      <alignment vertical="center"/>
    </xf>
    <xf numFmtId="212" fontId="48" fillId="0" borderId="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49" fillId="10" borderId="30" applyNumberFormat="0" applyAlignment="0" applyProtection="0"/>
    <xf numFmtId="212" fontId="50" fillId="11" borderId="31" applyNumberFormat="0" applyAlignment="0" applyProtection="0"/>
    <xf numFmtId="212" fontId="51" fillId="11" borderId="30" applyNumberFormat="0" applyAlignment="0" applyProtection="0"/>
    <xf numFmtId="212" fontId="52" fillId="0" borderId="32" applyNumberFormat="0" applyFill="0" applyAlignment="0" applyProtection="0"/>
    <xf numFmtId="212" fontId="53" fillId="12" borderId="33" applyNumberFormat="0" applyAlignment="0" applyProtection="0"/>
    <xf numFmtId="212" fontId="54" fillId="0" borderId="0" applyNumberFormat="0" applyFill="0" applyBorder="0" applyAlignment="0" applyProtection="0"/>
    <xf numFmtId="212" fontId="11" fillId="13" borderId="34" applyNumberFormat="0" applyFont="0" applyAlignment="0" applyProtection="0"/>
    <xf numFmtId="212" fontId="55" fillId="0" borderId="0" applyNumberFormat="0" applyFill="0" applyBorder="0" applyAlignment="0" applyProtection="0"/>
    <xf numFmtId="212" fontId="56" fillId="0" borderId="35" applyNumberFormat="0" applyFill="0" applyAlignment="0" applyProtection="0"/>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34" borderId="0" applyNumberFormat="0" applyBorder="0" applyAlignment="0" applyProtection="0">
      <alignment vertical="center"/>
    </xf>
    <xf numFmtId="212" fontId="30" fillId="3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34" borderId="0" applyNumberFormat="0" applyBorder="0" applyAlignment="0" applyProtection="0">
      <alignment vertical="center"/>
    </xf>
    <xf numFmtId="212" fontId="30" fillId="3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34" borderId="0" applyNumberFormat="0" applyBorder="0" applyAlignment="0" applyProtection="0">
      <alignment vertical="center"/>
    </xf>
    <xf numFmtId="212" fontId="30" fillId="3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35" borderId="0" applyNumberFormat="0" applyBorder="0" applyAlignment="0" applyProtection="0">
      <alignment vertical="center"/>
    </xf>
    <xf numFmtId="212" fontId="30" fillId="3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35" borderId="0" applyNumberFormat="0" applyBorder="0" applyAlignment="0" applyProtection="0">
      <alignment vertical="center"/>
    </xf>
    <xf numFmtId="212" fontId="30" fillId="3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35" borderId="0" applyNumberFormat="0" applyBorder="0" applyAlignment="0" applyProtection="0">
      <alignment vertical="center"/>
    </xf>
    <xf numFmtId="212" fontId="30" fillId="3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36" borderId="0" applyNumberFormat="0" applyBorder="0" applyAlignment="0" applyProtection="0">
      <alignment vertical="center"/>
    </xf>
    <xf numFmtId="212" fontId="30" fillId="3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36" borderId="0" applyNumberFormat="0" applyBorder="0" applyAlignment="0" applyProtection="0">
      <alignment vertical="center"/>
    </xf>
    <xf numFmtId="212" fontId="30" fillId="3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36" borderId="0" applyNumberFormat="0" applyBorder="0" applyAlignment="0" applyProtection="0">
      <alignment vertical="center"/>
    </xf>
    <xf numFmtId="212" fontId="30" fillId="3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38" borderId="0" applyNumberFormat="0" applyBorder="0" applyAlignment="0" applyProtection="0">
      <alignment vertical="center"/>
    </xf>
    <xf numFmtId="212" fontId="30" fillId="3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38" borderId="0" applyNumberFormat="0" applyBorder="0" applyAlignment="0" applyProtection="0">
      <alignment vertical="center"/>
    </xf>
    <xf numFmtId="212" fontId="30" fillId="3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38" borderId="0" applyNumberFormat="0" applyBorder="0" applyAlignment="0" applyProtection="0">
      <alignment vertical="center"/>
    </xf>
    <xf numFmtId="212" fontId="30" fillId="3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39" borderId="0" applyNumberFormat="0" applyBorder="0" applyAlignment="0" applyProtection="0">
      <alignment vertical="center"/>
    </xf>
    <xf numFmtId="212" fontId="30" fillId="3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39" borderId="0" applyNumberFormat="0" applyBorder="0" applyAlignment="0" applyProtection="0">
      <alignment vertical="center"/>
    </xf>
    <xf numFmtId="212" fontId="30" fillId="3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39" borderId="0" applyNumberFormat="0" applyBorder="0" applyAlignment="0" applyProtection="0">
      <alignment vertical="center"/>
    </xf>
    <xf numFmtId="212" fontId="30" fillId="3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7" borderId="0" applyProtection="0"/>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41" borderId="0" applyNumberFormat="0" applyBorder="0" applyAlignment="0" applyProtection="0">
      <alignment vertical="center"/>
    </xf>
    <xf numFmtId="212" fontId="30" fillId="4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41" borderId="0" applyNumberFormat="0" applyBorder="0" applyAlignment="0" applyProtection="0">
      <alignment vertical="center"/>
    </xf>
    <xf numFmtId="212" fontId="30" fillId="4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41" borderId="0" applyNumberFormat="0" applyBorder="0" applyAlignment="0" applyProtection="0">
      <alignment vertical="center"/>
    </xf>
    <xf numFmtId="212" fontId="30" fillId="4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42" borderId="0" applyNumberFormat="0" applyBorder="0" applyAlignment="0" applyProtection="0">
      <alignment vertical="center"/>
    </xf>
    <xf numFmtId="212" fontId="30" fillId="4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42" borderId="0" applyNumberFormat="0" applyBorder="0" applyAlignment="0" applyProtection="0">
      <alignment vertical="center"/>
    </xf>
    <xf numFmtId="212" fontId="30" fillId="4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42" borderId="0" applyNumberFormat="0" applyBorder="0" applyAlignment="0" applyProtection="0">
      <alignment vertical="center"/>
    </xf>
    <xf numFmtId="212" fontId="30" fillId="4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43" borderId="0" applyNumberFormat="0" applyBorder="0" applyAlignment="0" applyProtection="0">
      <alignment vertical="center"/>
    </xf>
    <xf numFmtId="212" fontId="30" fillId="4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43" borderId="0" applyNumberFormat="0" applyBorder="0" applyAlignment="0" applyProtection="0">
      <alignment vertical="center"/>
    </xf>
    <xf numFmtId="212" fontId="30" fillId="4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43" borderId="0" applyNumberFormat="0" applyBorder="0" applyAlignment="0" applyProtection="0">
      <alignment vertical="center"/>
    </xf>
    <xf numFmtId="212" fontId="30" fillId="4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57" fillId="0" borderId="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59"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60" fillId="11" borderId="30" applyNumberFormat="0" applyAlignment="0" applyProtection="0">
      <alignment vertical="center"/>
    </xf>
    <xf numFmtId="212" fontId="60" fillId="11" borderId="30"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11" fillId="13" borderId="34"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26" fillId="55" borderId="40" applyNumberFormat="0" applyFont="0" applyAlignment="0" applyProtection="0">
      <alignment vertical="center"/>
    </xf>
    <xf numFmtId="212" fontId="26" fillId="55" borderId="40" applyNumberFormat="0" applyFont="0" applyAlignment="0" applyProtection="0">
      <alignment vertical="center"/>
    </xf>
    <xf numFmtId="212" fontId="11" fillId="28" borderId="40" applyNumberFormat="0" applyFont="0" applyAlignment="0" applyProtection="0">
      <alignment vertical="center"/>
    </xf>
    <xf numFmtId="212" fontId="11" fillId="28" borderId="40" applyNumberFormat="0" applyFont="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6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2" fillId="12" borderId="33" applyNumberFormat="0" applyAlignment="0" applyProtection="0">
      <alignment vertical="center"/>
    </xf>
    <xf numFmtId="212" fontId="62" fillId="12" borderId="33"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3" fillId="0" borderId="32" applyNumberFormat="0" applyFill="0" applyAlignment="0" applyProtection="0">
      <alignment vertical="center"/>
    </xf>
    <xf numFmtId="212" fontId="63" fillId="0" borderId="32"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4" fillId="0" borderId="35" applyNumberFormat="0" applyFill="0" applyAlignment="0" applyProtection="0">
      <alignment vertical="center"/>
    </xf>
    <xf numFmtId="212" fontId="64" fillId="0" borderId="35"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5" fillId="10" borderId="30" applyNumberFormat="0" applyAlignment="0" applyProtection="0">
      <alignment vertical="center"/>
    </xf>
    <xf numFmtId="212" fontId="65" fillId="10" borderId="30"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66" fillId="11" borderId="31" applyNumberFormat="0" applyAlignment="0" applyProtection="0">
      <alignment vertical="center"/>
    </xf>
    <xf numFmtId="212" fontId="66" fillId="11" borderId="31"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11" fillId="0" borderId="0"/>
    <xf numFmtId="212" fontId="11" fillId="0" borderId="0"/>
    <xf numFmtId="212" fontId="47" fillId="21" borderId="0" applyProtection="0"/>
    <xf numFmtId="212" fontId="11" fillId="0" borderId="0"/>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7" borderId="0" applyProtection="0"/>
    <xf numFmtId="212" fontId="30" fillId="17" borderId="0" applyProtection="0"/>
    <xf numFmtId="212" fontId="30" fillId="17" borderId="0" applyProtection="0"/>
    <xf numFmtId="212" fontId="30" fillId="17" borderId="0" applyProtection="0"/>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67" fillId="0" borderId="0" applyNumberFormat="0" applyFill="0" applyBorder="0" applyAlignment="0" applyProtection="0">
      <alignment vertical="top"/>
      <protection locked="0"/>
    </xf>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26" fillId="0" borderId="0"/>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28" fillId="0" borderId="0"/>
    <xf numFmtId="212" fontId="11" fillId="0" borderId="0"/>
    <xf numFmtId="212" fontId="69" fillId="0" borderId="0"/>
    <xf numFmtId="212" fontId="69" fillId="0" borderId="0"/>
    <xf numFmtId="212" fontId="69" fillId="0" borderId="0"/>
    <xf numFmtId="212" fontId="69" fillId="0" borderId="0"/>
    <xf numFmtId="212" fontId="70" fillId="0" borderId="0" applyNumberFormat="0" applyFill="0" applyBorder="0" applyAlignment="0" applyProtection="0">
      <alignment vertical="top"/>
      <protection locked="0"/>
    </xf>
    <xf numFmtId="212" fontId="71" fillId="0" borderId="0" applyNumberFormat="0" applyFill="0" applyBorder="0" applyAlignment="0" applyProtection="0">
      <alignment vertical="top"/>
      <protection locked="0"/>
    </xf>
    <xf numFmtId="212" fontId="72" fillId="0" borderId="0" applyNumberFormat="0" applyFill="0" applyBorder="0" applyAlignment="0" applyProtection="0">
      <alignment vertical="top"/>
      <protection locked="0"/>
    </xf>
    <xf numFmtId="212" fontId="73" fillId="0" borderId="0" applyNumberFormat="0" applyFill="0" applyBorder="0" applyAlignment="0" applyProtection="0">
      <alignment vertical="top"/>
      <protection locked="0"/>
    </xf>
    <xf numFmtId="212" fontId="74" fillId="0" borderId="0"/>
    <xf numFmtId="212" fontId="75" fillId="0" borderId="0" applyNumberFormat="0" applyFill="0" applyBorder="0" applyAlignment="0" applyProtection="0">
      <alignment vertical="top"/>
      <protection locked="0"/>
    </xf>
    <xf numFmtId="212" fontId="68" fillId="0" borderId="0" applyFont="0" applyFill="0" applyBorder="0" applyAlignment="0" applyProtection="0"/>
    <xf numFmtId="180" fontId="68" fillId="0" borderId="0" applyFont="0" applyFill="0" applyBorder="0" applyAlignment="0" applyProtection="0"/>
    <xf numFmtId="212" fontId="68" fillId="0" borderId="0" applyFont="0" applyFill="0" applyBorder="0" applyAlignment="0" applyProtection="0"/>
    <xf numFmtId="212" fontId="68" fillId="0" borderId="0" applyFont="0" applyFill="0" applyBorder="0" applyAlignment="0" applyProtection="0"/>
    <xf numFmtId="212" fontId="68" fillId="0" borderId="0" applyFont="0" applyFill="0" applyBorder="0" applyAlignment="0" applyProtection="0"/>
    <xf numFmtId="212" fontId="68" fillId="0" borderId="0" applyFont="0" applyFill="0" applyBorder="0" applyAlignment="0" applyProtection="0"/>
    <xf numFmtId="40" fontId="76" fillId="0" borderId="0" applyFont="0" applyFill="0" applyBorder="0" applyAlignment="0" applyProtection="0"/>
    <xf numFmtId="212" fontId="68" fillId="0" borderId="0" applyFont="0" applyFill="0" applyBorder="0" applyAlignment="0" applyProtection="0"/>
    <xf numFmtId="40" fontId="76" fillId="0" borderId="0" applyFont="0" applyFill="0" applyBorder="0" applyAlignment="0" applyProtection="0"/>
    <xf numFmtId="212" fontId="68" fillId="0" borderId="0" applyFont="0" applyFill="0" applyBorder="0" applyAlignment="0" applyProtection="0"/>
    <xf numFmtId="212" fontId="68" fillId="0" borderId="0" applyFont="0" applyFill="0" applyBorder="0" applyAlignment="0" applyProtection="0"/>
    <xf numFmtId="212" fontId="11" fillId="0" borderId="0"/>
    <xf numFmtId="181" fontId="68" fillId="0" borderId="0" applyFont="0" applyFill="0" applyBorder="0" applyAlignment="0" applyProtection="0"/>
    <xf numFmtId="182" fontId="68" fillId="0" borderId="0" applyFont="0" applyFill="0" applyBorder="0" applyAlignment="0" applyProtection="0"/>
    <xf numFmtId="180" fontId="69" fillId="0" borderId="0" applyFont="0" applyFill="0" applyBorder="0" applyAlignment="0" applyProtection="0"/>
    <xf numFmtId="182" fontId="68" fillId="0" borderId="0" applyFont="0" applyFill="0" applyBorder="0" applyAlignment="0" applyProtection="0"/>
    <xf numFmtId="180" fontId="69" fillId="0" borderId="0" applyFont="0" applyFill="0" applyBorder="0" applyAlignment="0" applyProtection="0"/>
    <xf numFmtId="180" fontId="69" fillId="0" borderId="0" applyFont="0" applyFill="0" applyBorder="0" applyAlignment="0" applyProtection="0"/>
    <xf numFmtId="182" fontId="68" fillId="0" borderId="0" applyFont="0" applyFill="0" applyBorder="0" applyAlignment="0" applyProtection="0"/>
    <xf numFmtId="181" fontId="68" fillId="0" borderId="0" applyFont="0" applyFill="0" applyBorder="0" applyAlignment="0" applyProtection="0"/>
    <xf numFmtId="180" fontId="69" fillId="0" borderId="0" applyFont="0" applyFill="0" applyBorder="0" applyAlignment="0" applyProtection="0"/>
    <xf numFmtId="181" fontId="68" fillId="0" borderId="0" applyFont="0" applyFill="0" applyBorder="0" applyAlignment="0" applyProtection="0"/>
    <xf numFmtId="212" fontId="77" fillId="0" borderId="0"/>
    <xf numFmtId="212" fontId="70" fillId="0" borderId="0" applyNumberFormat="0" applyFill="0" applyBorder="0" applyAlignment="0" applyProtection="0">
      <alignment vertical="top"/>
      <protection locked="0"/>
    </xf>
    <xf numFmtId="212" fontId="70" fillId="0" borderId="0" applyNumberFormat="0" applyFill="0" applyBorder="0" applyAlignment="0" applyProtection="0">
      <alignment vertical="top"/>
      <protection locked="0"/>
    </xf>
    <xf numFmtId="212" fontId="78" fillId="0" borderId="0"/>
    <xf numFmtId="212" fontId="79" fillId="0" borderId="0" applyNumberFormat="0" applyFill="0" applyBorder="0" applyAlignment="0" applyProtection="0">
      <alignment vertical="top"/>
      <protection locked="0"/>
    </xf>
    <xf numFmtId="212" fontId="70" fillId="0" borderId="0" applyNumberFormat="0" applyFill="0" applyBorder="0" applyAlignment="0" applyProtection="0">
      <alignment vertical="top"/>
      <protection locked="0"/>
    </xf>
    <xf numFmtId="212" fontId="80" fillId="0" borderId="0" applyNumberFormat="0" applyFill="0" applyBorder="0" applyAlignment="0" applyProtection="0">
      <alignment vertical="top"/>
      <protection locked="0"/>
    </xf>
    <xf numFmtId="212" fontId="73" fillId="0" borderId="0" applyNumberFormat="0" applyFill="0" applyBorder="0" applyAlignment="0" applyProtection="0">
      <alignment vertical="top"/>
      <protection locked="0"/>
    </xf>
    <xf numFmtId="212" fontId="80" fillId="0" borderId="0" applyNumberFormat="0" applyFill="0" applyBorder="0" applyAlignment="0" applyProtection="0">
      <alignment vertical="top"/>
      <protection locked="0"/>
    </xf>
    <xf numFmtId="212" fontId="81" fillId="0" borderId="0" applyBorder="0"/>
    <xf numFmtId="183" fontId="82" fillId="0" borderId="47" applyFont="0" applyFill="0" applyBorder="0" applyAlignment="0" applyProtection="0">
      <alignment horizontal="center"/>
    </xf>
    <xf numFmtId="183" fontId="82" fillId="0" borderId="47" applyFont="0" applyFill="0" applyBorder="0" applyAlignment="0" applyProtection="0">
      <alignment horizontal="center"/>
    </xf>
    <xf numFmtId="183" fontId="82" fillId="0" borderId="47" applyFont="0" applyFill="0" applyBorder="0" applyAlignment="0" applyProtection="0">
      <alignment horizontal="center"/>
    </xf>
    <xf numFmtId="183" fontId="83" fillId="0" borderId="47" applyFont="0" applyFill="0" applyBorder="0" applyAlignment="0" applyProtection="0">
      <alignment horizontal="center"/>
    </xf>
    <xf numFmtId="183" fontId="83" fillId="0" borderId="47" applyFont="0" applyFill="0" applyBorder="0" applyAlignment="0" applyProtection="0">
      <alignment horizontal="center"/>
    </xf>
    <xf numFmtId="183" fontId="84" fillId="0" borderId="47" applyFont="0" applyFill="0" applyBorder="0" applyAlignment="0" applyProtection="0">
      <alignment horizontal="center"/>
    </xf>
    <xf numFmtId="183" fontId="84" fillId="0" borderId="47" applyFont="0" applyFill="0" applyBorder="0" applyAlignment="0" applyProtection="0">
      <alignment horizontal="center"/>
    </xf>
    <xf numFmtId="183" fontId="85" fillId="0" borderId="47" applyFont="0" applyFill="0" applyBorder="0" applyAlignment="0" applyProtection="0">
      <alignment horizontal="center"/>
    </xf>
    <xf numFmtId="183" fontId="85" fillId="0" borderId="47" applyFont="0" applyFill="0" applyBorder="0" applyAlignment="0" applyProtection="0">
      <alignment horizontal="center"/>
    </xf>
    <xf numFmtId="212" fontId="11" fillId="0" borderId="0"/>
    <xf numFmtId="212" fontId="86" fillId="56" borderId="0">
      <protection locked="0"/>
    </xf>
    <xf numFmtId="212" fontId="87" fillId="56" borderId="0">
      <protection locked="0"/>
    </xf>
    <xf numFmtId="212" fontId="87" fillId="56" borderId="0">
      <protection locked="0"/>
    </xf>
    <xf numFmtId="212" fontId="87" fillId="56" borderId="0">
      <protection locked="0"/>
    </xf>
    <xf numFmtId="212" fontId="87" fillId="56" borderId="0">
      <protection locked="0"/>
    </xf>
    <xf numFmtId="212" fontId="87" fillId="56" borderId="0">
      <protection locked="0"/>
    </xf>
    <xf numFmtId="212" fontId="87" fillId="56" borderId="0">
      <protection locked="0"/>
    </xf>
    <xf numFmtId="212" fontId="87" fillId="56" borderId="0">
      <protection locked="0"/>
    </xf>
    <xf numFmtId="212" fontId="69" fillId="0" borderId="0"/>
    <xf numFmtId="212" fontId="88" fillId="0" borderId="0" applyFont="0" applyFill="0" applyBorder="0" applyAlignment="0" applyProtection="0"/>
    <xf numFmtId="212" fontId="88" fillId="0" borderId="0" applyFont="0" applyFill="0" applyBorder="0" applyAlignment="0" applyProtection="0"/>
    <xf numFmtId="212" fontId="89"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0" fillId="0" borderId="0" applyFont="0" applyFill="0" applyBorder="0" applyAlignment="0" applyProtection="0"/>
    <xf numFmtId="212" fontId="96" fillId="0" borderId="0" applyFont="0" applyFill="0" applyBorder="0" applyAlignment="0" applyProtection="0"/>
    <xf numFmtId="212" fontId="94"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68"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89"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0" fillId="0" borderId="0" applyFont="0" applyFill="0" applyBorder="0" applyAlignment="0" applyProtection="0"/>
    <xf numFmtId="212" fontId="96"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88" fillId="0" borderId="0" applyFont="0" applyFill="0" applyBorder="0" applyAlignment="0" applyProtection="0"/>
    <xf numFmtId="212" fontId="88" fillId="0" borderId="0" applyFont="0" applyFill="0" applyBorder="0" applyAlignment="0" applyProtection="0"/>
    <xf numFmtId="212" fontId="97" fillId="0" borderId="0">
      <alignment horizontal="center" wrapText="1"/>
      <protection locked="0"/>
    </xf>
    <xf numFmtId="212" fontId="89"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8" fillId="0" borderId="0" applyFont="0" applyFill="0" applyBorder="0" applyAlignment="0" applyProtection="0"/>
    <xf numFmtId="212" fontId="11" fillId="0" borderId="0" applyFont="0" applyFill="0" applyBorder="0" applyAlignment="0" applyProtection="0"/>
    <xf numFmtId="212" fontId="99" fillId="0" borderId="0" applyFont="0" applyFill="0" applyBorder="0" applyAlignment="0" applyProtection="0"/>
    <xf numFmtId="212" fontId="90" fillId="0" borderId="0" applyFont="0" applyFill="0" applyBorder="0" applyAlignment="0" applyProtection="0"/>
    <xf numFmtId="212" fontId="96" fillId="0" borderId="0" applyFont="0" applyFill="0" applyBorder="0" applyAlignment="0" applyProtection="0"/>
    <xf numFmtId="212" fontId="94"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89"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11" fillId="0" borderId="0" applyFont="0" applyFill="0" applyBorder="0" applyAlignment="0" applyProtection="0"/>
    <xf numFmtId="212" fontId="68" fillId="0" borderId="0" applyFont="0" applyFill="0" applyBorder="0" applyAlignment="0" applyProtection="0"/>
    <xf numFmtId="212" fontId="90" fillId="0" borderId="0" applyFont="0" applyFill="0" applyBorder="0" applyAlignment="0" applyProtection="0"/>
    <xf numFmtId="212" fontId="96" fillId="0" borderId="0" applyFont="0" applyFill="0" applyBorder="0" applyAlignment="0" applyProtection="0"/>
    <xf numFmtId="212" fontId="94"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2" fillId="0" borderId="0" applyFont="0" applyFill="0" applyBorder="0" applyAlignment="0" applyProtection="0"/>
    <xf numFmtId="212" fontId="90"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1" fillId="0" borderId="0" applyFont="0" applyFill="0" applyBorder="0" applyAlignment="0" applyProtection="0"/>
    <xf numFmtId="212" fontId="95" fillId="0" borderId="0" applyFont="0" applyFill="0" applyBorder="0" applyAlignment="0" applyProtection="0"/>
    <xf numFmtId="212" fontId="93" fillId="0" borderId="0" applyFont="0" applyFill="0" applyBorder="0" applyAlignment="0" applyProtection="0"/>
    <xf numFmtId="212" fontId="94" fillId="0" borderId="0" applyFont="0" applyFill="0" applyBorder="0" applyAlignment="0" applyProtection="0"/>
    <xf numFmtId="212" fontId="88" fillId="0" borderId="0"/>
    <xf numFmtId="212" fontId="93" fillId="0" borderId="0"/>
    <xf numFmtId="212" fontId="95" fillId="0" borderId="0"/>
    <xf numFmtId="212" fontId="91" fillId="0" borderId="0"/>
    <xf numFmtId="212" fontId="100" fillId="0" borderId="0">
      <alignment vertical="center"/>
    </xf>
    <xf numFmtId="212" fontId="91" fillId="0" borderId="0"/>
    <xf numFmtId="212" fontId="95" fillId="0" borderId="0"/>
    <xf numFmtId="212" fontId="101" fillId="0" borderId="0"/>
    <xf numFmtId="212" fontId="95" fillId="0" borderId="0"/>
    <xf numFmtId="212" fontId="91" fillId="0" borderId="0"/>
    <xf numFmtId="212" fontId="102" fillId="0" borderId="0"/>
    <xf numFmtId="212" fontId="103" fillId="0" borderId="0"/>
    <xf numFmtId="212" fontId="102" fillId="0" borderId="0"/>
    <xf numFmtId="212" fontId="93" fillId="0" borderId="0"/>
    <xf numFmtId="212" fontId="90" fillId="0" borderId="0"/>
    <xf numFmtId="212" fontId="92" fillId="0" borderId="0"/>
    <xf numFmtId="212" fontId="90" fillId="0" borderId="0"/>
    <xf numFmtId="212" fontId="92" fillId="0" borderId="0"/>
    <xf numFmtId="212" fontId="90" fillId="0" borderId="0"/>
    <xf numFmtId="212" fontId="93" fillId="0" borderId="0"/>
    <xf numFmtId="212" fontId="94" fillId="0" borderId="0"/>
    <xf numFmtId="212" fontId="91" fillId="0" borderId="0"/>
    <xf numFmtId="212" fontId="95" fillId="0" borderId="0"/>
    <xf numFmtId="212" fontId="91" fillId="0" borderId="0"/>
    <xf numFmtId="212" fontId="95" fillId="0" borderId="0"/>
    <xf numFmtId="212" fontId="92" fillId="0" borderId="0"/>
    <xf numFmtId="212" fontId="90" fillId="0" borderId="0"/>
    <xf numFmtId="212" fontId="91" fillId="0" borderId="0"/>
    <xf numFmtId="212" fontId="95" fillId="0" borderId="0"/>
    <xf numFmtId="212" fontId="91" fillId="0" borderId="0"/>
    <xf numFmtId="212" fontId="95" fillId="0" borderId="0"/>
    <xf numFmtId="212" fontId="104" fillId="0" borderId="0"/>
    <xf numFmtId="212" fontId="105" fillId="0" borderId="0"/>
    <xf numFmtId="212" fontId="91" fillId="0" borderId="0"/>
    <xf numFmtId="212" fontId="95" fillId="0" borderId="0"/>
    <xf numFmtId="212" fontId="93" fillId="0" borderId="0"/>
    <xf numFmtId="212" fontId="94" fillId="0" borderId="0"/>
    <xf numFmtId="212" fontId="106" fillId="0" borderId="0"/>
    <xf numFmtId="212" fontId="107" fillId="0" borderId="0"/>
    <xf numFmtId="212" fontId="108" fillId="0" borderId="0"/>
    <xf numFmtId="212" fontId="95" fillId="0" borderId="0"/>
    <xf numFmtId="212" fontId="91" fillId="0" borderId="0"/>
    <xf numFmtId="212" fontId="95" fillId="0" borderId="0"/>
    <xf numFmtId="212" fontId="92" fillId="0" borderId="0"/>
    <xf numFmtId="212" fontId="90" fillId="0" borderId="0"/>
    <xf numFmtId="212" fontId="11" fillId="0" borderId="0"/>
    <xf numFmtId="212" fontId="11" fillId="0" borderId="0"/>
    <xf numFmtId="212" fontId="92" fillId="0" borderId="0"/>
    <xf numFmtId="212" fontId="90" fillId="0" borderId="0"/>
    <xf numFmtId="212" fontId="91" fillId="0" borderId="0"/>
    <xf numFmtId="212" fontId="95" fillId="0" borderId="0"/>
    <xf numFmtId="212" fontId="91" fillId="0" borderId="0"/>
    <xf numFmtId="212" fontId="101" fillId="0" borderId="0"/>
    <xf numFmtId="212" fontId="91" fillId="0" borderId="0" applyBorder="0"/>
    <xf numFmtId="212" fontId="95" fillId="0" borderId="0" applyBorder="0"/>
    <xf numFmtId="212" fontId="92" fillId="0" borderId="0"/>
    <xf numFmtId="212" fontId="90" fillId="0" borderId="0"/>
    <xf numFmtId="212" fontId="91" fillId="0" borderId="0"/>
    <xf numFmtId="212" fontId="95" fillId="0" borderId="0"/>
    <xf numFmtId="212" fontId="91" fillId="0" borderId="0"/>
    <xf numFmtId="212" fontId="12" fillId="0" borderId="0" applyFill="0" applyBorder="0" applyAlignment="0"/>
    <xf numFmtId="184" fontId="11" fillId="0" borderId="0" applyFill="0" applyBorder="0" applyAlignment="0"/>
    <xf numFmtId="212" fontId="109" fillId="0" borderId="0"/>
    <xf numFmtId="185" fontId="11" fillId="0" borderId="0" applyFont="0" applyFill="0" applyBorder="0" applyAlignment="0" applyProtection="0"/>
    <xf numFmtId="40" fontId="76" fillId="0" borderId="0" applyFont="0" applyFill="0" applyBorder="0" applyAlignment="0" applyProtection="0"/>
    <xf numFmtId="186" fontId="110" fillId="0" borderId="0">
      <alignment horizontal="center"/>
    </xf>
    <xf numFmtId="184" fontId="11" fillId="0" borderId="0" applyFont="0" applyFill="0" applyBorder="0" applyAlignment="0" applyProtection="0"/>
    <xf numFmtId="187" fontId="11" fillId="0" borderId="0" applyFont="0" applyFill="0" applyBorder="0" applyAlignment="0" applyProtection="0"/>
    <xf numFmtId="212" fontId="68" fillId="0" borderId="0"/>
    <xf numFmtId="212" fontId="11" fillId="2" borderId="0" applyFont="0" applyBorder="0"/>
    <xf numFmtId="188" fontId="76" fillId="0" borderId="0" applyFont="0" applyFill="0" applyBorder="0" applyProtection="0">
      <alignment horizontal="centerContinuous"/>
    </xf>
    <xf numFmtId="14" fontId="29" fillId="0" borderId="0" applyFill="0" applyBorder="0" applyAlignment="0"/>
    <xf numFmtId="15" fontId="76" fillId="0" borderId="0"/>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212" fontId="73" fillId="0" borderId="0" applyNumberFormat="0" applyFill="0" applyBorder="0" applyAlignment="0" applyProtection="0">
      <alignment vertical="top"/>
      <protection locked="0"/>
    </xf>
    <xf numFmtId="212" fontId="73" fillId="0" borderId="0" applyNumberFormat="0" applyFill="0" applyBorder="0" applyAlignment="0" applyProtection="0">
      <alignment vertical="top"/>
      <protection locked="0"/>
    </xf>
    <xf numFmtId="212" fontId="111" fillId="0" borderId="0" applyNumberFormat="0" applyFill="0" applyBorder="0" applyAlignment="0" applyProtection="0">
      <alignment vertical="top"/>
      <protection locked="0"/>
    </xf>
    <xf numFmtId="38" fontId="13" fillId="9" borderId="0" applyNumberFormat="0" applyBorder="0" applyAlignment="0" applyProtection="0"/>
    <xf numFmtId="212" fontId="112" fillId="0" borderId="0">
      <alignment horizontal="left"/>
    </xf>
    <xf numFmtId="212" fontId="113" fillId="0" borderId="45" applyNumberFormat="0" applyAlignment="0" applyProtection="0">
      <alignment horizontal="left" vertical="center"/>
    </xf>
    <xf numFmtId="212" fontId="113" fillId="0" borderId="46">
      <alignment horizontal="left" vertical="center"/>
    </xf>
    <xf numFmtId="212" fontId="69" fillId="0" borderId="0" applyFont="0" applyFill="0" applyBorder="0" applyAlignment="0" applyProtection="0"/>
    <xf numFmtId="10" fontId="13" fillId="9" borderId="9" applyNumberFormat="0" applyBorder="0" applyAlignment="0" applyProtection="0"/>
    <xf numFmtId="212" fontId="76" fillId="0" borderId="0" applyFont="0" applyFill="0" applyBorder="0" applyAlignment="0" applyProtection="0"/>
    <xf numFmtId="212" fontId="69" fillId="0" borderId="0" applyFont="0" applyFill="0" applyBorder="0" applyAlignment="0" applyProtection="0"/>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177" fontId="11" fillId="0" borderId="0" applyFont="0" applyFill="0" applyBorder="0" applyAlignment="0" applyProtection="0"/>
    <xf numFmtId="179" fontId="11" fillId="0" borderId="0" applyFont="0" applyFill="0" applyBorder="0" applyAlignment="0" applyProtection="0"/>
    <xf numFmtId="212" fontId="114" fillId="0" borderId="22"/>
    <xf numFmtId="176" fontId="11" fillId="0" borderId="0" applyFont="0" applyFill="0" applyBorder="0" applyAlignment="0" applyProtection="0"/>
    <xf numFmtId="178" fontId="11" fillId="0" borderId="0" applyFont="0" applyFill="0" applyBorder="0" applyAlignment="0" applyProtection="0"/>
    <xf numFmtId="176" fontId="11" fillId="0" borderId="0" applyFont="0" applyFill="0" applyBorder="0" applyAlignment="0" applyProtection="0"/>
    <xf numFmtId="178" fontId="11" fillId="0" borderId="0" applyFont="0" applyFill="0" applyBorder="0" applyAlignment="0" applyProtection="0"/>
    <xf numFmtId="176" fontId="11" fillId="0" borderId="0" applyFont="0" applyFill="0" applyBorder="0" applyAlignment="0" applyProtection="0"/>
    <xf numFmtId="178" fontId="11" fillId="0" borderId="0" applyFont="0" applyFill="0" applyBorder="0" applyAlignment="0" applyProtection="0"/>
    <xf numFmtId="37" fontId="17" fillId="0" borderId="0"/>
    <xf numFmtId="190" fontId="99" fillId="0" borderId="0"/>
    <xf numFmtId="40" fontId="115" fillId="0" borderId="0" applyFont="0" applyFill="0" applyBorder="0" applyAlignment="0" applyProtection="0"/>
    <xf numFmtId="40" fontId="116" fillId="0" borderId="0" applyFont="0" applyFill="0" applyBorder="0" applyAlignment="0" applyProtection="0"/>
    <xf numFmtId="38" fontId="116" fillId="0" borderId="0" applyFont="0" applyFill="0" applyBorder="0" applyAlignment="0" applyProtection="0"/>
    <xf numFmtId="14" fontId="97" fillId="0" borderId="0">
      <alignment horizontal="center" wrapText="1"/>
      <protection locked="0"/>
    </xf>
    <xf numFmtId="212" fontId="87" fillId="0" borderId="0"/>
    <xf numFmtId="191" fontId="11" fillId="0" borderId="0" applyFont="0" applyFill="0" applyBorder="0" applyAlignment="0" applyProtection="0"/>
    <xf numFmtId="23" fontId="11" fillId="0" borderId="0" applyFont="0" applyFill="0" applyBorder="0" applyAlignment="0" applyProtection="0"/>
    <xf numFmtId="10" fontId="11" fillId="0" borderId="0" applyFont="0" applyFill="0" applyBorder="0" applyAlignment="0" applyProtection="0"/>
    <xf numFmtId="9" fontId="76" fillId="0" borderId="0" applyFont="0" applyFill="0" applyBorder="0" applyAlignment="0" applyProtection="0"/>
    <xf numFmtId="10" fontId="76" fillId="0" borderId="0" applyFont="0" applyFill="0" applyBorder="0" applyAlignment="0" applyProtection="0"/>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212" fontId="76" fillId="0" borderId="0" applyNumberFormat="0" applyFont="0" applyFill="0" applyBorder="0" applyAlignment="0" applyProtection="0">
      <alignment horizontal="left"/>
    </xf>
    <xf numFmtId="15" fontId="76" fillId="0" borderId="0" applyFont="0" applyFill="0" applyBorder="0" applyAlignment="0" applyProtection="0"/>
    <xf numFmtId="4" fontId="76" fillId="0" borderId="0" applyFont="0" applyFill="0" applyBorder="0" applyAlignment="0" applyProtection="0"/>
    <xf numFmtId="212" fontId="117" fillId="0" borderId="22">
      <alignment horizontal="center"/>
    </xf>
    <xf numFmtId="3" fontId="76" fillId="0" borderId="0" applyFont="0" applyFill="0" applyBorder="0" applyAlignment="0" applyProtection="0"/>
    <xf numFmtId="212" fontId="76" fillId="57" borderId="0" applyNumberFormat="0" applyFont="0" applyBorder="0" applyAlignment="0" applyProtection="0"/>
    <xf numFmtId="212" fontId="69" fillId="0" borderId="0" applyFont="0" applyFill="0" applyBorder="0" applyAlignment="0" applyProtection="0"/>
    <xf numFmtId="212" fontId="118" fillId="0" borderId="0" applyFont="0" applyFill="0" applyBorder="0" applyAlignment="0" applyProtection="0"/>
    <xf numFmtId="191" fontId="11" fillId="0" borderId="0">
      <alignment horizontal="center"/>
    </xf>
    <xf numFmtId="212" fontId="118" fillId="0" borderId="0">
      <alignment vertical="center"/>
    </xf>
    <xf numFmtId="40" fontId="76" fillId="0" borderId="0" applyFont="0" applyFill="0" applyBorder="0" applyAlignment="0" applyProtection="0"/>
    <xf numFmtId="212" fontId="69" fillId="0" borderId="0"/>
    <xf numFmtId="212" fontId="114" fillId="0" borderId="0"/>
    <xf numFmtId="49" fontId="29" fillId="0" borderId="0" applyFill="0" applyBorder="0" applyAlignment="0"/>
    <xf numFmtId="192" fontId="11" fillId="0" borderId="0" applyFill="0" applyBorder="0" applyAlignment="0"/>
    <xf numFmtId="192" fontId="11" fillId="0" borderId="0" applyFill="0" applyBorder="0" applyAlignment="0"/>
    <xf numFmtId="212" fontId="69" fillId="0" borderId="0" applyFont="0" applyFill="0" applyBorder="0" applyAlignment="0" applyProtection="0"/>
    <xf numFmtId="9" fontId="119" fillId="0" borderId="0" applyFont="0" applyFill="0" applyBorder="0" applyAlignment="0" applyProtection="0"/>
    <xf numFmtId="41" fontId="120" fillId="0" borderId="0" applyFont="0" applyFill="0" applyBorder="0" applyAlignment="0" applyProtection="0"/>
    <xf numFmtId="43" fontId="120" fillId="0" borderId="0" applyFont="0" applyFill="0" applyBorder="0" applyAlignment="0" applyProtection="0"/>
    <xf numFmtId="180" fontId="120" fillId="0" borderId="0" applyFont="0" applyFill="0" applyBorder="0" applyAlignment="0" applyProtection="0"/>
    <xf numFmtId="182" fontId="120" fillId="0" borderId="0" applyFont="0" applyFill="0" applyBorder="0" applyAlignment="0" applyProtection="0"/>
    <xf numFmtId="212" fontId="120" fillId="0" borderId="0"/>
    <xf numFmtId="212" fontId="121" fillId="0" borderId="0" applyNumberFormat="0" applyFill="0" applyBorder="0" applyAlignment="0" applyProtection="0">
      <alignment vertical="top"/>
      <protection locked="0"/>
    </xf>
    <xf numFmtId="212" fontId="121" fillId="0" borderId="0" applyNumberFormat="0" applyFill="0" applyBorder="0" applyAlignment="0" applyProtection="0">
      <alignment vertical="top"/>
      <protection locked="0"/>
    </xf>
    <xf numFmtId="212" fontId="73" fillId="0" borderId="0" applyNumberFormat="0" applyFill="0" applyBorder="0" applyAlignment="0" applyProtection="0">
      <alignment vertical="top"/>
      <protection locked="0"/>
    </xf>
    <xf numFmtId="212" fontId="122" fillId="0" borderId="0" applyNumberFormat="0" applyFill="0" applyBorder="0" applyAlignment="0" applyProtection="0">
      <alignment vertical="top"/>
      <protection locked="0"/>
    </xf>
    <xf numFmtId="212" fontId="123" fillId="0" borderId="0" applyNumberFormat="0" applyFill="0" applyBorder="0" applyAlignment="0" applyProtection="0">
      <alignment vertical="top"/>
      <protection locked="0"/>
    </xf>
    <xf numFmtId="212" fontId="122" fillId="0" borderId="0" applyNumberFormat="0" applyFill="0" applyBorder="0" applyAlignment="0" applyProtection="0">
      <alignment vertical="top"/>
      <protection locked="0"/>
    </xf>
    <xf numFmtId="212" fontId="70" fillId="0" borderId="0" applyNumberFormat="0" applyFill="0" applyBorder="0" applyAlignment="0" applyProtection="0">
      <alignment vertical="top"/>
      <protection locked="0"/>
    </xf>
    <xf numFmtId="2" fontId="124" fillId="0" borderId="0" applyFont="0" applyFill="0" applyBorder="0" applyAlignment="0" applyProtection="0"/>
    <xf numFmtId="212" fontId="125" fillId="0" borderId="0" applyNumberFormat="0" applyFill="0" applyBorder="0" applyAlignment="0" applyProtection="0"/>
    <xf numFmtId="212" fontId="126" fillId="0" borderId="0" applyNumberFormat="0" applyFill="0" applyBorder="0" applyAlignment="0" applyProtection="0"/>
    <xf numFmtId="212" fontId="127" fillId="0" borderId="0" applyNumberFormat="0" applyFill="0" applyBorder="0" applyAlignment="0" applyProtection="0">
      <alignment vertical="top"/>
      <protection locked="0"/>
    </xf>
    <xf numFmtId="212" fontId="124" fillId="0" borderId="0" applyFont="0" applyFill="0" applyBorder="0" applyAlignment="0" applyProtection="0"/>
    <xf numFmtId="193" fontId="110" fillId="0" borderId="0" applyFont="0" applyFill="0" applyBorder="0" applyAlignment="0" applyProtection="0"/>
    <xf numFmtId="194" fontId="110" fillId="0" borderId="0" applyFont="0" applyFill="0" applyBorder="0" applyAlignment="0" applyProtection="0"/>
    <xf numFmtId="212" fontId="124" fillId="0" borderId="0" applyFont="0" applyFill="0" applyBorder="0" applyAlignment="0" applyProtection="0"/>
    <xf numFmtId="212" fontId="128" fillId="0" borderId="0" applyNumberFormat="0" applyFill="0" applyBorder="0" applyAlignment="0" applyProtection="0">
      <alignment vertical="top"/>
      <protection locked="0"/>
    </xf>
    <xf numFmtId="40" fontId="115" fillId="0" borderId="0" applyFont="0" applyFill="0" applyBorder="0" applyAlignment="0" applyProtection="0"/>
    <xf numFmtId="38" fontId="115" fillId="0" borderId="0" applyFont="0" applyFill="0" applyBorder="0" applyAlignment="0" applyProtection="0"/>
    <xf numFmtId="195" fontId="110" fillId="0" borderId="0" applyFont="0" applyFill="0" applyBorder="0" applyAlignment="0" applyProtection="0"/>
    <xf numFmtId="196" fontId="110" fillId="0" borderId="0" applyFont="0" applyFill="0" applyBorder="0" applyAlignment="0" applyProtection="0"/>
    <xf numFmtId="212" fontId="129" fillId="0" borderId="0"/>
    <xf numFmtId="212" fontId="115" fillId="0" borderId="0" applyFont="0" applyFill="0" applyBorder="0" applyAlignment="0" applyProtection="0"/>
    <xf numFmtId="212" fontId="115" fillId="0" borderId="0" applyFont="0" applyFill="0" applyBorder="0" applyAlignment="0" applyProtection="0"/>
    <xf numFmtId="212" fontId="11" fillId="0" borderId="0"/>
    <xf numFmtId="212" fontId="68" fillId="0" borderId="0" applyFont="0" applyFill="0" applyBorder="0" applyAlignment="0" applyProtection="0"/>
    <xf numFmtId="4" fontId="124" fillId="0" borderId="0" applyFont="0" applyFill="0" applyBorder="0" applyAlignment="0" applyProtection="0"/>
    <xf numFmtId="3" fontId="124" fillId="0" borderId="0" applyFont="0" applyFill="0" applyBorder="0" applyAlignment="0" applyProtection="0"/>
    <xf numFmtId="212" fontId="69" fillId="0" borderId="0" applyFont="0" applyFill="0" applyBorder="0" applyAlignment="0" applyProtection="0"/>
    <xf numFmtId="212" fontId="118" fillId="0" borderId="0" applyFont="0" applyFill="0" applyBorder="0" applyAlignment="0" applyProtection="0"/>
    <xf numFmtId="212" fontId="69" fillId="0" borderId="0" applyFont="0" applyFill="0" applyBorder="0" applyAlignment="0" applyProtection="0"/>
    <xf numFmtId="10" fontId="124" fillId="0" borderId="0" applyFont="0" applyFill="0" applyBorder="0" applyAlignment="0" applyProtection="0"/>
    <xf numFmtId="212" fontId="124" fillId="0" borderId="48" applyNumberFormat="0" applyFont="0" applyFill="0" applyAlignment="0" applyProtection="0"/>
    <xf numFmtId="197" fontId="69" fillId="0" borderId="0" applyFont="0" applyFill="0" applyBorder="0" applyAlignment="0" applyProtection="0"/>
    <xf numFmtId="198" fontId="124" fillId="0" borderId="0" applyFont="0" applyFill="0" applyBorder="0" applyAlignment="0" applyProtection="0"/>
    <xf numFmtId="212" fontId="11" fillId="0" borderId="0"/>
    <xf numFmtId="199" fontId="11" fillId="0" borderId="0" applyFont="0" applyFill="0" applyBorder="0" applyAlignment="0" applyProtection="0"/>
    <xf numFmtId="212" fontId="27" fillId="20" borderId="9">
      <alignment horizontal="center" vertical="center" wrapText="1"/>
      <protection locked="0"/>
    </xf>
    <xf numFmtId="212" fontId="130" fillId="34" borderId="0" applyNumberFormat="0" applyBorder="0" applyAlignment="0" applyProtection="0"/>
    <xf numFmtId="212" fontId="130" fillId="35" borderId="0" applyNumberFormat="0" applyBorder="0" applyAlignment="0" applyProtection="0"/>
    <xf numFmtId="212" fontId="130" fillId="36" borderId="0" applyNumberFormat="0" applyBorder="0" applyAlignment="0" applyProtection="0"/>
    <xf numFmtId="212" fontId="130" fillId="37" borderId="0" applyNumberFormat="0" applyBorder="0" applyAlignment="0" applyProtection="0"/>
    <xf numFmtId="212" fontId="130" fillId="38" borderId="0" applyNumberFormat="0" applyBorder="0" applyAlignment="0" applyProtection="0"/>
    <xf numFmtId="212" fontId="130" fillId="39" borderId="0" applyNumberFormat="0" applyBorder="0" applyAlignment="0" applyProtection="0"/>
    <xf numFmtId="212" fontId="130" fillId="34" borderId="0" applyNumberFormat="0" applyBorder="0" applyAlignment="0" applyProtection="0"/>
    <xf numFmtId="212" fontId="130" fillId="35" borderId="0" applyNumberFormat="0" applyBorder="0" applyAlignment="0" applyProtection="0"/>
    <xf numFmtId="212" fontId="130" fillId="36" borderId="0" applyNumberFormat="0" applyBorder="0" applyAlignment="0" applyProtection="0"/>
    <xf numFmtId="212" fontId="130" fillId="37" borderId="0" applyNumberFormat="0" applyBorder="0" applyAlignment="0" applyProtection="0"/>
    <xf numFmtId="212" fontId="130" fillId="38" borderId="0" applyNumberFormat="0" applyBorder="0" applyAlignment="0" applyProtection="0"/>
    <xf numFmtId="212" fontId="130" fillId="39" borderId="0" applyNumberFormat="0" applyBorder="0" applyAlignment="0" applyProtection="0"/>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3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3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4"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3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3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5"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3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3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6"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3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3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8"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3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3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30" fillId="19" borderId="0" applyNumberFormat="0" applyBorder="0" applyAlignment="0" applyProtection="0">
      <alignment vertical="center"/>
    </xf>
    <xf numFmtId="212" fontId="130" fillId="40" borderId="0" applyNumberFormat="0" applyBorder="0" applyAlignment="0" applyProtection="0"/>
    <xf numFmtId="212" fontId="130" fillId="41" borderId="0" applyNumberFormat="0" applyBorder="0" applyAlignment="0" applyProtection="0"/>
    <xf numFmtId="212" fontId="130" fillId="42" borderId="0" applyNumberFormat="0" applyBorder="0" applyAlignment="0" applyProtection="0"/>
    <xf numFmtId="212" fontId="130" fillId="37" borderId="0" applyNumberFormat="0" applyBorder="0" applyAlignment="0" applyProtection="0"/>
    <xf numFmtId="212" fontId="130" fillId="40" borderId="0" applyNumberFormat="0" applyBorder="0" applyAlignment="0" applyProtection="0"/>
    <xf numFmtId="212" fontId="130" fillId="43" borderId="0" applyNumberFormat="0" applyBorder="0" applyAlignment="0" applyProtection="0"/>
    <xf numFmtId="212" fontId="130" fillId="40" borderId="0" applyNumberFormat="0" applyBorder="0" applyAlignment="0" applyProtection="0"/>
    <xf numFmtId="212" fontId="130" fillId="41" borderId="0" applyNumberFormat="0" applyBorder="0" applyAlignment="0" applyProtection="0"/>
    <xf numFmtId="212" fontId="130" fillId="42" borderId="0" applyNumberFormat="0" applyBorder="0" applyAlignment="0" applyProtection="0"/>
    <xf numFmtId="212" fontId="130" fillId="37" borderId="0" applyNumberFormat="0" applyBorder="0" applyAlignment="0" applyProtection="0"/>
    <xf numFmtId="212" fontId="130" fillId="40" borderId="0" applyNumberFormat="0" applyBorder="0" applyAlignment="0" applyProtection="0"/>
    <xf numFmtId="212" fontId="130" fillId="43" borderId="0" applyNumberFormat="0" applyBorder="0" applyAlignment="0" applyProtection="0"/>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4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4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1"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4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4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22"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3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17"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4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0"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4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4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30" fillId="23" borderId="0" applyNumberFormat="0" applyBorder="0" applyAlignment="0" applyProtection="0">
      <alignment vertical="center"/>
    </xf>
    <xf numFmtId="212" fontId="131" fillId="44" borderId="0" applyNumberFormat="0" applyBorder="0" applyAlignment="0" applyProtection="0"/>
    <xf numFmtId="212" fontId="131" fillId="41" borderId="0" applyNumberFormat="0" applyBorder="0" applyAlignment="0" applyProtection="0"/>
    <xf numFmtId="212" fontId="131" fillId="42" borderId="0" applyNumberFormat="0" applyBorder="0" applyAlignment="0" applyProtection="0"/>
    <xf numFmtId="212" fontId="131" fillId="45" borderId="0" applyNumberFormat="0" applyBorder="0" applyAlignment="0" applyProtection="0"/>
    <xf numFmtId="212" fontId="131" fillId="46" borderId="0" applyNumberFormat="0" applyBorder="0" applyAlignment="0" applyProtection="0"/>
    <xf numFmtId="212" fontId="131" fillId="47" borderId="0" applyNumberFormat="0" applyBorder="0" applyAlignment="0" applyProtection="0"/>
    <xf numFmtId="212" fontId="131" fillId="44" borderId="0" applyNumberFormat="0" applyBorder="0" applyAlignment="0" applyProtection="0"/>
    <xf numFmtId="212" fontId="131" fillId="41" borderId="0" applyNumberFormat="0" applyBorder="0" applyAlignment="0" applyProtection="0"/>
    <xf numFmtId="212" fontId="131" fillId="42" borderId="0" applyNumberFormat="0" applyBorder="0" applyAlignment="0" applyProtection="0"/>
    <xf numFmtId="212" fontId="131" fillId="45" borderId="0" applyNumberFormat="0" applyBorder="0" applyAlignment="0" applyProtection="0"/>
    <xf numFmtId="212" fontId="131" fillId="46" borderId="0" applyNumberFormat="0" applyBorder="0" applyAlignment="0" applyProtection="0"/>
    <xf numFmtId="212" fontId="131" fillId="47" borderId="0" applyNumberFormat="0" applyBorder="0" applyAlignment="0" applyProtection="0"/>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131" fillId="50" borderId="0" applyNumberFormat="0" applyBorder="0" applyAlignment="0" applyProtection="0"/>
    <xf numFmtId="212" fontId="131" fillId="51" borderId="0" applyNumberFormat="0" applyBorder="0" applyAlignment="0" applyProtection="0"/>
    <xf numFmtId="212" fontId="131" fillId="52" borderId="0" applyNumberFormat="0" applyBorder="0" applyAlignment="0" applyProtection="0"/>
    <xf numFmtId="212" fontId="131" fillId="45" borderId="0" applyNumberFormat="0" applyBorder="0" applyAlignment="0" applyProtection="0"/>
    <xf numFmtId="212" fontId="131" fillId="46" borderId="0" applyNumberFormat="0" applyBorder="0" applyAlignment="0" applyProtection="0"/>
    <xf numFmtId="212" fontId="131" fillId="53" borderId="0" applyNumberFormat="0" applyBorder="0" applyAlignment="0" applyProtection="0"/>
    <xf numFmtId="212" fontId="132" fillId="48" borderId="44" applyNumberFormat="0" applyAlignment="0" applyProtection="0"/>
    <xf numFmtId="212" fontId="133" fillId="0" borderId="0" applyNumberFormat="0" applyFill="0" applyBorder="0" applyAlignment="0" applyProtection="0"/>
    <xf numFmtId="212" fontId="134" fillId="48" borderId="36" applyNumberFormat="0" applyAlignment="0" applyProtection="0"/>
    <xf numFmtId="212" fontId="134" fillId="48" borderId="36" applyNumberFormat="0" applyAlignment="0" applyProtection="0"/>
    <xf numFmtId="212" fontId="135" fillId="0" borderId="43" applyNumberFormat="0" applyFill="0" applyAlignment="0" applyProtection="0"/>
    <xf numFmtId="41" fontId="11" fillId="0" borderId="0" applyFont="0" applyFill="0" applyBorder="0" applyAlignment="0" applyProtection="0"/>
    <xf numFmtId="41" fontId="11" fillId="0" borderId="0" applyFont="0" applyFill="0" applyBorder="0" applyAlignment="0" applyProtection="0"/>
    <xf numFmtId="212" fontId="11" fillId="55" borderId="40" applyNumberFormat="0" applyFont="0" applyAlignment="0" applyProtection="0"/>
    <xf numFmtId="187" fontId="11" fillId="0" borderId="0" applyFont="0" applyFill="0" applyBorder="0" applyAlignment="0" applyProtection="0"/>
    <xf numFmtId="212" fontId="136" fillId="39" borderId="36" applyNumberFormat="0" applyAlignment="0" applyProtection="0"/>
    <xf numFmtId="212" fontId="136" fillId="39" borderId="36" applyNumberFormat="0" applyAlignment="0" applyProtection="0"/>
    <xf numFmtId="212" fontId="137" fillId="0" borderId="42" applyNumberFormat="0" applyFill="0" applyAlignment="0" applyProtection="0"/>
    <xf numFmtId="212" fontId="138" fillId="0" borderId="0" applyNumberForma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212" fontId="11" fillId="0" borderId="1" applyFont="0" applyBorder="0" applyAlignment="0"/>
    <xf numFmtId="212" fontId="11" fillId="0" borderId="1" applyFont="0" applyBorder="0" applyAlignment="0"/>
    <xf numFmtId="212" fontId="139" fillId="36" borderId="0" applyNumberFormat="0" applyBorder="0" applyAlignment="0" applyProtection="0"/>
    <xf numFmtId="212" fontId="140" fillId="35" borderId="0" applyNumberFormat="0" applyBorder="0" applyAlignment="0" applyProtection="0"/>
    <xf numFmtId="212" fontId="141" fillId="54" borderId="0" applyNumberFormat="0" applyBorder="0" applyAlignment="0" applyProtection="0"/>
    <xf numFmtId="200" fontId="11" fillId="0" borderId="0"/>
    <xf numFmtId="200" fontId="11" fillId="0" borderId="0"/>
    <xf numFmtId="212" fontId="142" fillId="0" borderId="0"/>
    <xf numFmtId="212" fontId="76" fillId="0" borderId="0"/>
    <xf numFmtId="212" fontId="142" fillId="0" borderId="0"/>
    <xf numFmtId="212" fontId="76" fillId="0" borderId="0"/>
    <xf numFmtId="212" fontId="143" fillId="0" borderId="0"/>
    <xf numFmtId="212" fontId="143" fillId="0" borderId="0"/>
    <xf numFmtId="212" fontId="144" fillId="0" borderId="0"/>
    <xf numFmtId="212" fontId="10" fillId="0" borderId="0"/>
    <xf numFmtId="212" fontId="11" fillId="55" borderId="40" applyNumberFormat="0" applyFont="0" applyAlignment="0" applyProtection="0"/>
    <xf numFmtId="10" fontId="11" fillId="0" borderId="0" applyFont="0" applyFill="0" applyBorder="0" applyAlignment="0" applyProtection="0"/>
    <xf numFmtId="212" fontId="17" fillId="1" borderId="1" applyFill="0" applyBorder="0" applyAlignment="0" applyProtection="0"/>
    <xf numFmtId="212" fontId="139" fillId="36" borderId="0" applyNumberFormat="0" applyBorder="0" applyAlignment="0" applyProtection="0"/>
    <xf numFmtId="212" fontId="140" fillId="35" borderId="0" applyNumberFormat="0" applyBorder="0" applyAlignment="0" applyProtection="0"/>
    <xf numFmtId="212" fontId="132" fillId="48" borderId="44" applyNumberFormat="0" applyAlignment="0" applyProtection="0"/>
    <xf numFmtId="212" fontId="11" fillId="0" borderId="0"/>
    <xf numFmtId="212" fontId="138" fillId="0" borderId="0" applyNumberFormat="0" applyFill="0" applyBorder="0" applyAlignment="0" applyProtection="0"/>
    <xf numFmtId="212" fontId="145" fillId="0" borderId="0" applyNumberFormat="0" applyFill="0" applyBorder="0" applyAlignment="0" applyProtection="0"/>
    <xf numFmtId="212" fontId="146" fillId="0" borderId="37" applyNumberFormat="0" applyFill="0" applyAlignment="0" applyProtection="0"/>
    <xf numFmtId="212" fontId="147" fillId="0" borderId="38" applyNumberFormat="0" applyFill="0" applyAlignment="0" applyProtection="0"/>
    <xf numFmtId="212" fontId="148" fillId="0" borderId="39" applyNumberFormat="0" applyFill="0" applyAlignment="0" applyProtection="0"/>
    <xf numFmtId="212" fontId="148" fillId="0" borderId="0" applyNumberFormat="0" applyFill="0" applyBorder="0" applyAlignment="0" applyProtection="0"/>
    <xf numFmtId="212" fontId="145" fillId="0" borderId="0" applyNumberFormat="0" applyFill="0" applyBorder="0" applyAlignment="0" applyProtection="0"/>
    <xf numFmtId="212" fontId="146" fillId="0" borderId="37" applyNumberFormat="0" applyFill="0" applyAlignment="0" applyProtection="0"/>
    <xf numFmtId="212" fontId="147" fillId="0" borderId="38" applyNumberFormat="0" applyFill="0" applyAlignment="0" applyProtection="0"/>
    <xf numFmtId="212" fontId="148" fillId="0" borderId="39" applyNumberFormat="0" applyFill="0" applyAlignment="0" applyProtection="0"/>
    <xf numFmtId="212" fontId="148" fillId="0" borderId="0" applyNumberFormat="0" applyFill="0" applyBorder="0" applyAlignment="0" applyProtection="0"/>
    <xf numFmtId="212" fontId="149" fillId="49" borderId="41" applyNumberFormat="0" applyAlignment="0" applyProtection="0"/>
    <xf numFmtId="212" fontId="135" fillId="0" borderId="43" applyNumberFormat="0" applyFill="0" applyAlignment="0" applyProtection="0"/>
    <xf numFmtId="212" fontId="133" fillId="0" borderId="0" applyNumberFormat="0" applyFill="0" applyBorder="0" applyAlignment="0" applyProtection="0"/>
    <xf numFmtId="212" fontId="149" fillId="49" borderId="41" applyNumberFormat="0" applyAlignment="0" applyProtection="0"/>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57" fillId="0" borderId="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130" fillId="0" borderId="0">
      <alignment vertical="center"/>
    </xf>
    <xf numFmtId="212" fontId="11" fillId="0" borderId="0"/>
    <xf numFmtId="212" fontId="26" fillId="0" borderId="0">
      <alignment vertical="center"/>
    </xf>
    <xf numFmtId="212" fontId="26" fillId="0" borderId="0">
      <alignment vertical="center"/>
    </xf>
    <xf numFmtId="212" fontId="11" fillId="0" borderId="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150" fillId="0" borderId="0" applyProtection="0"/>
    <xf numFmtId="212" fontId="11" fillId="55" borderId="40" applyNumberFormat="0" applyFont="0" applyAlignment="0" applyProtection="0">
      <alignment vertical="center"/>
    </xf>
    <xf numFmtId="212" fontId="11" fillId="55" borderId="40" applyNumberFormat="0" applyFon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3" fillId="0" borderId="42" applyNumberFormat="0" applyFill="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153" fillId="0" borderId="0">
      <alignment vertical="center"/>
    </xf>
    <xf numFmtId="212" fontId="153" fillId="0" borderId="0">
      <alignment vertical="center"/>
    </xf>
    <xf numFmtId="212" fontId="9" fillId="0" borderId="0">
      <alignment vertical="center"/>
    </xf>
    <xf numFmtId="212" fontId="9" fillId="0" borderId="0">
      <alignment vertical="center"/>
    </xf>
    <xf numFmtId="212" fontId="26" fillId="0" borderId="0">
      <alignment vertical="center"/>
    </xf>
    <xf numFmtId="212" fontId="30" fillId="14" borderId="0" applyNumberFormat="0" applyBorder="0" applyAlignment="0" applyProtection="0">
      <alignment vertical="center"/>
    </xf>
    <xf numFmtId="212" fontId="30" fillId="15" borderId="0" applyNumberFormat="0" applyBorder="0" applyAlignment="0" applyProtection="0">
      <alignment vertical="center"/>
    </xf>
    <xf numFmtId="212" fontId="30" fillId="16" borderId="0" applyNumberFormat="0" applyBorder="0" applyAlignment="0" applyProtection="0">
      <alignment vertical="center"/>
    </xf>
    <xf numFmtId="212" fontId="30" fillId="17" borderId="0" applyNumberFormat="0" applyBorder="0" applyAlignment="0" applyProtection="0">
      <alignment vertical="center"/>
    </xf>
    <xf numFmtId="212" fontId="30" fillId="18" borderId="0" applyNumberFormat="0" applyBorder="0" applyAlignment="0" applyProtection="0">
      <alignment vertical="center"/>
    </xf>
    <xf numFmtId="212" fontId="30" fillId="19" borderId="0" applyNumberFormat="0" applyBorder="0" applyAlignment="0" applyProtection="0">
      <alignment vertical="center"/>
    </xf>
    <xf numFmtId="212" fontId="30" fillId="20" borderId="0" applyNumberFormat="0" applyBorder="0" applyAlignment="0" applyProtection="0">
      <alignment vertical="center"/>
    </xf>
    <xf numFmtId="212" fontId="30" fillId="21" borderId="0" applyNumberFormat="0" applyBorder="0" applyAlignment="0" applyProtection="0">
      <alignment vertical="center"/>
    </xf>
    <xf numFmtId="212" fontId="30" fillId="22" borderId="0" applyNumberFormat="0" applyBorder="0" applyAlignment="0" applyProtection="0">
      <alignment vertical="center"/>
    </xf>
    <xf numFmtId="212" fontId="30" fillId="17" borderId="0" applyNumberFormat="0" applyBorder="0" applyAlignment="0" applyProtection="0">
      <alignment vertical="center"/>
    </xf>
    <xf numFmtId="212" fontId="30" fillId="20" borderId="0" applyNumberFormat="0" applyBorder="0" applyAlignment="0" applyProtection="0">
      <alignment vertical="center"/>
    </xf>
    <xf numFmtId="212" fontId="30" fillId="23"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156" fillId="58" borderId="0" applyNumberFormat="0" applyBorder="0" applyAlignment="0" applyProtection="0">
      <alignment vertical="center"/>
    </xf>
    <xf numFmtId="212" fontId="11" fillId="0" borderId="0"/>
    <xf numFmtId="212" fontId="155" fillId="0" borderId="0" applyNumberFormat="0" applyFill="0" applyBorder="0" applyAlignment="0" applyProtection="0">
      <alignment vertical="top"/>
      <protection locked="0"/>
    </xf>
    <xf numFmtId="212" fontId="157" fillId="58" borderId="0" applyNumberFormat="0" applyBorder="0" applyAlignment="0" applyProtection="0">
      <alignment vertical="center"/>
    </xf>
    <xf numFmtId="212" fontId="155" fillId="0" borderId="0" applyNumberFormat="0" applyFill="0" applyBorder="0" applyAlignment="0" applyProtection="0">
      <alignment vertical="top"/>
      <protection locked="0"/>
    </xf>
    <xf numFmtId="212" fontId="155" fillId="0" borderId="0" applyNumberFormat="0" applyFill="0" applyBorder="0" applyAlignment="0" applyProtection="0">
      <alignment vertical="top"/>
      <protection locked="0"/>
    </xf>
    <xf numFmtId="212" fontId="11" fillId="0" borderId="0"/>
    <xf numFmtId="212" fontId="158" fillId="0" borderId="0" applyNumberForma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26" fillId="0" borderId="0">
      <alignment vertical="center"/>
    </xf>
    <xf numFmtId="212" fontId="155" fillId="0" borderId="0" applyNumberFormat="0" applyFill="0" applyBorder="0" applyAlignment="0" applyProtection="0">
      <alignment vertical="top"/>
      <protection locked="0"/>
    </xf>
    <xf numFmtId="212" fontId="144" fillId="0" borderId="0"/>
    <xf numFmtId="212" fontId="26" fillId="0" borderId="0">
      <alignment vertical="center"/>
    </xf>
    <xf numFmtId="212" fontId="157" fillId="58" borderId="0" applyNumberFormat="0" applyBorder="0" applyAlignment="0" applyProtection="0">
      <alignment vertical="center"/>
    </xf>
    <xf numFmtId="212" fontId="155" fillId="0" borderId="0" applyNumberFormat="0" applyFill="0" applyBorder="0" applyAlignment="0" applyProtection="0">
      <alignment vertical="top"/>
      <protection locked="0"/>
    </xf>
    <xf numFmtId="212" fontId="155" fillId="0" borderId="0" applyNumberFormat="0" applyFill="0" applyBorder="0" applyAlignment="0" applyProtection="0">
      <alignment vertical="top"/>
      <protection locked="0"/>
    </xf>
    <xf numFmtId="212" fontId="8" fillId="0" borderId="0">
      <alignment vertical="center"/>
    </xf>
    <xf numFmtId="201" fontId="11" fillId="0" borderId="0" applyFill="0" applyBorder="0" applyAlignment="0"/>
    <xf numFmtId="202" fontId="26" fillId="0" borderId="0" applyFont="0" applyFill="0" applyBorder="0" applyAlignment="0" applyProtection="0"/>
    <xf numFmtId="201" fontId="26" fillId="0" borderId="0" applyFont="0" applyFill="0" applyBorder="0" applyAlignment="0" applyProtection="0"/>
    <xf numFmtId="203" fontId="26" fillId="2" borderId="0" applyFont="0" applyBorder="0"/>
    <xf numFmtId="14" fontId="26" fillId="0" borderId="47" applyFont="0" applyFill="0" applyBorder="0" applyAlignment="0">
      <alignment horizontal="center"/>
    </xf>
    <xf numFmtId="204" fontId="26" fillId="0" borderId="0" applyFont="0" applyFill="0" applyBorder="0" applyAlignment="0" applyProtection="0"/>
    <xf numFmtId="4" fontId="26" fillId="0" borderId="0" applyFont="0" applyFill="0" applyBorder="0" applyAlignment="0" applyProtection="0"/>
    <xf numFmtId="202" fontId="11" fillId="0" borderId="0" applyFill="0" applyBorder="0" applyAlignment="0"/>
    <xf numFmtId="201" fontId="11" fillId="0" borderId="0" applyFill="0" applyBorder="0" applyAlignment="0"/>
    <xf numFmtId="202" fontId="11" fillId="0" borderId="0" applyFill="0" applyBorder="0" applyAlignment="0"/>
    <xf numFmtId="205" fontId="11" fillId="0" borderId="0" applyFill="0" applyBorder="0" applyAlignment="0"/>
    <xf numFmtId="201" fontId="11" fillId="0" borderId="0" applyFill="0" applyBorder="0" applyAlignment="0"/>
    <xf numFmtId="212" fontId="13" fillId="9" borderId="0" applyNumberFormat="0" applyBorder="0" applyAlignment="0" applyProtection="0"/>
    <xf numFmtId="212" fontId="13" fillId="9" borderId="9" applyNumberFormat="0" applyBorder="0" applyAlignment="0" applyProtection="0"/>
    <xf numFmtId="202" fontId="11" fillId="0" borderId="0" applyFill="0" applyBorder="0" applyAlignment="0"/>
    <xf numFmtId="201" fontId="11" fillId="0" borderId="0" applyFill="0" applyBorder="0" applyAlignment="0"/>
    <xf numFmtId="202" fontId="11" fillId="0" borderId="0" applyFill="0" applyBorder="0" applyAlignment="0"/>
    <xf numFmtId="205" fontId="11" fillId="0" borderId="0" applyFill="0" applyBorder="0" applyAlignment="0"/>
    <xf numFmtId="201" fontId="11" fillId="0" borderId="0" applyFill="0" applyBorder="0" applyAlignment="0"/>
    <xf numFmtId="206" fontId="159" fillId="0" borderId="0"/>
    <xf numFmtId="207" fontId="26" fillId="0" borderId="0" applyFont="0" applyFill="0" applyBorder="0" applyAlignment="0" applyProtection="0"/>
    <xf numFmtId="208" fontId="26" fillId="0" borderId="0" applyFont="0" applyFill="0" applyBorder="0" applyAlignment="0" applyProtection="0"/>
    <xf numFmtId="10" fontId="26" fillId="0" borderId="0" applyFont="0" applyFill="0" applyBorder="0" applyAlignment="0" applyProtection="0"/>
    <xf numFmtId="212" fontId="25" fillId="0" borderId="0">
      <protection locked="0"/>
    </xf>
    <xf numFmtId="202" fontId="11" fillId="0" borderId="0" applyFill="0" applyBorder="0" applyAlignment="0"/>
    <xf numFmtId="201" fontId="11" fillId="0" borderId="0" applyFill="0" applyBorder="0" applyAlignment="0"/>
    <xf numFmtId="202" fontId="11" fillId="0" borderId="0" applyFill="0" applyBorder="0" applyAlignment="0"/>
    <xf numFmtId="205" fontId="11" fillId="0" borderId="0" applyFill="0" applyBorder="0" applyAlignment="0"/>
    <xf numFmtId="201" fontId="11" fillId="0" borderId="0" applyFill="0" applyBorder="0" applyAlignment="0"/>
    <xf numFmtId="212"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3" fontId="26" fillId="0" borderId="0" applyFont="0" applyFill="0" applyBorder="0" applyAlignment="0" applyProtection="0"/>
    <xf numFmtId="212" fontId="26" fillId="57" borderId="0" applyNumberFormat="0" applyFont="0" applyBorder="0" applyAlignment="0" applyProtection="0"/>
    <xf numFmtId="207" fontId="11" fillId="0" borderId="0">
      <alignment horizontal="center"/>
    </xf>
    <xf numFmtId="209" fontId="11" fillId="0" borderId="0" applyFill="0" applyBorder="0" applyAlignment="0"/>
    <xf numFmtId="209" fontId="11" fillId="0" borderId="0" applyFill="0" applyBorder="0" applyAlignment="0"/>
    <xf numFmtId="210" fontId="26" fillId="0" borderId="0" applyFont="0" applyFill="0" applyBorder="0" applyAlignment="0" applyProtection="0"/>
    <xf numFmtId="211" fontId="26" fillId="0" borderId="0" applyFont="0" applyFill="0" applyBorder="0" applyAlignment="0" applyProtection="0"/>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8" fillId="0" borderId="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8" fillId="0" borderId="0">
      <alignment vertical="center"/>
    </xf>
    <xf numFmtId="212" fontId="26" fillId="0" borderId="0"/>
    <xf numFmtId="212" fontId="142" fillId="0" borderId="0"/>
    <xf numFmtId="212" fontId="144" fillId="0" borderId="0"/>
    <xf numFmtId="212" fontId="8" fillId="0" borderId="0">
      <alignment vertical="center"/>
    </xf>
    <xf numFmtId="14" fontId="26" fillId="0" borderId="47" applyFont="0" applyFill="0" applyBorder="0" applyAlignment="0">
      <alignment horizontal="center"/>
    </xf>
    <xf numFmtId="184" fontId="11" fillId="0" borderId="0" applyFill="0" applyBorder="0" applyAlignment="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185" fontId="11" fillId="0" borderId="0" applyFont="0" applyFill="0" applyBorder="0" applyAlignment="0" applyProtection="0"/>
    <xf numFmtId="184" fontId="11" fillId="0" borderId="0" applyFont="0" applyFill="0" applyBorder="0" applyAlignment="0" applyProtection="0"/>
    <xf numFmtId="212" fontId="11" fillId="2" borderId="0" applyFont="0" applyBorder="0"/>
    <xf numFmtId="188" fontId="76" fillId="0" borderId="0" applyFont="0" applyFill="0" applyBorder="0" applyProtection="0">
      <alignment horizontal="centerContinuous"/>
    </xf>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38" fontId="13" fillId="9" borderId="0" applyNumberFormat="0" applyBorder="0" applyAlignment="0" applyProtection="0"/>
    <xf numFmtId="10" fontId="13" fillId="9" borderId="9" applyNumberFormat="0" applyBorder="0" applyAlignment="0" applyProtection="0"/>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190" fontId="99" fillId="0" borderId="0"/>
    <xf numFmtId="212" fontId="26" fillId="0" borderId="0"/>
    <xf numFmtId="212" fontId="11" fillId="0" borderId="0">
      <alignment vertical="center"/>
    </xf>
    <xf numFmtId="212" fontId="11" fillId="0" borderId="0"/>
    <xf numFmtId="191" fontId="11" fillId="0" borderId="0" applyFont="0" applyFill="0" applyBorder="0" applyAlignment="0" applyProtection="0"/>
    <xf numFmtId="23" fontId="11" fillId="0" borderId="0" applyFont="0" applyFill="0" applyBorder="0" applyAlignment="0" applyProtection="0"/>
    <xf numFmtId="212" fontId="17" fillId="1" borderId="1" applyFill="0" applyBorder="0" applyAlignment="0" applyProtection="0">
      <alignment vertical="center"/>
    </xf>
    <xf numFmtId="185" fontId="11" fillId="0" borderId="0" applyFill="0" applyBorder="0" applyAlignment="0"/>
    <xf numFmtId="184" fontId="11" fillId="0" borderId="0" applyFill="0" applyBorder="0" applyAlignment="0"/>
    <xf numFmtId="185" fontId="11" fillId="0" borderId="0" applyFill="0" applyBorder="0" applyAlignment="0"/>
    <xf numFmtId="189" fontId="11" fillId="0" borderId="0" applyFill="0" applyBorder="0" applyAlignment="0"/>
    <xf numFmtId="184" fontId="11" fillId="0" borderId="0" applyFill="0" applyBorder="0" applyAlignment="0"/>
    <xf numFmtId="212" fontId="76" fillId="0" borderId="0" applyNumberFormat="0" applyFont="0" applyFill="0" applyBorder="0" applyAlignment="0" applyProtection="0">
      <alignment horizontal="left"/>
    </xf>
    <xf numFmtId="15" fontId="76" fillId="0" borderId="0" applyFont="0" applyFill="0" applyBorder="0" applyAlignment="0" applyProtection="0"/>
    <xf numFmtId="4" fontId="76" fillId="0" borderId="0" applyFont="0" applyFill="0" applyBorder="0" applyAlignment="0" applyProtection="0"/>
    <xf numFmtId="3" fontId="76" fillId="0" borderId="0" applyFont="0" applyFill="0" applyBorder="0" applyAlignment="0" applyProtection="0"/>
    <xf numFmtId="212" fontId="76" fillId="57" borderId="0" applyNumberFormat="0" applyFont="0" applyBorder="0" applyAlignment="0" applyProtection="0"/>
    <xf numFmtId="191" fontId="11" fillId="0" borderId="0">
      <alignment horizontal="center"/>
    </xf>
    <xf numFmtId="192" fontId="11" fillId="0" borderId="0" applyFill="0" applyBorder="0" applyAlignment="0"/>
    <xf numFmtId="192" fontId="11" fillId="0" borderId="0" applyFill="0" applyBorder="0" applyAlignment="0"/>
    <xf numFmtId="212" fontId="11" fillId="0" borderId="0"/>
    <xf numFmtId="212" fontId="11" fillId="0" borderId="0"/>
    <xf numFmtId="212" fontId="28" fillId="0" borderId="0"/>
    <xf numFmtId="212" fontId="67" fillId="0" borderId="0" applyNumberFormat="0" applyFill="0" applyBorder="0" applyAlignment="0" applyProtection="0">
      <alignment vertical="top"/>
      <protection locked="0"/>
    </xf>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alignment vertical="center"/>
    </xf>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207" fontId="11" fillId="0" borderId="0">
      <alignment horizontal="center"/>
    </xf>
    <xf numFmtId="14" fontId="26" fillId="0" borderId="47" applyFont="0" applyFill="0" applyBorder="0" applyAlignment="0">
      <alignment horizontal="center"/>
    </xf>
    <xf numFmtId="212" fontId="11" fillId="0" borderId="0"/>
    <xf numFmtId="212" fontId="26" fillId="0" borderId="0">
      <alignment vertical="center"/>
    </xf>
    <xf numFmtId="212" fontId="8" fillId="0" borderId="0">
      <alignment vertical="center"/>
    </xf>
    <xf numFmtId="212" fontId="8" fillId="0" borderId="0">
      <alignment vertical="center"/>
    </xf>
    <xf numFmtId="212" fontId="26" fillId="0" borderId="0"/>
    <xf numFmtId="191" fontId="11" fillId="0" borderId="0">
      <alignment horizontal="center"/>
    </xf>
    <xf numFmtId="212" fontId="8" fillId="0" borderId="0">
      <alignment vertical="center"/>
    </xf>
    <xf numFmtId="212" fontId="8" fillId="0" borderId="0">
      <alignment vertical="center"/>
    </xf>
    <xf numFmtId="212" fontId="8" fillId="0" borderId="0">
      <alignment vertical="center"/>
    </xf>
    <xf numFmtId="212" fontId="26" fillId="0" borderId="0"/>
    <xf numFmtId="191" fontId="11" fillId="0" borderId="0">
      <alignment horizontal="center"/>
    </xf>
    <xf numFmtId="191" fontId="11" fillId="0" borderId="0">
      <alignment horizontal="center"/>
    </xf>
    <xf numFmtId="212" fontId="26" fillId="0" borderId="0"/>
    <xf numFmtId="191" fontId="11" fillId="0" borderId="0">
      <alignment horizontal="center"/>
    </xf>
    <xf numFmtId="212" fontId="26" fillId="0" borderId="0"/>
    <xf numFmtId="212" fontId="8" fillId="0" borderId="0">
      <alignment vertical="center"/>
    </xf>
    <xf numFmtId="212" fontId="8" fillId="0" borderId="0">
      <alignment vertical="center"/>
    </xf>
    <xf numFmtId="212" fontId="8" fillId="0" borderId="0">
      <alignment vertical="center"/>
    </xf>
    <xf numFmtId="212" fontId="26" fillId="0" borderId="0"/>
    <xf numFmtId="191" fontId="11" fillId="0" borderId="0">
      <alignment horizont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157" fillId="58"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8" fillId="0" borderId="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8" fillId="0" borderId="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8" fillId="0" borderId="0">
      <alignment vertical="center"/>
    </xf>
    <xf numFmtId="212" fontId="8" fillId="0" borderId="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4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4"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4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1"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4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2"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4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31" fillId="27" borderId="0" applyNumberFormat="0" applyBorder="0" applyAlignment="0" applyProtection="0">
      <alignment vertical="center"/>
    </xf>
    <xf numFmtId="212" fontId="47" fillId="21" borderId="0" applyProtection="0"/>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5" fillId="0" borderId="37" applyNumberFormat="0" applyFill="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7" fillId="0" borderId="38"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39" applyNumberFormat="0" applyFill="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8"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6"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3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39" fillId="15"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3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40" fillId="16" borderId="0" applyNumberFormat="0" applyBorder="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48"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34" fillId="2" borderId="36"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49"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33" fillId="0" borderId="0" applyNumberFormat="0" applyFill="0" applyBorder="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50"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29"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51"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0"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52"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31"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4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5"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4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26"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53"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31" fillId="32"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54"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7" fillId="33" borderId="0" applyNumberFormat="0" applyBorder="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48"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3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1" fillId="0" borderId="0" applyNumberFormat="0" applyFill="0" applyBorder="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2" fillId="8" borderId="41" applyNumberFormat="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4" fillId="0" borderId="43" applyNumberFormat="0" applyFill="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5" fillId="19" borderId="36"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46" fillId="2" borderId="44" applyNumberFormat="0" applyAlignment="0" applyProtection="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8" fillId="0" borderId="0">
      <alignment vertical="center"/>
    </xf>
    <xf numFmtId="212" fontId="144" fillId="0" borderId="0"/>
    <xf numFmtId="212" fontId="142" fillId="0" borderId="0">
      <alignment vertical="center"/>
    </xf>
    <xf numFmtId="212" fontId="8" fillId="0" borderId="0">
      <alignment vertical="center"/>
    </xf>
    <xf numFmtId="212" fontId="8" fillId="0" borderId="0">
      <alignment vertical="center"/>
    </xf>
    <xf numFmtId="212" fontId="144" fillId="0" borderId="0"/>
    <xf numFmtId="212" fontId="8" fillId="0" borderId="0">
      <alignment vertical="center"/>
    </xf>
    <xf numFmtId="212" fontId="8" fillId="0" borderId="0">
      <alignment vertical="center"/>
    </xf>
    <xf numFmtId="212" fontId="8" fillId="0" borderId="0">
      <alignment vertical="center"/>
    </xf>
    <xf numFmtId="212" fontId="144" fillId="0" borderId="0"/>
    <xf numFmtId="212" fontId="144" fillId="0" borderId="0"/>
    <xf numFmtId="212" fontId="11" fillId="0" borderId="0"/>
    <xf numFmtId="212" fontId="11" fillId="0" borderId="0"/>
    <xf numFmtId="41" fontId="11" fillId="0" borderId="0" applyFont="0" applyFill="0" applyBorder="0" applyAlignment="0" applyProtection="0">
      <alignment vertical="center"/>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7" fillId="0" borderId="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7" fillId="0" borderId="0">
      <alignment vertical="center"/>
    </xf>
    <xf numFmtId="212" fontId="7" fillId="0" borderId="0">
      <alignment vertical="center"/>
    </xf>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alignment vertical="center"/>
    </xf>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41" fontId="11" fillId="0" borderId="0" applyFont="0" applyFill="0" applyBorder="0" applyAlignment="0" applyProtection="0"/>
    <xf numFmtId="41" fontId="26" fillId="0" borderId="0" applyFont="0" applyFill="0" applyBorder="0" applyAlignment="0" applyProtection="0"/>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7" fillId="0" borderId="0">
      <alignment vertical="center"/>
    </xf>
    <xf numFmtId="212" fontId="6" fillId="0" borderId="0">
      <alignment vertical="center"/>
    </xf>
    <xf numFmtId="212" fontId="26" fillId="0" borderId="0"/>
    <xf numFmtId="212" fontId="11" fillId="0" borderId="0"/>
    <xf numFmtId="212" fontId="57" fillId="0" borderId="0" applyProtection="0">
      <alignment vertical="center"/>
    </xf>
    <xf numFmtId="212" fontId="5" fillId="0" borderId="0">
      <alignment vertical="center"/>
    </xf>
    <xf numFmtId="212" fontId="5" fillId="0" borderId="0">
      <alignment vertical="center"/>
    </xf>
    <xf numFmtId="212" fontId="11" fillId="0" borderId="0"/>
    <xf numFmtId="212" fontId="158" fillId="0" borderId="0" applyNumberFormat="0" applyFill="0" applyBorder="0" applyAlignment="0" applyProtection="0"/>
    <xf numFmtId="0" fontId="11" fillId="0" borderId="0"/>
    <xf numFmtId="0" fontId="26" fillId="0" borderId="0"/>
    <xf numFmtId="0" fontId="11" fillId="0" borderId="0"/>
    <xf numFmtId="0" fontId="25" fillId="0" borderId="0"/>
    <xf numFmtId="0" fontId="57" fillId="0" borderId="0" applyProtection="0">
      <alignment vertical="center"/>
    </xf>
    <xf numFmtId="214" fontId="25" fillId="0" borderId="0"/>
    <xf numFmtId="214" fontId="26" fillId="0" borderId="0">
      <alignment vertical="center"/>
    </xf>
    <xf numFmtId="0" fontId="11" fillId="0" borderId="0"/>
    <xf numFmtId="214" fontId="11" fillId="0" borderId="0"/>
    <xf numFmtId="214" fontId="11" fillId="0" borderId="0"/>
    <xf numFmtId="0" fontId="150" fillId="0" borderId="0"/>
    <xf numFmtId="0" fontId="57" fillId="0" borderId="0">
      <alignment vertical="center"/>
    </xf>
    <xf numFmtId="0" fontId="57" fillId="0" borderId="0"/>
    <xf numFmtId="212" fontId="57" fillId="0" borderId="0">
      <alignment vertical="center"/>
    </xf>
    <xf numFmtId="212" fontId="5" fillId="0" borderId="0">
      <alignment vertical="center"/>
    </xf>
    <xf numFmtId="0" fontId="11" fillId="0" borderId="0"/>
    <xf numFmtId="212" fontId="142" fillId="0" borderId="0">
      <alignment vertical="center"/>
    </xf>
    <xf numFmtId="212" fontId="26" fillId="0" borderId="0"/>
    <xf numFmtId="212" fontId="142" fillId="0" borderId="0">
      <alignment vertical="center"/>
    </xf>
    <xf numFmtId="212" fontId="142" fillId="0" borderId="0">
      <alignment vertical="center"/>
    </xf>
    <xf numFmtId="214" fontId="25" fillId="0" borderId="0"/>
    <xf numFmtId="212" fontId="150" fillId="0" borderId="0"/>
    <xf numFmtId="212" fontId="57" fillId="0" borderId="0">
      <alignment vertical="center"/>
    </xf>
    <xf numFmtId="212" fontId="17" fillId="1" borderId="91" applyFill="0" applyBorder="0" applyAlignment="0" applyProtection="0"/>
    <xf numFmtId="212" fontId="17" fillId="1" borderId="91" applyFill="0" applyBorder="0" applyAlignment="0" applyProtection="0"/>
    <xf numFmtId="212" fontId="17" fillId="1" borderId="91" applyFill="0" applyBorder="0" applyAlignment="0" applyProtection="0"/>
    <xf numFmtId="212" fontId="17" fillId="1" borderId="91" applyFill="0" applyBorder="0" applyAlignment="0" applyProtection="0"/>
    <xf numFmtId="212" fontId="17" fillId="1" borderId="91" applyFill="0" applyBorder="0" applyAlignment="0" applyProtection="0"/>
    <xf numFmtId="212" fontId="17" fillId="1" borderId="91" applyFill="0" applyBorder="0" applyAlignment="0" applyProtection="0"/>
    <xf numFmtId="212" fontId="113" fillId="0" borderId="89">
      <alignment horizontal="left" vertical="center"/>
    </xf>
    <xf numFmtId="10" fontId="13" fillId="9" borderId="90" applyNumberFormat="0" applyBorder="0" applyAlignment="0" applyProtection="0"/>
    <xf numFmtId="212" fontId="114" fillId="0" borderId="83"/>
    <xf numFmtId="212" fontId="117" fillId="0" borderId="83">
      <alignment horizontal="center"/>
    </xf>
    <xf numFmtId="212" fontId="11" fillId="0" borderId="91" applyFont="0" applyBorder="0" applyAlignment="0"/>
    <xf numFmtId="212" fontId="11" fillId="0" borderId="91" applyFont="0" applyBorder="0" applyAlignment="0"/>
    <xf numFmtId="212" fontId="4" fillId="0" borderId="0"/>
    <xf numFmtId="212" fontId="17" fillId="1" borderId="91" applyFill="0" applyBorder="0" applyAlignment="0" applyProtection="0"/>
    <xf numFmtId="212" fontId="4" fillId="0" borderId="0">
      <alignment vertical="center"/>
    </xf>
    <xf numFmtId="212" fontId="4" fillId="0" borderId="0">
      <alignment vertical="center"/>
    </xf>
    <xf numFmtId="212" fontId="4" fillId="0" borderId="0">
      <alignment vertical="center"/>
    </xf>
    <xf numFmtId="212" fontId="13" fillId="9" borderId="90" applyNumberFormat="0" applyBorder="0" applyAlignment="0" applyProtection="0"/>
    <xf numFmtId="212" fontId="4" fillId="0" borderId="0">
      <alignment vertical="center"/>
    </xf>
    <xf numFmtId="212" fontId="4" fillId="0" borderId="0">
      <alignment vertical="center"/>
    </xf>
    <xf numFmtId="212" fontId="4" fillId="0" borderId="0">
      <alignment vertical="center"/>
    </xf>
    <xf numFmtId="10" fontId="13" fillId="9" borderId="90" applyNumberFormat="0" applyBorder="0" applyAlignment="0" applyProtection="0"/>
    <xf numFmtId="212" fontId="17" fillId="1" borderId="91" applyFill="0" applyBorder="0" applyAlignment="0" applyProtection="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212" fontId="4" fillId="0" borderId="0">
      <alignment vertical="center"/>
    </xf>
    <xf numFmtId="0" fontId="187" fillId="9" borderId="102" applyNumberFormat="0" applyAlignment="0" applyProtection="0">
      <alignment vertical="center"/>
    </xf>
    <xf numFmtId="0" fontId="43" fillId="0" borderId="120" applyNumberFormat="0" applyFill="0" applyAlignment="0" applyProtection="0">
      <alignment vertical="center"/>
    </xf>
    <xf numFmtId="0" fontId="45" fillId="33" borderId="137" applyNumberFormat="0" applyAlignment="0" applyProtection="0">
      <alignment vertical="center"/>
    </xf>
    <xf numFmtId="0" fontId="13" fillId="9" borderId="128" applyNumberFormat="0" applyBorder="0" applyAlignment="0" applyProtection="0"/>
    <xf numFmtId="0" fontId="26" fillId="0" borderId="0"/>
    <xf numFmtId="0" fontId="30" fillId="19" borderId="0" applyNumberFormat="0" applyBorder="0" applyAlignment="0" applyProtection="0">
      <alignment vertical="center"/>
    </xf>
    <xf numFmtId="0" fontId="13" fillId="9" borderId="121" applyNumberFormat="0" applyBorder="0" applyAlignment="0" applyProtection="0"/>
    <xf numFmtId="0" fontId="45" fillId="33" borderId="137" applyNumberFormat="0" applyAlignment="0" applyProtection="0">
      <alignment vertical="center"/>
    </xf>
    <xf numFmtId="0" fontId="43" fillId="0" borderId="113" applyNumberFormat="0" applyFill="0" applyAlignment="0" applyProtection="0">
      <alignment vertical="center"/>
    </xf>
    <xf numFmtId="0" fontId="45" fillId="33" borderId="36" applyNumberFormat="0" applyAlignment="0" applyProtection="0">
      <alignment vertical="center"/>
    </xf>
    <xf numFmtId="0" fontId="114" fillId="0" borderId="0"/>
    <xf numFmtId="0" fontId="40" fillId="16" borderId="0" applyNumberFormat="0" applyBorder="0" applyAlignment="0" applyProtection="0">
      <alignment vertical="center"/>
    </xf>
    <xf numFmtId="0" fontId="26" fillId="0" borderId="0" applyNumberFormat="0" applyFont="0" applyFill="0" applyBorder="0" applyAlignment="0" applyProtection="0">
      <alignment horizontal="left"/>
    </xf>
    <xf numFmtId="0" fontId="40" fillId="18" borderId="0" applyNumberFormat="0" applyBorder="0" applyAlignment="0" applyProtection="0">
      <alignment vertical="center"/>
    </xf>
    <xf numFmtId="0" fontId="117" fillId="0" borderId="22">
      <alignment horizontal="center"/>
    </xf>
    <xf numFmtId="0" fontId="113" fillId="0" borderId="45" applyNumberFormat="0" applyAlignment="0" applyProtection="0">
      <alignment horizontal="left" vertical="center"/>
    </xf>
    <xf numFmtId="0" fontId="17" fillId="0" borderId="126" applyFill="0" applyBorder="0" applyAlignment="0" applyProtection="0"/>
    <xf numFmtId="0" fontId="113" fillId="0" borderId="89">
      <alignment horizontal="left" vertical="center"/>
    </xf>
    <xf numFmtId="0" fontId="40" fillId="16" borderId="0" applyNumberFormat="0" applyBorder="0" applyAlignment="0" applyProtection="0">
      <alignment vertical="center"/>
    </xf>
    <xf numFmtId="0" fontId="45" fillId="33" borderId="123" applyNumberFormat="0" applyAlignment="0" applyProtection="0">
      <alignment vertical="center"/>
    </xf>
    <xf numFmtId="0" fontId="25" fillId="0" borderId="0">
      <protection locked="0"/>
    </xf>
    <xf numFmtId="218" fontId="26" fillId="0" borderId="47" applyFont="0" applyFill="0" applyBorder="0" applyAlignment="0">
      <alignment horizontal="center"/>
    </xf>
    <xf numFmtId="0" fontId="42" fillId="8" borderId="41" applyNumberFormat="0" applyAlignment="0" applyProtection="0">
      <alignment vertical="center"/>
    </xf>
    <xf numFmtId="0" fontId="113" fillId="0" borderId="115">
      <alignment horizontal="left" vertical="center"/>
    </xf>
    <xf numFmtId="0" fontId="45" fillId="33" borderId="102" applyNumberFormat="0" applyAlignment="0" applyProtection="0">
      <alignment vertical="center"/>
    </xf>
    <xf numFmtId="0" fontId="26" fillId="28" borderId="96" applyNumberFormat="0" applyFont="0" applyAlignment="0" applyProtection="0">
      <alignment vertical="center"/>
    </xf>
    <xf numFmtId="0" fontId="26" fillId="28" borderId="110" applyNumberFormat="0" applyFont="0" applyAlignment="0" applyProtection="0">
      <alignment vertical="center"/>
    </xf>
    <xf numFmtId="0" fontId="26" fillId="0" borderId="0"/>
    <xf numFmtId="0" fontId="112" fillId="0" borderId="0">
      <alignment horizontal="left"/>
    </xf>
    <xf numFmtId="0" fontId="17" fillId="0" borderId="144" applyFill="0" applyBorder="0" applyAlignment="0" applyProtection="0"/>
    <xf numFmtId="0" fontId="113" fillId="0" borderId="101">
      <alignment horizontal="left" vertical="center"/>
    </xf>
    <xf numFmtId="0" fontId="46" fillId="9" borderId="104" applyNumberFormat="0" applyAlignment="0" applyProtection="0">
      <alignment vertical="center"/>
    </xf>
    <xf numFmtId="0" fontId="26" fillId="0" borderId="0"/>
    <xf numFmtId="0" fontId="43" fillId="0" borderId="134" applyNumberFormat="0" applyFill="0" applyAlignment="0" applyProtection="0">
      <alignment vertical="center"/>
    </xf>
    <xf numFmtId="0" fontId="207" fillId="0" borderId="92" applyNumberFormat="0" applyFill="0" applyAlignment="0" applyProtection="0">
      <alignment vertical="center"/>
    </xf>
    <xf numFmtId="0" fontId="17" fillId="0" borderId="112" applyFill="0" applyBorder="0" applyAlignment="0" applyProtection="0"/>
    <xf numFmtId="0" fontId="31" fillId="30" borderId="0" applyNumberFormat="0" applyBorder="0" applyAlignment="0" applyProtection="0">
      <alignment vertical="center"/>
    </xf>
    <xf numFmtId="0" fontId="31" fillId="63" borderId="0" applyNumberFormat="0" applyBorder="0" applyAlignment="0" applyProtection="0">
      <alignment vertical="center"/>
    </xf>
    <xf numFmtId="0" fontId="208" fillId="0" borderId="93" applyNumberFormat="0" applyFill="0" applyAlignment="0" applyProtection="0">
      <alignment vertical="center"/>
    </xf>
    <xf numFmtId="0" fontId="31" fillId="62" borderId="0" applyNumberFormat="0" applyBorder="0" applyAlignment="0" applyProtection="0">
      <alignment vertical="center"/>
    </xf>
    <xf numFmtId="0" fontId="46" fillId="9" borderId="118" applyNumberFormat="0" applyAlignment="0" applyProtection="0">
      <alignment vertical="center"/>
    </xf>
    <xf numFmtId="0" fontId="26" fillId="0" borderId="0">
      <alignment vertical="center"/>
    </xf>
    <xf numFmtId="0" fontId="113" fillId="0" borderId="108">
      <alignment horizontal="left" vertical="center"/>
    </xf>
    <xf numFmtId="0" fontId="31" fillId="18" borderId="0" applyNumberFormat="0" applyBorder="0" applyAlignment="0" applyProtection="0">
      <alignment vertical="center"/>
    </xf>
    <xf numFmtId="0" fontId="209" fillId="33" borderId="0" applyNumberFormat="0" applyBorder="0" applyAlignment="0" applyProtection="0">
      <alignment vertical="center"/>
    </xf>
    <xf numFmtId="0" fontId="30" fillId="33" borderId="0" applyNumberFormat="0" applyBorder="0" applyAlignment="0" applyProtection="0">
      <alignment vertical="center"/>
    </xf>
    <xf numFmtId="0" fontId="26" fillId="0" borderId="0"/>
    <xf numFmtId="0" fontId="30" fillId="20" borderId="0" applyNumberFormat="0" applyBorder="0" applyAlignment="0" applyProtection="0">
      <alignment vertical="center"/>
    </xf>
    <xf numFmtId="0" fontId="187" fillId="9" borderId="137" applyNumberFormat="0" applyAlignment="0" applyProtection="0">
      <alignment vertical="center"/>
    </xf>
    <xf numFmtId="0" fontId="26" fillId="0" borderId="0"/>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0">
      <alignment vertical="center"/>
    </xf>
    <xf numFmtId="0" fontId="45" fillId="33" borderId="109" applyNumberFormat="0" applyAlignment="0" applyProtection="0">
      <alignment vertical="center"/>
    </xf>
    <xf numFmtId="218" fontId="26" fillId="0" borderId="47" applyFont="0" applyFill="0" applyBorder="0" applyAlignment="0">
      <alignment horizontal="center"/>
    </xf>
    <xf numFmtId="0" fontId="46" fillId="9" borderId="111" applyNumberFormat="0" applyAlignment="0" applyProtection="0">
      <alignment vertical="center"/>
    </xf>
    <xf numFmtId="0" fontId="31" fillId="32" borderId="0" applyNumberFormat="0" applyBorder="0" applyAlignment="0" applyProtection="0">
      <alignment vertical="center"/>
    </xf>
    <xf numFmtId="0" fontId="45" fillId="33" borderId="130" applyNumberFormat="0" applyAlignment="0" applyProtection="0">
      <alignment vertical="center"/>
    </xf>
    <xf numFmtId="0" fontId="45" fillId="33" borderId="116" applyNumberFormat="0" applyAlignment="0" applyProtection="0">
      <alignment vertical="center"/>
    </xf>
    <xf numFmtId="0" fontId="17" fillId="0" borderId="119" applyFill="0" applyBorder="0" applyAlignment="0" applyProtection="0"/>
    <xf numFmtId="0" fontId="187" fillId="9" borderId="116" applyNumberFormat="0" applyAlignment="0" applyProtection="0">
      <alignment vertical="center"/>
    </xf>
    <xf numFmtId="0" fontId="43" fillId="0" borderId="145" applyNumberFormat="0" applyFill="0" applyAlignment="0" applyProtection="0">
      <alignment vertical="center"/>
    </xf>
    <xf numFmtId="0" fontId="39" fillId="15" borderId="0" applyNumberFormat="0" applyBorder="0" applyAlignment="0" applyProtection="0">
      <alignment vertical="center"/>
    </xf>
    <xf numFmtId="218" fontId="26" fillId="0" borderId="47" applyFont="0" applyFill="0" applyBorder="0" applyAlignment="0">
      <alignment horizontal="center"/>
    </xf>
    <xf numFmtId="0" fontId="26" fillId="0" borderId="0"/>
    <xf numFmtId="0" fontId="26" fillId="0" borderId="0"/>
    <xf numFmtId="0" fontId="26" fillId="28" borderId="142" applyNumberFormat="0" applyFont="0" applyAlignment="0" applyProtection="0">
      <alignment vertical="center"/>
    </xf>
    <xf numFmtId="0" fontId="13" fillId="9" borderId="90" applyNumberFormat="0" applyBorder="0" applyAlignment="0" applyProtection="0"/>
    <xf numFmtId="0" fontId="26" fillId="28" borderId="138" applyNumberFormat="0" applyFont="0" applyAlignment="0" applyProtection="0">
      <alignment vertical="center"/>
    </xf>
    <xf numFmtId="0" fontId="46" fillId="9" borderId="125" applyNumberFormat="0" applyAlignment="0" applyProtection="0">
      <alignment vertical="center"/>
    </xf>
    <xf numFmtId="0" fontId="187" fillId="9" borderId="109" applyNumberFormat="0" applyAlignment="0" applyProtection="0">
      <alignment vertical="center"/>
    </xf>
    <xf numFmtId="0" fontId="17" fillId="0" borderId="133" applyFill="0" applyBorder="0" applyAlignment="0" applyProtection="0"/>
    <xf numFmtId="0" fontId="187" fillId="9" borderId="123" applyNumberFormat="0" applyAlignment="0" applyProtection="0">
      <alignment vertical="center"/>
    </xf>
    <xf numFmtId="0" fontId="109" fillId="0" borderId="0"/>
    <xf numFmtId="0" fontId="113" fillId="0" borderId="122">
      <alignment horizontal="left" vertical="center"/>
    </xf>
    <xf numFmtId="0" fontId="17" fillId="0" borderId="98" applyFill="0" applyBorder="0" applyAlignment="0" applyProtection="0"/>
    <xf numFmtId="0" fontId="26" fillId="57" borderId="0" applyNumberFormat="0" applyFont="0" applyBorder="0" applyAlignment="0" applyProtection="0"/>
    <xf numFmtId="218" fontId="26" fillId="0" borderId="47" applyFont="0" applyFill="0" applyBorder="0" applyAlignment="0">
      <alignment horizontal="center"/>
    </xf>
    <xf numFmtId="0" fontId="142" fillId="0" borderId="0"/>
    <xf numFmtId="0" fontId="39" fillId="15" borderId="0" applyNumberFormat="0" applyBorder="0" applyAlignment="0" applyProtection="0">
      <alignment vertical="center"/>
    </xf>
    <xf numFmtId="0" fontId="33" fillId="0" borderId="95" applyNumberFormat="0" applyFill="0" applyAlignment="0" applyProtection="0">
      <alignment vertical="center"/>
    </xf>
    <xf numFmtId="0" fontId="13" fillId="9" borderId="114" applyNumberFormat="0" applyBorder="0" applyAlignment="0" applyProtection="0"/>
    <xf numFmtId="0" fontId="30" fillId="21" borderId="0" applyNumberFormat="0" applyBorder="0" applyAlignment="0" applyProtection="0">
      <alignment vertical="center"/>
    </xf>
    <xf numFmtId="0" fontId="46" fillId="9" borderId="143" applyNumberFormat="0" applyAlignment="0" applyProtection="0">
      <alignment vertical="center"/>
    </xf>
    <xf numFmtId="0" fontId="26" fillId="0" borderId="0"/>
    <xf numFmtId="212" fontId="3" fillId="0" borderId="0"/>
    <xf numFmtId="0" fontId="39" fillId="17" borderId="0" applyNumberFormat="0" applyBorder="0" applyAlignment="0" applyProtection="0">
      <alignment vertical="center"/>
    </xf>
    <xf numFmtId="0" fontId="26" fillId="0" borderId="0"/>
    <xf numFmtId="0" fontId="30" fillId="15" borderId="0" applyNumberFormat="0" applyBorder="0" applyAlignment="0" applyProtection="0">
      <alignment vertical="center"/>
    </xf>
    <xf numFmtId="0" fontId="43" fillId="0" borderId="141" applyNumberFormat="0" applyFill="0" applyAlignment="0" applyProtection="0">
      <alignment vertical="center"/>
    </xf>
    <xf numFmtId="0" fontId="31" fillId="23" borderId="0" applyNumberFormat="0" applyBorder="0" applyAlignment="0" applyProtection="0">
      <alignment vertical="center"/>
    </xf>
    <xf numFmtId="0" fontId="43" fillId="0" borderId="99" applyNumberFormat="0" applyFill="0" applyAlignment="0" applyProtection="0">
      <alignment vertical="center"/>
    </xf>
    <xf numFmtId="0" fontId="31" fillId="21" borderId="0" applyNumberFormat="0" applyBorder="0" applyAlignment="0" applyProtection="0">
      <alignment vertical="center"/>
    </xf>
    <xf numFmtId="0" fontId="13" fillId="9" borderId="0" applyNumberFormat="0" applyBorder="0" applyAlignment="0" applyProtection="0"/>
    <xf numFmtId="212" fontId="3" fillId="0" borderId="0">
      <alignment vertical="center"/>
    </xf>
    <xf numFmtId="212" fontId="3" fillId="0" borderId="0">
      <alignment vertical="center"/>
    </xf>
    <xf numFmtId="212" fontId="3" fillId="0" borderId="0">
      <alignment vertical="center"/>
    </xf>
    <xf numFmtId="0" fontId="40" fillId="16" borderId="0" applyNumberFormat="0" applyBorder="0" applyAlignment="0" applyProtection="0">
      <alignment vertical="center"/>
    </xf>
    <xf numFmtId="212" fontId="3" fillId="0" borderId="0">
      <alignment vertical="center"/>
    </xf>
    <xf numFmtId="212" fontId="3" fillId="0" borderId="0">
      <alignment vertical="center"/>
    </xf>
    <xf numFmtId="212" fontId="3" fillId="0" borderId="0">
      <alignment vertical="center"/>
    </xf>
    <xf numFmtId="0" fontId="26" fillId="28" borderId="117" applyNumberFormat="0" applyFont="0" applyAlignment="0" applyProtection="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0" fontId="39" fillId="15" borderId="0" applyNumberFormat="0" applyBorder="0" applyAlignment="0" applyProtection="0">
      <alignment vertical="center"/>
    </xf>
    <xf numFmtId="0" fontId="46" fillId="9" borderId="97" applyNumberFormat="0" applyAlignment="0" applyProtection="0">
      <alignment vertical="center"/>
    </xf>
    <xf numFmtId="0" fontId="43" fillId="0" borderId="127" applyNumberFormat="0" applyFill="0" applyAlignment="0" applyProtection="0">
      <alignment vertical="center"/>
    </xf>
    <xf numFmtId="0" fontId="13" fillId="9" borderId="135" applyNumberFormat="0" applyBorder="0" applyAlignment="0" applyProtection="0"/>
    <xf numFmtId="0" fontId="114" fillId="0" borderId="22"/>
    <xf numFmtId="0" fontId="31" fillId="18" borderId="0" applyNumberFormat="0" applyBorder="0" applyAlignment="0" applyProtection="0">
      <alignment vertical="center"/>
    </xf>
    <xf numFmtId="0" fontId="31" fillId="26" borderId="0" applyNumberFormat="0" applyBorder="0" applyAlignment="0" applyProtection="0">
      <alignment vertical="center"/>
    </xf>
    <xf numFmtId="0" fontId="31" fillId="15" borderId="0" applyNumberFormat="0" applyBorder="0" applyAlignment="0" applyProtection="0">
      <alignment vertical="center"/>
    </xf>
    <xf numFmtId="0" fontId="31" fillId="32" borderId="0" applyNumberFormat="0" applyBorder="0" applyAlignment="0" applyProtection="0">
      <alignment vertical="center"/>
    </xf>
    <xf numFmtId="0" fontId="30" fillId="28" borderId="0" applyNumberFormat="0" applyBorder="0" applyAlignment="0" applyProtection="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0" fontId="26" fillId="28" borderId="131" applyNumberFormat="0" applyFont="0" applyAlignment="0" applyProtection="0">
      <alignment vertical="center"/>
    </xf>
    <xf numFmtId="0" fontId="30" fillId="18" borderId="0" applyNumberFormat="0" applyBorder="0" applyAlignment="0" applyProtection="0">
      <alignment vertical="center"/>
    </xf>
    <xf numFmtId="0" fontId="206" fillId="0" borderId="0" applyNumberFormat="0" applyFill="0" applyBorder="0" applyAlignment="0" applyProtection="0">
      <alignment vertical="center"/>
    </xf>
    <xf numFmtId="0" fontId="46" fillId="9" borderId="139" applyNumberFormat="0" applyAlignment="0" applyProtection="0">
      <alignment vertical="center"/>
    </xf>
    <xf numFmtId="0" fontId="43" fillId="0" borderId="106" applyNumberFormat="0" applyFill="0" applyAlignment="0" applyProtection="0">
      <alignment vertical="center"/>
    </xf>
    <xf numFmtId="0" fontId="113" fillId="0" borderId="136">
      <alignment horizontal="left" vertical="center"/>
    </xf>
    <xf numFmtId="0" fontId="46" fillId="9" borderId="132" applyNumberFormat="0" applyAlignment="0" applyProtection="0">
      <alignment vertical="center"/>
    </xf>
    <xf numFmtId="0" fontId="210" fillId="0" borderId="0" applyNumberFormat="0" applyFill="0" applyBorder="0" applyAlignment="0" applyProtection="0">
      <alignment vertical="center"/>
    </xf>
    <xf numFmtId="0" fontId="17" fillId="0" borderId="140" applyFill="0" applyBorder="0" applyAlignment="0" applyProtection="0"/>
    <xf numFmtId="218" fontId="26" fillId="0" borderId="47" applyFont="0" applyFill="0" applyBorder="0" applyAlignment="0">
      <alignment horizontal="center"/>
    </xf>
    <xf numFmtId="0" fontId="26" fillId="0" borderId="0"/>
    <xf numFmtId="0" fontId="26" fillId="28" borderId="103" applyNumberFormat="0" applyFont="0" applyAlignment="0" applyProtection="0">
      <alignment vertical="center"/>
    </xf>
    <xf numFmtId="0" fontId="26" fillId="0" borderId="0"/>
    <xf numFmtId="0" fontId="187" fillId="9" borderId="36" applyNumberFormat="0" applyAlignment="0" applyProtection="0">
      <alignment vertical="center"/>
    </xf>
    <xf numFmtId="0" fontId="206" fillId="0" borderId="94" applyNumberFormat="0" applyFill="0" applyAlignment="0" applyProtection="0">
      <alignment vertical="center"/>
    </xf>
    <xf numFmtId="0" fontId="13" fillId="9" borderId="100" applyNumberFormat="0" applyBorder="0" applyAlignment="0" applyProtection="0"/>
    <xf numFmtId="0" fontId="13" fillId="9" borderId="107" applyNumberFormat="0" applyBorder="0" applyAlignment="0" applyProtection="0"/>
    <xf numFmtId="0" fontId="97" fillId="0" borderId="0">
      <alignment horizontal="center" wrapText="1"/>
      <protection locked="0"/>
    </xf>
    <xf numFmtId="0" fontId="187" fillId="9" borderId="130" applyNumberFormat="0" applyAlignment="0" applyProtection="0">
      <alignment vertical="center"/>
    </xf>
    <xf numFmtId="0" fontId="30" fillId="18" borderId="0" applyNumberFormat="0" applyBorder="0" applyAlignment="0" applyProtection="0">
      <alignment vertical="center"/>
    </xf>
    <xf numFmtId="0" fontId="39" fillId="15" borderId="0" applyNumberFormat="0" applyBorder="0" applyAlignment="0" applyProtection="0">
      <alignment vertical="center"/>
    </xf>
    <xf numFmtId="0" fontId="30" fillId="18" borderId="0" applyNumberFormat="0" applyBorder="0" applyAlignment="0" applyProtection="0">
      <alignment vertical="center"/>
    </xf>
    <xf numFmtId="0" fontId="30" fillId="28" borderId="0" applyNumberFormat="0" applyBorder="0" applyAlignment="0" applyProtection="0">
      <alignment vertical="center"/>
    </xf>
    <xf numFmtId="0" fontId="17" fillId="0" borderId="105" applyFill="0" applyBorder="0" applyAlignment="0" applyProtection="0"/>
    <xf numFmtId="0" fontId="26" fillId="28" borderId="124" applyNumberFormat="0" applyFont="0" applyAlignment="0" applyProtection="0">
      <alignment vertical="center"/>
    </xf>
    <xf numFmtId="0" fontId="113" fillId="0" borderId="129">
      <alignment horizontal="left" vertical="center"/>
    </xf>
    <xf numFmtId="0" fontId="31" fillId="23" borderId="0" applyNumberFormat="0" applyBorder="0" applyAlignment="0" applyProtection="0">
      <alignment vertical="center"/>
    </xf>
    <xf numFmtId="0" fontId="26" fillId="0" borderId="0"/>
    <xf numFmtId="0" fontId="30" fillId="28" borderId="0" applyNumberFormat="0" applyBorder="0" applyAlignment="0" applyProtection="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xf numFmtId="212" fontId="3" fillId="0" borderId="0">
      <alignment vertical="center"/>
    </xf>
    <xf numFmtId="212" fontId="3" fillId="0" borderId="0">
      <alignment vertical="center"/>
    </xf>
    <xf numFmtId="0" fontId="30" fillId="21" borderId="0" applyNumberFormat="0" applyBorder="0" applyAlignment="0" applyProtection="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212" fontId="3" fillId="0" borderId="0">
      <alignment vertical="center"/>
    </xf>
    <xf numFmtId="0" fontId="2" fillId="0" borderId="0"/>
    <xf numFmtId="0" fontId="2" fillId="0" borderId="0"/>
    <xf numFmtId="212" fontId="17" fillId="1" borderId="144" applyFill="0" applyBorder="0" applyAlignment="0" applyProtection="0"/>
    <xf numFmtId="212" fontId="34" fillId="2" borderId="212" applyNumberFormat="0" applyAlignment="0" applyProtection="0">
      <alignment vertical="center"/>
    </xf>
    <xf numFmtId="212" fontId="11" fillId="55" borderId="213" applyNumberFormat="0" applyFont="0" applyAlignment="0" applyProtection="0"/>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1" fillId="55" borderId="213" applyNumberFormat="0" applyFon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6" fillId="2" borderId="215"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11" fillId="0" borderId="208" applyFont="0" applyBorder="0" applyAlignment="0"/>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26" fillId="55"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13" fillId="9" borderId="211" applyNumberFormat="0" applyBorder="0" applyAlignment="0" applyProtection="0"/>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0" fontId="45" fillId="33" borderId="212"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43" fillId="0" borderId="214" applyNumberFormat="0" applyFill="0" applyAlignment="0" applyProtection="0">
      <alignment vertical="center"/>
    </xf>
    <xf numFmtId="212" fontId="11" fillId="28" borderId="196" applyNumberFormat="0" applyFont="0" applyAlignment="0" applyProtection="0">
      <alignment vertical="center"/>
    </xf>
    <xf numFmtId="212" fontId="43" fillId="0" borderId="214" applyNumberFormat="0" applyFill="0" applyAlignment="0" applyProtection="0">
      <alignment vertical="center"/>
    </xf>
    <xf numFmtId="212" fontId="11" fillId="28" borderId="196" applyNumberFormat="0" applyFont="0" applyAlignment="0" applyProtection="0">
      <alignment vertical="center"/>
    </xf>
    <xf numFmtId="212" fontId="43" fillId="0" borderId="214" applyNumberFormat="0" applyFill="0" applyAlignment="0" applyProtection="0">
      <alignment vertical="center"/>
    </xf>
    <xf numFmtId="212" fontId="11" fillId="28" borderId="196" applyNumberFormat="0" applyFont="0" applyAlignment="0" applyProtection="0">
      <alignment vertical="center"/>
    </xf>
    <xf numFmtId="212" fontId="43" fillId="0" borderId="214" applyNumberFormat="0" applyFill="0" applyAlignment="0" applyProtection="0">
      <alignment vertical="center"/>
    </xf>
    <xf numFmtId="212" fontId="11" fillId="28" borderId="196" applyNumberFormat="0" applyFont="0" applyAlignment="0" applyProtection="0">
      <alignment vertical="center"/>
    </xf>
    <xf numFmtId="212" fontId="34" fillId="2" borderId="212" applyNumberForma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26" fillId="55" borderId="196" applyNumberFormat="0" applyFont="0" applyAlignment="0" applyProtection="0">
      <alignment vertical="center"/>
    </xf>
    <xf numFmtId="212" fontId="26" fillId="55" borderId="196" applyNumberFormat="0" applyFont="0" applyAlignment="0" applyProtection="0">
      <alignment vertical="center"/>
    </xf>
    <xf numFmtId="212" fontId="11" fillId="28" borderId="196" applyNumberFormat="0" applyFont="0" applyAlignment="0" applyProtection="0">
      <alignment vertical="center"/>
    </xf>
    <xf numFmtId="212" fontId="11" fillId="28" borderId="196" applyNumberFormat="0" applyFon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17" fillId="1" borderId="208" applyFill="0" applyBorder="0" applyAlignment="0" applyProtection="0"/>
    <xf numFmtId="212" fontId="17" fillId="1" borderId="208" applyFill="0" applyBorder="0" applyAlignment="0" applyProtection="0"/>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0" fontId="113" fillId="0" borderId="216">
      <alignment horizontal="lef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0" fontId="13" fillId="9" borderId="211" applyNumberFormat="0" applyBorder="0" applyAlignment="0" applyProtection="0"/>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212"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11" fillId="28" borderId="213" applyNumberFormat="0" applyFon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26" fillId="55"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113" fillId="0" borderId="216">
      <alignment horizontal="lef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11" fillId="28" borderId="213" applyNumberFormat="0" applyFon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10" fontId="13" fillId="9" borderId="211" applyNumberFormat="0" applyBorder="0" applyAlignment="0" applyProtection="0"/>
    <xf numFmtId="0" fontId="187" fillId="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45" fillId="39" borderId="212"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0" borderId="208" applyFont="0" applyBorder="0" applyAlignment="0"/>
    <xf numFmtId="212" fontId="17" fillId="1" borderId="208" applyFill="0" applyBorder="0" applyAlignment="0" applyProtection="0"/>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11" fillId="55"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17" fillId="1" borderId="208" applyFill="0" applyBorder="0" applyAlignment="0" applyProtection="0"/>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alignment vertical="center"/>
    </xf>
    <xf numFmtId="212" fontId="113" fillId="0" borderId="216">
      <alignment horizontal="lef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26" fillId="55"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10" fontId="13" fillId="9" borderId="211" applyNumberFormat="0" applyBorder="0" applyAlignment="0" applyProtection="0"/>
    <xf numFmtId="212" fontId="113" fillId="0" borderId="199">
      <alignment horizontal="left" vertical="center"/>
    </xf>
    <xf numFmtId="10" fontId="13" fillId="9" borderId="147" applyNumberFormat="0" applyBorder="0" applyAlignment="0" applyProtection="0"/>
    <xf numFmtId="212" fontId="137" fillId="0" borderId="214" applyNumberFormat="0" applyFill="0" applyAlignment="0" applyProtection="0"/>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17" fillId="1" borderId="208" applyFill="0" applyBorder="0" applyAlignment="0" applyProtection="0"/>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11" fillId="55" borderId="213" applyNumberFormat="0" applyFont="0" applyAlignment="0" applyProtection="0"/>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32" fillId="48" borderId="198" applyNumberFormat="0" applyAlignment="0" applyProtection="0"/>
    <xf numFmtId="212" fontId="134" fillId="48" borderId="195" applyNumberFormat="0" applyAlignment="0" applyProtection="0"/>
    <xf numFmtId="212" fontId="134" fillId="48" borderId="195" applyNumberFormat="0" applyAlignment="0" applyProtection="0"/>
    <xf numFmtId="212" fontId="11" fillId="55" borderId="196" applyNumberFormat="0" applyFont="0" applyAlignment="0" applyProtection="0"/>
    <xf numFmtId="212" fontId="136" fillId="39" borderId="195" applyNumberFormat="0" applyAlignment="0" applyProtection="0"/>
    <xf numFmtId="212" fontId="136" fillId="39" borderId="195" applyNumberFormat="0" applyAlignment="0" applyProtection="0"/>
    <xf numFmtId="212" fontId="137" fillId="0" borderId="197" applyNumberFormat="0" applyFill="0" applyAlignment="0" applyProtection="0"/>
    <xf numFmtId="212" fontId="11" fillId="0" borderId="144" applyFont="0" applyBorder="0" applyAlignment="0"/>
    <xf numFmtId="212" fontId="11" fillId="0" borderId="144" applyFont="0" applyBorder="0" applyAlignment="0"/>
    <xf numFmtId="212" fontId="136" fillId="39" borderId="212" applyNumberFormat="0" applyAlignment="0" applyProtection="0"/>
    <xf numFmtId="212" fontId="2" fillId="0" borderId="0"/>
    <xf numFmtId="212" fontId="1" fillId="0" borderId="0"/>
    <xf numFmtId="212" fontId="11" fillId="55" borderId="196" applyNumberFormat="0" applyFont="0" applyAlignment="0" applyProtection="0"/>
    <xf numFmtId="212" fontId="17" fillId="1" borderId="144" applyFill="0" applyBorder="0" applyAlignment="0" applyProtection="0"/>
    <xf numFmtId="212" fontId="132" fillId="48" borderId="198" applyNumberFormat="0" applyAlignment="0" applyProtection="0"/>
    <xf numFmtId="212" fontId="46" fillId="2" borderId="215"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6" fillId="48" borderId="215" applyNumberFormat="0" applyAlignment="0" applyProtection="0">
      <alignment vertical="center"/>
    </xf>
    <xf numFmtId="212" fontId="45" fillId="19" borderId="212" applyNumberFormat="0" applyAlignment="0" applyProtection="0">
      <alignment vertical="center"/>
    </xf>
    <xf numFmtId="212" fontId="26" fillId="55" borderId="213" applyNumberFormat="0" applyFon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1" fillId="0" borderId="208" applyFont="0" applyBorder="0" applyAlignment="0"/>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34" fillId="48" borderId="212" applyNumberFormat="0" applyAlignment="0" applyProtection="0">
      <alignment vertical="center"/>
    </xf>
    <xf numFmtId="212" fontId="11" fillId="55" borderId="196" applyNumberFormat="0" applyFont="0" applyAlignment="0" applyProtection="0">
      <alignment vertical="center"/>
    </xf>
    <xf numFmtId="212" fontId="11" fillId="55" borderId="196" applyNumberFormat="0" applyFon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3" fillId="0" borderId="197" applyNumberFormat="0" applyFill="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1" fillId="0" borderId="0">
      <alignment vertical="center"/>
    </xf>
    <xf numFmtId="212" fontId="1" fillId="0" borderId="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3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2" fillId="0" borderId="0"/>
    <xf numFmtId="212" fontId="45" fillId="19" borderId="212" applyNumberFormat="0" applyAlignment="0" applyProtection="0">
      <alignment vertical="center"/>
    </xf>
    <xf numFmtId="212" fontId="1" fillId="0" borderId="0">
      <alignment vertical="center"/>
    </xf>
    <xf numFmtId="212" fontId="13" fillId="9" borderId="147" applyNumberFormat="0" applyBorder="0" applyAlignment="0" applyProtection="0"/>
    <xf numFmtId="212" fontId="34" fillId="2" borderId="212" applyNumberFormat="0" applyAlignment="0" applyProtection="0">
      <alignment vertical="center"/>
    </xf>
    <xf numFmtId="212" fontId="1" fillId="0" borderId="0">
      <alignment vertical="center"/>
    </xf>
    <xf numFmtId="212" fontId="1" fillId="0" borderId="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2" fillId="0" borderId="0"/>
    <xf numFmtId="212" fontId="1" fillId="0" borderId="0">
      <alignment vertical="center"/>
    </xf>
    <xf numFmtId="10" fontId="13" fillId="9" borderId="147" applyNumberFormat="0" applyBorder="0" applyAlignment="0" applyProtection="0"/>
    <xf numFmtId="212" fontId="132" fillId="48" borderId="215" applyNumberFormat="0" applyAlignment="0" applyProtection="0"/>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17" fillId="1" borderId="144" applyFill="0" applyBorder="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0" fontId="17" fillId="0" borderId="208" applyFill="0" applyBorder="0" applyAlignment="0" applyProtection="0"/>
    <xf numFmtId="212" fontId="43" fillId="0" borderId="214" applyNumberFormat="0" applyFill="0" applyAlignment="0" applyProtection="0">
      <alignment vertical="center"/>
    </xf>
    <xf numFmtId="212" fontId="45" fillId="19" borderId="212" applyNumberFormat="0" applyAlignment="0" applyProtection="0">
      <alignment vertical="center"/>
    </xf>
    <xf numFmtId="0" fontId="13" fillId="9" borderId="210" applyNumberFormat="0" applyBorder="0" applyAlignment="0" applyProtection="0"/>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134" fillId="48" borderId="212" applyNumberFormat="0" applyAlignment="0" applyProtection="0"/>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46" fillId="2" borderId="21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10" fontId="13" fillId="9" borderId="211" applyNumberFormat="0" applyBorder="0" applyAlignment="0" applyProtection="0"/>
    <xf numFmtId="212" fontId="46" fillId="2" borderId="215"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3" fillId="9" borderId="211" applyNumberFormat="0" applyBorder="0" applyAlignment="0" applyProtection="0"/>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39" borderId="212" applyNumberFormat="0" applyAlignment="0" applyProtection="0">
      <alignment vertical="center"/>
    </xf>
    <xf numFmtId="212" fontId="45" fillId="39" borderId="212" applyNumberFormat="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0" borderId="208" applyFont="0" applyBorder="0" applyAlignment="0"/>
    <xf numFmtId="10" fontId="13" fillId="9" borderId="211" applyNumberFormat="0" applyBorder="0" applyAlignment="0" applyProtection="0"/>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48"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34" fillId="2" borderId="19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1" fillId="28" borderId="213" applyNumberFormat="0" applyFon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32" fillId="48" borderId="215" applyNumberFormat="0" applyAlignment="0" applyProtection="0"/>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7" fillId="1" borderId="208" applyFill="0" applyBorder="0" applyAlignment="0" applyProtection="0"/>
    <xf numFmtId="212" fontId="34" fillId="2" borderId="212"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48"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3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5" fillId="19" borderId="195"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46" fillId="2" borderId="198"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2" fillId="0" borderId="0"/>
    <xf numFmtId="212" fontId="1" fillId="0" borderId="0">
      <alignment vertical="center"/>
    </xf>
    <xf numFmtId="212" fontId="1" fillId="0" borderId="0">
      <alignment vertical="center"/>
    </xf>
    <xf numFmtId="212" fontId="2" fillId="0" borderId="0"/>
    <xf numFmtId="212" fontId="1" fillId="0" borderId="0">
      <alignment vertical="center"/>
    </xf>
    <xf numFmtId="212" fontId="1" fillId="0" borderId="0">
      <alignment vertical="center"/>
    </xf>
    <xf numFmtId="212" fontId="1" fillId="0" borderId="0">
      <alignment vertical="center"/>
    </xf>
    <xf numFmtId="212" fontId="2" fillId="0" borderId="0"/>
    <xf numFmtId="212" fontId="2" fillId="0" borderId="0"/>
    <xf numFmtId="212" fontId="45" fillId="19" borderId="212" applyNumberFormat="0" applyAlignment="0" applyProtection="0">
      <alignment vertical="center"/>
    </xf>
    <xf numFmtId="212" fontId="46" fillId="2" borderId="215" applyNumberFormat="0" applyAlignment="0" applyProtection="0">
      <alignment vertical="center"/>
    </xf>
    <xf numFmtId="212" fontId="1" fillId="0" borderId="0"/>
    <xf numFmtId="212" fontId="45" fillId="19" borderId="212" applyNumberFormat="0" applyAlignment="0" applyProtection="0">
      <alignment vertical="center"/>
    </xf>
    <xf numFmtId="212" fontId="1" fillId="0" borderId="0">
      <alignment vertical="center"/>
    </xf>
    <xf numFmtId="212" fontId="1" fillId="0" borderId="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45" fillId="19" borderId="212" applyNumberFormat="0" applyAlignment="0" applyProtection="0">
      <alignment vertical="center"/>
    </xf>
    <xf numFmtId="212" fontId="1" fillId="0" borderId="0">
      <alignment vertical="center"/>
    </xf>
    <xf numFmtId="212" fontId="1" fillId="0" borderId="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1" fillId="0" borderId="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7" fillId="1" borderId="144" applyFill="0" applyBorder="0" applyAlignment="0" applyProtection="0"/>
    <xf numFmtId="212" fontId="113" fillId="0" borderId="194">
      <alignment horizontal="left" vertical="center"/>
    </xf>
    <xf numFmtId="10" fontId="13" fillId="9" borderId="147" applyNumberFormat="0" applyBorder="0" applyAlignment="0" applyProtection="0"/>
    <xf numFmtId="212" fontId="11" fillId="0" borderId="144" applyFont="0" applyBorder="0" applyAlignment="0"/>
    <xf numFmtId="212" fontId="11" fillId="0" borderId="144" applyFont="0" applyBorder="0" applyAlignment="0"/>
    <xf numFmtId="212" fontId="1" fillId="0" borderId="0"/>
    <xf numFmtId="212" fontId="17" fillId="1" borderId="144" applyFill="0" applyBorder="0" applyAlignment="0" applyProtection="0"/>
    <xf numFmtId="212" fontId="1" fillId="0" borderId="0">
      <alignment vertical="center"/>
    </xf>
    <xf numFmtId="212" fontId="1" fillId="0" borderId="0">
      <alignment vertical="center"/>
    </xf>
    <xf numFmtId="212" fontId="1" fillId="0" borderId="0">
      <alignment vertical="center"/>
    </xf>
    <xf numFmtId="212" fontId="13" fillId="9" borderId="147" applyNumberFormat="0" applyBorder="0" applyAlignment="0" applyProtection="0"/>
    <xf numFmtId="212" fontId="1" fillId="0" borderId="0">
      <alignment vertical="center"/>
    </xf>
    <xf numFmtId="212" fontId="1" fillId="0" borderId="0">
      <alignment vertical="center"/>
    </xf>
    <xf numFmtId="212" fontId="1" fillId="0" borderId="0">
      <alignment vertical="center"/>
    </xf>
    <xf numFmtId="10" fontId="13" fillId="9" borderId="147" applyNumberFormat="0" applyBorder="0" applyAlignment="0" applyProtection="0"/>
    <xf numFmtId="212" fontId="17" fillId="1" borderId="144" applyFill="0" applyBorder="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0" fontId="187" fillId="9" borderId="137" applyNumberFormat="0" applyAlignment="0" applyProtection="0">
      <alignment vertical="center"/>
    </xf>
    <xf numFmtId="0" fontId="43" fillId="0" borderId="145" applyNumberFormat="0" applyFill="0" applyAlignment="0" applyProtection="0">
      <alignment vertical="center"/>
    </xf>
    <xf numFmtId="0" fontId="13" fillId="9" borderId="135" applyNumberFormat="0" applyBorder="0" applyAlignment="0" applyProtection="0"/>
    <xf numFmtId="212" fontId="34" fillId="2" borderId="212" applyNumberFormat="0" applyAlignment="0" applyProtection="0">
      <alignment vertical="center"/>
    </xf>
    <xf numFmtId="0" fontId="13" fillId="9" borderId="135" applyNumberFormat="0" applyBorder="0" applyAlignment="0" applyProtection="0"/>
    <xf numFmtId="0" fontId="43" fillId="0" borderId="145" applyNumberFormat="0" applyFill="0" applyAlignment="0" applyProtection="0">
      <alignment vertical="center"/>
    </xf>
    <xf numFmtId="0" fontId="45" fillId="33" borderId="195" applyNumberFormat="0" applyAlignment="0" applyProtection="0">
      <alignment vertical="center"/>
    </xf>
    <xf numFmtId="0" fontId="117" fillId="0" borderId="83">
      <alignment horizontal="center"/>
    </xf>
    <xf numFmtId="0" fontId="17" fillId="0" borderId="144" applyFill="0" applyBorder="0" applyAlignment="0" applyProtection="0"/>
    <xf numFmtId="0" fontId="113" fillId="0" borderId="194">
      <alignment horizontal="left" vertical="center"/>
    </xf>
    <xf numFmtId="0" fontId="45" fillId="33" borderId="137" applyNumberFormat="0" applyAlignment="0" applyProtection="0">
      <alignment vertical="center"/>
    </xf>
    <xf numFmtId="0" fontId="113" fillId="0" borderId="136">
      <alignment horizontal="left" vertical="center"/>
    </xf>
    <xf numFmtId="0" fontId="45" fillId="33" borderId="137" applyNumberFormat="0" applyAlignment="0" applyProtection="0">
      <alignment vertical="center"/>
    </xf>
    <xf numFmtId="0" fontId="26" fillId="28" borderId="142" applyNumberFormat="0" applyFont="0" applyAlignment="0" applyProtection="0">
      <alignment vertical="center"/>
    </xf>
    <xf numFmtId="212" fontId="45" fillId="19" borderId="212" applyNumberFormat="0" applyAlignment="0" applyProtection="0">
      <alignment vertical="center"/>
    </xf>
    <xf numFmtId="0" fontId="113" fillId="0" borderId="136">
      <alignment horizontal="left" vertical="center"/>
    </xf>
    <xf numFmtId="0" fontId="46" fillId="9" borderId="143" applyNumberFormat="0" applyAlignment="0" applyProtection="0">
      <alignment vertical="center"/>
    </xf>
    <xf numFmtId="0" fontId="43" fillId="0" borderId="145" applyNumberFormat="0" applyFill="0" applyAlignment="0" applyProtection="0">
      <alignment vertical="center"/>
    </xf>
    <xf numFmtId="0" fontId="17" fillId="0" borderId="144" applyFill="0" applyBorder="0" applyAlignment="0" applyProtection="0"/>
    <xf numFmtId="0" fontId="46" fillId="9" borderId="143" applyNumberFormat="0" applyAlignment="0" applyProtection="0">
      <alignment vertical="center"/>
    </xf>
    <xf numFmtId="212" fontId="45" fillId="19" borderId="212" applyNumberFormat="0" applyAlignment="0" applyProtection="0">
      <alignment vertical="center"/>
    </xf>
    <xf numFmtId="0" fontId="113" fillId="0" borderId="136">
      <alignment horizontal="lef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0" fontId="45" fillId="33" borderId="137" applyNumberFormat="0" applyAlignment="0" applyProtection="0">
      <alignment vertical="center"/>
    </xf>
    <xf numFmtId="0" fontId="46" fillId="9" borderId="143" applyNumberFormat="0" applyAlignment="0" applyProtection="0">
      <alignment vertical="center"/>
    </xf>
    <xf numFmtId="0" fontId="45" fillId="33" borderId="137" applyNumberFormat="0" applyAlignment="0" applyProtection="0">
      <alignment vertical="center"/>
    </xf>
    <xf numFmtId="0" fontId="45" fillId="33" borderId="137" applyNumberFormat="0" applyAlignment="0" applyProtection="0">
      <alignment vertical="center"/>
    </xf>
    <xf numFmtId="0" fontId="17" fillId="0" borderId="144" applyFill="0" applyBorder="0" applyAlignment="0" applyProtection="0"/>
    <xf numFmtId="0" fontId="187" fillId="9" borderId="137"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0" fontId="13" fillId="9" borderId="147" applyNumberFormat="0" applyBorder="0" applyAlignment="0" applyProtection="0"/>
    <xf numFmtId="0" fontId="26" fillId="28" borderId="142" applyNumberFormat="0" applyFont="0" applyAlignment="0" applyProtection="0">
      <alignment vertical="center"/>
    </xf>
    <xf numFmtId="0" fontId="46" fillId="9" borderId="143" applyNumberFormat="0" applyAlignment="0" applyProtection="0">
      <alignment vertical="center"/>
    </xf>
    <xf numFmtId="0" fontId="187" fillId="9" borderId="137" applyNumberFormat="0" applyAlignment="0" applyProtection="0">
      <alignment vertical="center"/>
    </xf>
    <xf numFmtId="0" fontId="17" fillId="0" borderId="144" applyFill="0" applyBorder="0" applyAlignment="0" applyProtection="0"/>
    <xf numFmtId="0" fontId="187" fillId="9" borderId="137" applyNumberFormat="0" applyAlignment="0" applyProtection="0">
      <alignment vertical="center"/>
    </xf>
    <xf numFmtId="0" fontId="113" fillId="0" borderId="136">
      <alignment horizontal="left" vertical="center"/>
    </xf>
    <xf numFmtId="0" fontId="17" fillId="0" borderId="144" applyFill="0" applyBorder="0" applyAlignment="0" applyProtection="0"/>
    <xf numFmtId="0" fontId="13" fillId="9" borderId="135" applyNumberFormat="0" applyBorder="0" applyAlignment="0" applyProtection="0"/>
    <xf numFmtId="212" fontId="43" fillId="0" borderId="214" applyNumberFormat="0" applyFill="0" applyAlignment="0" applyProtection="0">
      <alignment vertical="center"/>
    </xf>
    <xf numFmtId="212" fontId="1" fillId="0" borderId="0"/>
    <xf numFmtId="0" fontId="43" fillId="0" borderId="145" applyNumberFormat="0" applyFill="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0" fontId="26" fillId="28" borderId="142" applyNumberFormat="0" applyFon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43" fillId="0" borderId="214" applyNumberFormat="0" applyFill="0" applyAlignment="0" applyProtection="0">
      <alignment vertical="center"/>
    </xf>
    <xf numFmtId="0" fontId="43" fillId="0" borderId="145" applyNumberFormat="0" applyFill="0" applyAlignment="0" applyProtection="0">
      <alignment vertical="center"/>
    </xf>
    <xf numFmtId="0" fontId="114" fillId="0" borderId="83"/>
    <xf numFmtId="212" fontId="34" fillId="2" borderId="212"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0" fontId="26" fillId="28" borderId="142" applyNumberFormat="0" applyFont="0" applyAlignment="0" applyProtection="0">
      <alignment vertical="center"/>
    </xf>
    <xf numFmtId="0" fontId="46" fillId="9" borderId="143" applyNumberFormat="0" applyAlignment="0" applyProtection="0">
      <alignment vertical="center"/>
    </xf>
    <xf numFmtId="0" fontId="43" fillId="0" borderId="145" applyNumberFormat="0" applyFill="0" applyAlignment="0" applyProtection="0">
      <alignment vertical="center"/>
    </xf>
    <xf numFmtId="0" fontId="46" fillId="9" borderId="143" applyNumberFormat="0" applyAlignment="0" applyProtection="0">
      <alignment vertical="center"/>
    </xf>
    <xf numFmtId="0" fontId="17" fillId="0" borderId="144" applyFill="0" applyBorder="0" applyAlignment="0" applyProtection="0"/>
    <xf numFmtId="0" fontId="26" fillId="28" borderId="142" applyNumberFormat="0" applyFont="0" applyAlignment="0" applyProtection="0">
      <alignment vertical="center"/>
    </xf>
    <xf numFmtId="212" fontId="45" fillId="19" borderId="212" applyNumberFormat="0" applyAlignment="0" applyProtection="0">
      <alignment vertical="center"/>
    </xf>
    <xf numFmtId="0" fontId="187" fillId="9" borderId="195" applyNumberFormat="0" applyAlignment="0" applyProtection="0">
      <alignment vertical="center"/>
    </xf>
    <xf numFmtId="0" fontId="13" fillId="9" borderId="135" applyNumberFormat="0" applyBorder="0" applyAlignment="0" applyProtection="0"/>
    <xf numFmtId="0" fontId="13" fillId="9" borderId="135" applyNumberFormat="0" applyBorder="0" applyAlignment="0" applyProtection="0"/>
    <xf numFmtId="0" fontId="187" fillId="9" borderId="137" applyNumberFormat="0" applyAlignment="0" applyProtection="0">
      <alignment vertical="center"/>
    </xf>
    <xf numFmtId="212" fontId="34" fillId="2" borderId="212" applyNumberFormat="0" applyAlignment="0" applyProtection="0">
      <alignment vertical="center"/>
    </xf>
    <xf numFmtId="0" fontId="17" fillId="0" borderId="144" applyFill="0" applyBorder="0" applyAlignment="0" applyProtection="0"/>
    <xf numFmtId="0" fontId="26" fillId="28" borderId="142" applyNumberFormat="0" applyFont="0" applyAlignment="0" applyProtection="0">
      <alignment vertical="center"/>
    </xf>
    <xf numFmtId="0" fontId="113" fillId="0" borderId="136">
      <alignment horizontal="lef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xf numFmtId="212" fontId="1" fillId="0" borderId="0">
      <alignment vertical="center"/>
    </xf>
    <xf numFmtId="212" fontId="1" fillId="0" borderId="0">
      <alignment vertical="center"/>
    </xf>
    <xf numFmtId="212" fontId="34" fillId="2" borderId="212" applyNumberFormat="0" applyAlignment="0" applyProtection="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1" fillId="0" borderId="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36" fillId="39" borderId="212" applyNumberFormat="0" applyAlignment="0" applyProtection="0"/>
    <xf numFmtId="212" fontId="134" fillId="48" borderId="212" applyNumberFormat="0" applyAlignment="0" applyProtection="0"/>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26" fillId="55"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3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48"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43" fillId="0" borderId="214" applyNumberFormat="0" applyFill="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11" fillId="28" borderId="213" applyNumberFormat="0" applyFon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34" fillId="2" borderId="212" applyNumberFormat="0" applyAlignment="0" applyProtection="0">
      <alignment vertical="center"/>
    </xf>
    <xf numFmtId="212" fontId="17" fillId="1" borderId="208" applyFill="0" applyBorder="0" applyAlignment="0" applyProtection="0"/>
    <xf numFmtId="212" fontId="17" fillId="1" borderId="208" applyFill="0" applyBorder="0" applyAlignment="0" applyProtection="0"/>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39" borderId="212" applyNumberFormat="0" applyAlignment="0" applyProtection="0">
      <alignment vertical="center"/>
    </xf>
    <xf numFmtId="212" fontId="46" fillId="48"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113" fillId="0" borderId="199">
      <alignment horizontal="left" vertical="center"/>
    </xf>
    <xf numFmtId="10" fontId="13" fillId="9" borderId="200" applyNumberFormat="0" applyBorder="0" applyAlignment="0" applyProtection="0"/>
    <xf numFmtId="212" fontId="43" fillId="0" borderId="214" applyNumberFormat="0" applyFill="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212" fontId="13" fillId="9" borderId="200" applyNumberFormat="0" applyBorder="0" applyAlignment="0" applyProtection="0"/>
    <xf numFmtId="212" fontId="45" fillId="19" borderId="212" applyNumberFormat="0" applyAlignment="0" applyProtection="0">
      <alignment vertical="center"/>
    </xf>
    <xf numFmtId="10" fontId="13" fillId="9" borderId="200" applyNumberFormat="0" applyBorder="0" applyAlignment="0" applyProtection="0"/>
    <xf numFmtId="212" fontId="46" fillId="48"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0" fontId="187" fillId="9" borderId="205" applyNumberFormat="0" applyAlignment="0" applyProtection="0">
      <alignment vertical="center"/>
    </xf>
    <xf numFmtId="0" fontId="43" fillId="0" borderId="209" applyNumberFormat="0" applyFill="0" applyAlignment="0" applyProtection="0">
      <alignment vertical="center"/>
    </xf>
    <xf numFmtId="0" fontId="45" fillId="33" borderId="205" applyNumberFormat="0" applyAlignment="0" applyProtection="0">
      <alignment vertical="center"/>
    </xf>
    <xf numFmtId="0" fontId="13" fillId="9" borderId="210" applyNumberFormat="0" applyBorder="0" applyAlignment="0" applyProtection="0"/>
    <xf numFmtId="0" fontId="13" fillId="9" borderId="210" applyNumberFormat="0" applyBorder="0" applyAlignment="0" applyProtection="0"/>
    <xf numFmtId="0" fontId="45" fillId="33" borderId="205" applyNumberFormat="0" applyAlignment="0" applyProtection="0">
      <alignment vertical="center"/>
    </xf>
    <xf numFmtId="0" fontId="43" fillId="0" borderId="209" applyNumberFormat="0" applyFill="0" applyAlignment="0" applyProtection="0">
      <alignment vertical="center"/>
    </xf>
    <xf numFmtId="0" fontId="45" fillId="33" borderId="19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0" fontId="17" fillId="0" borderId="208" applyFill="0" applyBorder="0" applyAlignment="0" applyProtection="0"/>
    <xf numFmtId="0" fontId="113" fillId="0" borderId="199">
      <alignment horizontal="left" vertical="center"/>
    </xf>
    <xf numFmtId="0" fontId="45" fillId="33" borderId="205" applyNumberFormat="0" applyAlignment="0" applyProtection="0">
      <alignment vertical="center"/>
    </xf>
    <xf numFmtId="212" fontId="45" fillId="19" borderId="212" applyNumberFormat="0" applyAlignment="0" applyProtection="0">
      <alignment vertical="center"/>
    </xf>
    <xf numFmtId="0" fontId="45" fillId="33" borderId="205" applyNumberFormat="0" applyAlignment="0" applyProtection="0">
      <alignment vertical="center"/>
    </xf>
    <xf numFmtId="0" fontId="26" fillId="28" borderId="201" applyNumberFormat="0" applyFont="0" applyAlignment="0" applyProtection="0">
      <alignment vertical="center"/>
    </xf>
    <xf numFmtId="0" fontId="26" fillId="28" borderId="206" applyNumberFormat="0" applyFont="0" applyAlignment="0" applyProtection="0">
      <alignment vertical="center"/>
    </xf>
    <xf numFmtId="212" fontId="45" fillId="19" borderId="212" applyNumberFormat="0" applyAlignment="0" applyProtection="0">
      <alignment vertical="center"/>
    </xf>
    <xf numFmtId="0" fontId="17" fillId="0" borderId="208" applyFill="0" applyBorder="0" applyAlignment="0" applyProtection="0"/>
    <xf numFmtId="0" fontId="113" fillId="0" borderId="199">
      <alignment horizontal="left" vertical="center"/>
    </xf>
    <xf numFmtId="0" fontId="46" fillId="9" borderId="207" applyNumberFormat="0" applyAlignment="0" applyProtection="0">
      <alignment vertical="center"/>
    </xf>
    <xf numFmtId="0" fontId="43" fillId="0" borderId="209" applyNumberFormat="0" applyFill="0" applyAlignment="0" applyProtection="0">
      <alignment vertical="center"/>
    </xf>
    <xf numFmtId="212" fontId="45" fillId="19" borderId="212" applyNumberFormat="0" applyAlignment="0" applyProtection="0">
      <alignment vertical="center"/>
    </xf>
    <xf numFmtId="0" fontId="17" fillId="0" borderId="208" applyFill="0" applyBorder="0" applyAlignment="0" applyProtection="0"/>
    <xf numFmtId="212" fontId="45" fillId="19" borderId="212" applyNumberFormat="0" applyAlignment="0" applyProtection="0">
      <alignment vertical="center"/>
    </xf>
    <xf numFmtId="0" fontId="46" fillId="9" borderId="207" applyNumberFormat="0" applyAlignment="0" applyProtection="0">
      <alignment vertical="center"/>
    </xf>
    <xf numFmtId="212" fontId="45" fillId="19" borderId="212" applyNumberFormat="0" applyAlignment="0" applyProtection="0">
      <alignment vertical="center"/>
    </xf>
    <xf numFmtId="212" fontId="34" fillId="2" borderId="212" applyNumberFormat="0" applyAlignment="0" applyProtection="0">
      <alignment vertical="center"/>
    </xf>
    <xf numFmtId="0" fontId="187" fillId="9" borderId="205" applyNumberFormat="0" applyAlignment="0" applyProtection="0">
      <alignment vertical="center"/>
    </xf>
    <xf numFmtId="212" fontId="46" fillId="2" borderId="215" applyNumberFormat="0" applyAlignment="0" applyProtection="0">
      <alignment vertical="center"/>
    </xf>
    <xf numFmtId="0" fontId="45" fillId="33" borderId="205" applyNumberFormat="0" applyAlignment="0" applyProtection="0">
      <alignment vertical="center"/>
    </xf>
    <xf numFmtId="212" fontId="46" fillId="2" borderId="215" applyNumberFormat="0" applyAlignment="0" applyProtection="0">
      <alignment vertical="center"/>
    </xf>
    <xf numFmtId="0" fontId="46" fillId="9" borderId="207" applyNumberFormat="0" applyAlignment="0" applyProtection="0">
      <alignment vertical="center"/>
    </xf>
    <xf numFmtId="212" fontId="34" fillId="2" borderId="212" applyNumberFormat="0" applyAlignment="0" applyProtection="0">
      <alignment vertical="center"/>
    </xf>
    <xf numFmtId="0" fontId="45" fillId="33" borderId="205" applyNumberFormat="0" applyAlignment="0" applyProtection="0">
      <alignment vertical="center"/>
    </xf>
    <xf numFmtId="0" fontId="45" fillId="33" borderId="205" applyNumberFormat="0" applyAlignment="0" applyProtection="0">
      <alignment vertical="center"/>
    </xf>
    <xf numFmtId="0" fontId="17" fillId="0" borderId="208" applyFill="0" applyBorder="0" applyAlignment="0" applyProtection="0"/>
    <xf numFmtId="0" fontId="187" fillId="9" borderId="205" applyNumberFormat="0" applyAlignment="0" applyProtection="0">
      <alignment vertical="center"/>
    </xf>
    <xf numFmtId="0" fontId="43" fillId="0" borderId="209" applyNumberFormat="0" applyFill="0" applyAlignment="0" applyProtection="0">
      <alignment vertical="center"/>
    </xf>
    <xf numFmtId="0" fontId="26" fillId="28" borderId="206" applyNumberFormat="0" applyFont="0" applyAlignment="0" applyProtection="0">
      <alignment vertical="center"/>
    </xf>
    <xf numFmtId="0" fontId="13" fillId="9" borderId="200" applyNumberFormat="0" applyBorder="0" applyAlignment="0" applyProtection="0"/>
    <xf numFmtId="0" fontId="26" fillId="28" borderId="206" applyNumberFormat="0" applyFont="0" applyAlignment="0" applyProtection="0">
      <alignment vertical="center"/>
    </xf>
    <xf numFmtId="0" fontId="46" fillId="9" borderId="207" applyNumberFormat="0" applyAlignment="0" applyProtection="0">
      <alignment vertical="center"/>
    </xf>
    <xf numFmtId="0" fontId="187" fillId="9" borderId="205" applyNumberFormat="0" applyAlignment="0" applyProtection="0">
      <alignment vertical="center"/>
    </xf>
    <xf numFmtId="0" fontId="17" fillId="0" borderId="208" applyFill="0" applyBorder="0" applyAlignment="0" applyProtection="0"/>
    <xf numFmtId="0" fontId="187" fillId="9" borderId="205" applyNumberFormat="0" applyAlignment="0" applyProtection="0">
      <alignment vertical="center"/>
    </xf>
    <xf numFmtId="212" fontId="45" fillId="19" borderId="212" applyNumberFormat="0" applyAlignment="0" applyProtection="0">
      <alignment vertical="center"/>
    </xf>
    <xf numFmtId="0" fontId="17" fillId="0" borderId="203" applyFill="0" applyBorder="0" applyAlignment="0" applyProtection="0"/>
    <xf numFmtId="212" fontId="43" fillId="0" borderId="214" applyNumberFormat="0" applyFill="0" applyAlignment="0" applyProtection="0">
      <alignment vertical="center"/>
    </xf>
    <xf numFmtId="0" fontId="13" fillId="9" borderId="210" applyNumberFormat="0" applyBorder="0" applyAlignment="0" applyProtection="0"/>
    <xf numFmtId="0" fontId="46" fillId="9" borderId="207" applyNumberFormat="0" applyAlignment="0" applyProtection="0">
      <alignment vertical="center"/>
    </xf>
    <xf numFmtId="0" fontId="43" fillId="0" borderId="209" applyNumberFormat="0" applyFill="0" applyAlignment="0" applyProtection="0">
      <alignment vertical="center"/>
    </xf>
    <xf numFmtId="212" fontId="34" fillId="2" borderId="212" applyNumberFormat="0" applyAlignment="0" applyProtection="0">
      <alignment vertical="center"/>
    </xf>
    <xf numFmtId="0" fontId="43" fillId="0" borderId="204" applyNumberFormat="0" applyFill="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212" fontId="45" fillId="19" borderId="212" applyNumberFormat="0" applyAlignment="0" applyProtection="0">
      <alignment vertical="center"/>
    </xf>
    <xf numFmtId="0" fontId="26" fillId="28" borderId="206" applyNumberFormat="0" applyFont="0" applyAlignment="0" applyProtection="0">
      <alignment vertical="center"/>
    </xf>
    <xf numFmtId="212" fontId="46" fillId="2" borderId="215" applyNumberFormat="0" applyAlignment="0" applyProtection="0">
      <alignment vertical="center"/>
    </xf>
    <xf numFmtId="0" fontId="46" fillId="9" borderId="202" applyNumberFormat="0" applyAlignment="0" applyProtection="0">
      <alignment vertical="center"/>
    </xf>
    <xf numFmtId="0" fontId="43" fillId="0" borderId="209" applyNumberFormat="0" applyFill="0" applyAlignment="0" applyProtection="0">
      <alignment vertical="center"/>
    </xf>
    <xf numFmtId="0" fontId="13" fillId="9" borderId="210" applyNumberFormat="0" applyBorder="0" applyAlignment="0" applyProtection="0"/>
    <xf numFmtId="212" fontId="34" fillId="2" borderId="212" applyNumberFormat="0" applyAlignment="0" applyProtection="0">
      <alignment vertical="center"/>
    </xf>
    <xf numFmtId="212" fontId="34" fillId="2" borderId="212" applyNumberFormat="0" applyAlignment="0" applyProtection="0">
      <alignment vertical="center"/>
    </xf>
    <xf numFmtId="212" fontId="45" fillId="19" borderId="212" applyNumberFormat="0" applyAlignment="0" applyProtection="0">
      <alignment vertical="center"/>
    </xf>
    <xf numFmtId="0" fontId="26" fillId="28" borderId="206" applyNumberFormat="0" applyFont="0" applyAlignment="0" applyProtection="0">
      <alignment vertical="center"/>
    </xf>
    <xf numFmtId="212" fontId="45" fillId="19" borderId="212" applyNumberFormat="0" applyAlignment="0" applyProtection="0">
      <alignment vertical="center"/>
    </xf>
    <xf numFmtId="0" fontId="46" fillId="9" borderId="207" applyNumberFormat="0" applyAlignment="0" applyProtection="0">
      <alignment vertical="center"/>
    </xf>
    <xf numFmtId="0" fontId="43" fillId="0" borderId="209" applyNumberFormat="0" applyFill="0" applyAlignment="0" applyProtection="0">
      <alignment vertical="center"/>
    </xf>
    <xf numFmtId="212" fontId="45" fillId="19" borderId="212" applyNumberFormat="0" applyAlignment="0" applyProtection="0">
      <alignment vertical="center"/>
    </xf>
    <xf numFmtId="0" fontId="46" fillId="9" borderId="207" applyNumberFormat="0" applyAlignment="0" applyProtection="0">
      <alignment vertical="center"/>
    </xf>
    <xf numFmtId="0" fontId="17" fillId="0" borderId="208" applyFill="0" applyBorder="0" applyAlignment="0" applyProtection="0"/>
    <xf numFmtId="0" fontId="26" fillId="28" borderId="206" applyNumberFormat="0" applyFont="0" applyAlignment="0" applyProtection="0">
      <alignment vertical="center"/>
    </xf>
    <xf numFmtId="212" fontId="45" fillId="19" borderId="212" applyNumberFormat="0" applyAlignment="0" applyProtection="0">
      <alignment vertical="center"/>
    </xf>
    <xf numFmtId="0" fontId="13" fillId="9" borderId="200" applyNumberFormat="0" applyBorder="0" applyAlignment="0" applyProtection="0"/>
    <xf numFmtId="0" fontId="13" fillId="9" borderId="210" applyNumberFormat="0" applyBorder="0" applyAlignment="0" applyProtection="0"/>
    <xf numFmtId="0" fontId="187" fillId="9" borderId="205" applyNumberFormat="0" applyAlignment="0" applyProtection="0">
      <alignment vertical="center"/>
    </xf>
    <xf numFmtId="0" fontId="17" fillId="0" borderId="208" applyFill="0" applyBorder="0" applyAlignment="0" applyProtection="0"/>
    <xf numFmtId="0" fontId="26" fillId="28" borderId="206" applyNumberFormat="0" applyFon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5" fillId="19" borderId="212"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xf numFmtId="212" fontId="46" fillId="2" borderId="215" applyNumberFormat="0" applyAlignment="0" applyProtection="0">
      <alignment vertical="center"/>
    </xf>
  </cellStyleXfs>
  <cellXfs count="1076">
    <xf numFmtId="212" fontId="0" fillId="0" borderId="0" xfId="0"/>
    <xf numFmtId="49" fontId="20" fillId="0" borderId="0" xfId="0" applyNumberFormat="1" applyFont="1"/>
    <xf numFmtId="49" fontId="0" fillId="0" borderId="0" xfId="0" applyNumberFormat="1"/>
    <xf numFmtId="49" fontId="20" fillId="0" borderId="0" xfId="0" applyNumberFormat="1" applyFont="1" applyAlignment="1">
      <alignment horizontal="right"/>
    </xf>
    <xf numFmtId="49" fontId="21" fillId="0" borderId="0" xfId="0" applyNumberFormat="1" applyFont="1" applyAlignment="1">
      <alignment horizontal="center"/>
    </xf>
    <xf numFmtId="212" fontId="0" fillId="3" borderId="0" xfId="0" applyFill="1"/>
    <xf numFmtId="212" fontId="0" fillId="4" borderId="0" xfId="0" applyFill="1" applyAlignment="1">
      <alignment horizontal="left"/>
    </xf>
    <xf numFmtId="212" fontId="0" fillId="4" borderId="0" xfId="0" applyFill="1"/>
    <xf numFmtId="212" fontId="14" fillId="5" borderId="4" xfId="0" applyFont="1" applyFill="1" applyBorder="1" applyAlignment="1">
      <alignment horizontal="center" vertical="center" wrapText="1"/>
    </xf>
    <xf numFmtId="212" fontId="14" fillId="5" borderId="5" xfId="0" applyFont="1" applyFill="1" applyBorder="1" applyAlignment="1">
      <alignment horizontal="center" vertical="center" wrapText="1"/>
    </xf>
    <xf numFmtId="49" fontId="13" fillId="4" borderId="2" xfId="0" applyNumberFormat="1" applyFont="1" applyFill="1" applyBorder="1" applyAlignment="1">
      <alignment horizontal="left" vertical="center"/>
    </xf>
    <xf numFmtId="49" fontId="13" fillId="4" borderId="17" xfId="0" applyNumberFormat="1" applyFont="1" applyFill="1" applyBorder="1" applyAlignment="1">
      <alignment horizontal="left" vertical="center"/>
    </xf>
    <xf numFmtId="49" fontId="13" fillId="4" borderId="3" xfId="0" applyNumberFormat="1" applyFont="1" applyFill="1" applyBorder="1" applyAlignment="1">
      <alignment horizontal="left" vertical="center" wrapText="1"/>
    </xf>
    <xf numFmtId="49" fontId="13" fillId="4" borderId="13" xfId="0" applyNumberFormat="1" applyFont="1" applyFill="1" applyBorder="1" applyAlignment="1">
      <alignment horizontal="left" vertical="center" wrapText="1"/>
    </xf>
    <xf numFmtId="49" fontId="58" fillId="0" borderId="0" xfId="0" applyNumberFormat="1" applyFont="1" applyAlignment="1">
      <alignment vertical="center"/>
    </xf>
    <xf numFmtId="49" fontId="18" fillId="0" borderId="0" xfId="0" applyNumberFormat="1" applyFont="1" applyAlignment="1">
      <alignment horizontal="center" vertical="center"/>
    </xf>
    <xf numFmtId="49" fontId="18" fillId="0" borderId="9" xfId="8804" applyNumberFormat="1" applyFont="1" applyBorder="1" applyAlignment="1" applyProtection="1">
      <alignment horizontal="left" vertical="center"/>
    </xf>
    <xf numFmtId="49" fontId="18" fillId="0" borderId="9" xfId="8804" applyNumberFormat="1" applyFont="1" applyBorder="1" applyAlignment="1" applyProtection="1">
      <alignment horizontal="left" vertical="center" wrapText="1"/>
    </xf>
    <xf numFmtId="49" fontId="27" fillId="0" borderId="0" xfId="0" applyNumberFormat="1" applyFont="1" applyAlignment="1" applyProtection="1">
      <alignment horizontal="left" vertical="center"/>
      <protection locked="0"/>
    </xf>
    <xf numFmtId="212" fontId="0" fillId="0" borderId="0" xfId="0" applyProtection="1">
      <protection locked="0"/>
    </xf>
    <xf numFmtId="49" fontId="0" fillId="0" borderId="0" xfId="0" applyNumberFormat="1" applyAlignment="1" applyProtection="1">
      <alignment vertical="center"/>
      <protection locked="0"/>
    </xf>
    <xf numFmtId="49" fontId="0" fillId="0" borderId="9" xfId="8804" applyNumberFormat="1" applyFont="1" applyBorder="1" applyAlignment="1" applyProtection="1">
      <alignment horizontal="left" vertical="center"/>
    </xf>
    <xf numFmtId="49" fontId="18" fillId="0" borderId="9" xfId="8804" applyNumberFormat="1" applyFont="1" applyBorder="1" applyAlignment="1" applyProtection="1">
      <alignment horizontal="left" vertical="center"/>
      <protection locked="0"/>
    </xf>
    <xf numFmtId="49" fontId="0" fillId="0" borderId="0" xfId="0" applyNumberFormat="1" applyAlignment="1" applyProtection="1">
      <alignment horizontal="right" vertical="center"/>
      <protection locked="0"/>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left" vertical="center" wrapText="1"/>
      <protection locked="0"/>
    </xf>
    <xf numFmtId="49" fontId="14" fillId="0" borderId="0" xfId="0" applyNumberFormat="1" applyFont="1" applyAlignment="1" applyProtection="1">
      <alignment horizontal="center" vertical="center"/>
      <protection locked="0"/>
    </xf>
    <xf numFmtId="49" fontId="0" fillId="0" borderId="0" xfId="0" applyNumberFormat="1" applyAlignment="1" applyProtection="1">
      <alignment vertical="center" wrapText="1"/>
      <protection locked="0"/>
    </xf>
    <xf numFmtId="49" fontId="161" fillId="9" borderId="0" xfId="0" applyNumberFormat="1" applyFont="1" applyFill="1" applyAlignment="1">
      <alignment horizontal="right"/>
    </xf>
    <xf numFmtId="49" fontId="161" fillId="9" borderId="0" xfId="10" applyNumberFormat="1" applyFont="1" applyFill="1" applyAlignment="1">
      <alignment horizontal="right"/>
    </xf>
    <xf numFmtId="212" fontId="11" fillId="0" borderId="0" xfId="13241"/>
    <xf numFmtId="212" fontId="162" fillId="2" borderId="49" xfId="13241" applyFont="1" applyFill="1" applyBorder="1" applyAlignment="1" applyProtection="1">
      <alignment horizontal="center" vertical="top" wrapText="1"/>
      <protection locked="0"/>
    </xf>
    <xf numFmtId="212" fontId="162" fillId="2" borderId="18" xfId="13241" applyFont="1" applyFill="1" applyBorder="1" applyAlignment="1">
      <alignment horizontal="center" vertical="top" wrapText="1"/>
    </xf>
    <xf numFmtId="212" fontId="162" fillId="2" borderId="5" xfId="13241" applyFont="1" applyFill="1" applyBorder="1" applyAlignment="1">
      <alignment horizontal="center" vertical="top" wrapText="1"/>
    </xf>
    <xf numFmtId="212" fontId="162" fillId="2" borderId="3" xfId="13241" applyFont="1" applyFill="1" applyBorder="1" applyAlignment="1">
      <alignment horizontal="center" vertical="center" wrapText="1"/>
    </xf>
    <xf numFmtId="212" fontId="11" fillId="0" borderId="9" xfId="13241" applyBorder="1" applyAlignment="1" applyProtection="1">
      <alignment horizontal="left" vertical="center" wrapText="1"/>
      <protection locked="0"/>
    </xf>
    <xf numFmtId="212" fontId="11" fillId="0" borderId="6" xfId="13241" applyBorder="1" applyAlignment="1" applyProtection="1">
      <alignment horizontal="left" vertical="center" wrapText="1"/>
      <protection locked="0"/>
    </xf>
    <xf numFmtId="212" fontId="11" fillId="0" borderId="9" xfId="13241" applyBorder="1" applyAlignment="1">
      <alignment horizontal="left" vertical="center" wrapText="1"/>
    </xf>
    <xf numFmtId="212" fontId="11" fillId="0" borderId="6" xfId="13241" applyBorder="1" applyAlignment="1">
      <alignment horizontal="left" vertical="center" wrapText="1"/>
    </xf>
    <xf numFmtId="212" fontId="162" fillId="2" borderId="17" xfId="13241" applyFont="1" applyFill="1" applyBorder="1" applyAlignment="1">
      <alignment horizontal="center" vertical="center" wrapText="1"/>
    </xf>
    <xf numFmtId="212" fontId="11" fillId="0" borderId="21" xfId="13241" applyBorder="1" applyAlignment="1" applyProtection="1">
      <alignment horizontal="left" vertical="center" wrapText="1"/>
      <protection locked="0"/>
    </xf>
    <xf numFmtId="212" fontId="11" fillId="0" borderId="29" xfId="13241" applyBorder="1" applyAlignment="1" applyProtection="1">
      <alignment horizontal="left" vertical="center" wrapText="1"/>
      <protection locked="0"/>
    </xf>
    <xf numFmtId="212" fontId="162" fillId="2" borderId="15" xfId="13241" applyFont="1" applyFill="1" applyBorder="1" applyAlignment="1">
      <alignment horizontal="center" vertical="center" wrapText="1"/>
    </xf>
    <xf numFmtId="212" fontId="11" fillId="0" borderId="16" xfId="13241" applyBorder="1" applyAlignment="1">
      <alignment horizontal="left" vertical="center" wrapText="1"/>
    </xf>
    <xf numFmtId="212" fontId="11" fillId="0" borderId="26" xfId="13241" applyBorder="1" applyAlignment="1">
      <alignment horizontal="left" vertical="center" wrapText="1"/>
    </xf>
    <xf numFmtId="212" fontId="162" fillId="2" borderId="52" xfId="13241" applyFont="1" applyFill="1" applyBorder="1" applyAlignment="1">
      <alignment horizontal="center" vertical="center" wrapText="1"/>
    </xf>
    <xf numFmtId="212" fontId="11" fillId="0" borderId="29" xfId="13241" applyBorder="1" applyAlignment="1" applyProtection="1">
      <alignment horizontal="left" vertical="top" wrapText="1"/>
      <protection locked="0"/>
    </xf>
    <xf numFmtId="212" fontId="11" fillId="0" borderId="6" xfId="13241" applyBorder="1" applyAlignment="1" applyProtection="1">
      <alignment horizontal="left" vertical="top" wrapText="1"/>
      <protection locked="0"/>
    </xf>
    <xf numFmtId="212" fontId="11" fillId="0" borderId="6" xfId="13241" applyBorder="1" applyAlignment="1">
      <alignment vertical="top" wrapText="1"/>
    </xf>
    <xf numFmtId="212" fontId="162" fillId="2" borderId="13" xfId="13241" applyFont="1" applyFill="1" applyBorder="1" applyAlignment="1">
      <alignment horizontal="center" vertical="center" wrapText="1"/>
    </xf>
    <xf numFmtId="212" fontId="11" fillId="0" borderId="14" xfId="13241" applyBorder="1" applyAlignment="1">
      <alignment horizontal="left" vertical="center" wrapText="1"/>
    </xf>
    <xf numFmtId="212" fontId="11" fillId="0" borderId="28" xfId="13241" applyBorder="1" applyAlignment="1">
      <alignment vertical="top" wrapText="1"/>
    </xf>
    <xf numFmtId="212" fontId="11" fillId="0" borderId="21" xfId="13241" applyBorder="1" applyAlignment="1">
      <alignment horizontal="left" vertical="center" wrapText="1"/>
    </xf>
    <xf numFmtId="212" fontId="11" fillId="0" borderId="29" xfId="13241" applyBorder="1" applyAlignment="1">
      <alignment horizontal="left" vertical="center" wrapText="1"/>
    </xf>
    <xf numFmtId="212" fontId="11" fillId="0" borderId="6" xfId="13241" applyBorder="1" applyAlignment="1">
      <alignment horizontal="left" vertical="center"/>
    </xf>
    <xf numFmtId="212" fontId="162" fillId="2" borderId="3" xfId="13241" applyFont="1" applyFill="1" applyBorder="1" applyAlignment="1" applyProtection="1">
      <alignment horizontal="center" vertical="center" wrapText="1"/>
      <protection locked="0"/>
    </xf>
    <xf numFmtId="212" fontId="165" fillId="2" borderId="3" xfId="5" applyFont="1" applyFill="1" applyBorder="1" applyAlignment="1">
      <alignment horizontal="center" vertical="center" wrapText="1"/>
    </xf>
    <xf numFmtId="212" fontId="162" fillId="2" borderId="3" xfId="5" applyFont="1" applyFill="1" applyBorder="1" applyAlignment="1">
      <alignment horizontal="center" vertical="center" wrapText="1"/>
    </xf>
    <xf numFmtId="212" fontId="164" fillId="0" borderId="6" xfId="13241" applyFont="1" applyBorder="1" applyAlignment="1">
      <alignment horizontal="left" vertical="center" wrapText="1"/>
    </xf>
    <xf numFmtId="212" fontId="162" fillId="2" borderId="13" xfId="5" applyFont="1" applyFill="1" applyBorder="1" applyAlignment="1">
      <alignment horizontal="center" vertical="center" wrapText="1"/>
    </xf>
    <xf numFmtId="212" fontId="164" fillId="0" borderId="28" xfId="13241" applyFont="1" applyBorder="1" applyAlignment="1">
      <alignment horizontal="left" vertical="center" wrapText="1"/>
    </xf>
    <xf numFmtId="212" fontId="167" fillId="0" borderId="0" xfId="13241" applyFont="1"/>
    <xf numFmtId="212" fontId="58" fillId="0" borderId="0" xfId="13241" applyFont="1"/>
    <xf numFmtId="212" fontId="14" fillId="2" borderId="9" xfId="13241" applyFont="1" applyFill="1" applyBorder="1" applyAlignment="1">
      <alignment horizontal="left" vertical="top" wrapText="1"/>
    </xf>
    <xf numFmtId="212" fontId="167" fillId="0" borderId="0" xfId="13241" applyFont="1" applyProtection="1">
      <protection locked="0"/>
    </xf>
    <xf numFmtId="212" fontId="28" fillId="0" borderId="9" xfId="13241" applyFont="1" applyBorder="1" applyAlignment="1">
      <alignment horizontal="left" vertical="top" wrapText="1"/>
    </xf>
    <xf numFmtId="212" fontId="28" fillId="0" borderId="9" xfId="13241" applyFont="1" applyBorder="1" applyAlignment="1">
      <alignment horizontal="center" vertical="top" wrapText="1"/>
    </xf>
    <xf numFmtId="212" fontId="0" fillId="4" borderId="9" xfId="13241" applyFont="1" applyFill="1" applyBorder="1" applyAlignment="1">
      <alignment horizontal="left" vertical="top" wrapText="1"/>
    </xf>
    <xf numFmtId="212" fontId="28" fillId="0" borderId="9" xfId="13241" applyFont="1" applyBorder="1" applyAlignment="1" applyProtection="1">
      <alignment horizontal="center" vertical="top" wrapText="1"/>
      <protection locked="0"/>
    </xf>
    <xf numFmtId="49" fontId="0" fillId="0" borderId="21" xfId="13242" applyNumberFormat="1" applyFont="1" applyBorder="1" applyAlignment="1" applyProtection="1">
      <alignment horizontal="center" vertical="center" wrapText="1"/>
    </xf>
    <xf numFmtId="49" fontId="0" fillId="0" borderId="9" xfId="13242" applyNumberFormat="1" applyFont="1" applyBorder="1" applyAlignment="1" applyProtection="1">
      <alignment horizontal="center" vertical="center" wrapText="1"/>
      <protection locked="0"/>
    </xf>
    <xf numFmtId="49" fontId="0" fillId="0" borderId="9" xfId="13242" applyNumberFormat="1" applyFont="1" applyBorder="1" applyAlignment="1" applyProtection="1">
      <alignment horizontal="center" vertical="center" wrapText="1"/>
    </xf>
    <xf numFmtId="212" fontId="0" fillId="0" borderId="9" xfId="13241" applyFont="1" applyBorder="1" applyAlignment="1">
      <alignment horizontal="left" vertical="center" wrapText="1"/>
    </xf>
    <xf numFmtId="212" fontId="26" fillId="4" borderId="0" xfId="0" applyFont="1" applyFill="1" applyAlignment="1">
      <alignment horizontal="center" vertical="center"/>
    </xf>
    <xf numFmtId="212" fontId="26" fillId="4" borderId="0" xfId="0" applyFont="1" applyFill="1"/>
    <xf numFmtId="212" fontId="26" fillId="4" borderId="0" xfId="0" applyFont="1" applyFill="1" applyAlignment="1">
      <alignment wrapText="1"/>
    </xf>
    <xf numFmtId="212" fontId="177" fillId="0" borderId="27" xfId="0" applyFont="1" applyBorder="1" applyAlignment="1">
      <alignment horizontal="center" vertical="center"/>
    </xf>
    <xf numFmtId="212" fontId="113" fillId="0" borderId="6" xfId="0" applyFont="1" applyBorder="1" applyAlignment="1">
      <alignment horizontal="center" vertical="center"/>
    </xf>
    <xf numFmtId="212" fontId="178" fillId="0" borderId="14" xfId="0" applyFont="1" applyBorder="1" applyAlignment="1">
      <alignment horizontal="center" vertical="center"/>
    </xf>
    <xf numFmtId="212" fontId="26" fillId="0" borderId="21" xfId="0" applyFont="1" applyBorder="1" applyAlignment="1">
      <alignment horizontal="center" vertical="center"/>
    </xf>
    <xf numFmtId="212" fontId="23" fillId="0" borderId="21" xfId="0" applyFont="1" applyBorder="1" applyAlignment="1">
      <alignment vertical="center" wrapText="1"/>
    </xf>
    <xf numFmtId="212" fontId="23" fillId="0" borderId="21" xfId="0" applyFont="1" applyBorder="1" applyAlignment="1">
      <alignment horizontal="left" vertical="center" wrapText="1"/>
    </xf>
    <xf numFmtId="212" fontId="23" fillId="0" borderId="9" xfId="0" applyFont="1" applyBorder="1" applyAlignment="1">
      <alignment vertical="center" wrapText="1"/>
    </xf>
    <xf numFmtId="212" fontId="23" fillId="0" borderId="9" xfId="0" applyFont="1" applyBorder="1" applyAlignment="1">
      <alignment horizontal="left" vertical="center" wrapText="1"/>
    </xf>
    <xf numFmtId="212" fontId="180" fillId="0" borderId="9" xfId="0" applyFont="1" applyBorder="1" applyAlignment="1">
      <alignment vertical="center" wrapText="1"/>
    </xf>
    <xf numFmtId="212" fontId="23" fillId="6" borderId="9" xfId="0" applyFont="1" applyFill="1" applyBorder="1" applyAlignment="1">
      <alignment vertical="center" wrapText="1"/>
    </xf>
    <xf numFmtId="212" fontId="26" fillId="4" borderId="21" xfId="0" applyFont="1" applyFill="1" applyBorder="1" applyAlignment="1">
      <alignment horizontal="center" vertical="center"/>
    </xf>
    <xf numFmtId="212" fontId="23" fillId="0" borderId="9" xfId="0" applyFont="1" applyBorder="1" applyAlignment="1">
      <alignment vertical="center"/>
    </xf>
    <xf numFmtId="212" fontId="154" fillId="0" borderId="9" xfId="0" applyFont="1" applyBorder="1" applyAlignment="1">
      <alignment vertical="center" wrapText="1"/>
    </xf>
    <xf numFmtId="212" fontId="0" fillId="4" borderId="9" xfId="0" applyFill="1" applyBorder="1" applyAlignment="1">
      <alignment horizontal="center" vertical="center"/>
    </xf>
    <xf numFmtId="212" fontId="0" fillId="0" borderId="9" xfId="0" applyBorder="1" applyAlignment="1">
      <alignment vertical="center"/>
    </xf>
    <xf numFmtId="212" fontId="0" fillId="0" borderId="9" xfId="0" applyBorder="1" applyAlignment="1">
      <alignment horizontal="center" vertical="center"/>
    </xf>
    <xf numFmtId="49" fontId="18" fillId="0" borderId="9" xfId="8804" applyNumberFormat="1" applyFont="1" applyBorder="1" applyAlignment="1" applyProtection="1">
      <alignment horizontal="left" vertical="center" wrapText="1"/>
      <protection locked="0"/>
    </xf>
    <xf numFmtId="49" fontId="18" fillId="0" borderId="9" xfId="8804" applyNumberFormat="1" applyFont="1" applyBorder="1" applyAlignment="1" applyProtection="1">
      <alignment horizontal="center" vertical="center" wrapText="1"/>
    </xf>
    <xf numFmtId="49" fontId="18" fillId="0" borderId="9" xfId="8804" applyNumberFormat="1" applyFont="1" applyBorder="1" applyAlignment="1" applyProtection="1">
      <alignment horizontal="center" vertical="center"/>
    </xf>
    <xf numFmtId="49" fontId="0" fillId="4" borderId="9" xfId="8804" applyNumberFormat="1" applyFont="1" applyFill="1" applyBorder="1" applyAlignment="1" applyProtection="1">
      <alignment horizontal="center" vertical="center"/>
    </xf>
    <xf numFmtId="49" fontId="18" fillId="0" borderId="9" xfId="8804" applyNumberFormat="1" applyFont="1" applyBorder="1" applyAlignment="1" applyProtection="1">
      <alignment horizontal="center" vertical="center" wrapText="1"/>
      <protection locked="0"/>
    </xf>
    <xf numFmtId="49" fontId="18" fillId="0" borderId="9" xfId="8804" applyNumberFormat="1" applyFont="1" applyBorder="1" applyAlignment="1" applyProtection="1">
      <alignment horizontal="center" vertical="center"/>
      <protection locked="0"/>
    </xf>
    <xf numFmtId="49" fontId="16" fillId="0" borderId="9" xfId="8804" applyNumberFormat="1" applyFont="1" applyBorder="1" applyAlignment="1" applyProtection="1">
      <alignment horizontal="left" vertical="top" wrapText="1"/>
      <protection locked="0"/>
    </xf>
    <xf numFmtId="0" fontId="171" fillId="0" borderId="0" xfId="0" applyNumberFormat="1" applyFont="1" applyAlignment="1">
      <alignment vertical="center"/>
    </xf>
    <xf numFmtId="0" fontId="164" fillId="0" borderId="0" xfId="0" applyNumberFormat="1" applyFont="1"/>
    <xf numFmtId="0" fontId="0" fillId="0" borderId="0" xfId="0" applyNumberFormat="1"/>
    <xf numFmtId="0" fontId="172" fillId="2" borderId="49" xfId="0" applyNumberFormat="1" applyFont="1" applyFill="1" applyBorder="1" applyAlignment="1">
      <alignment horizontal="center" vertical="center" wrapText="1"/>
    </xf>
    <xf numFmtId="0" fontId="172" fillId="2" borderId="18" xfId="0" applyNumberFormat="1" applyFont="1" applyFill="1" applyBorder="1" applyAlignment="1">
      <alignment horizontal="center" vertical="center" wrapText="1"/>
    </xf>
    <xf numFmtId="0" fontId="172" fillId="2" borderId="5" xfId="0" applyNumberFormat="1" applyFont="1" applyFill="1" applyBorder="1" applyAlignment="1">
      <alignment horizontal="center" vertical="center" wrapText="1"/>
    </xf>
    <xf numFmtId="0" fontId="13" fillId="0" borderId="55" xfId="0" applyNumberFormat="1" applyFont="1" applyBorder="1" applyAlignment="1">
      <alignment horizontal="center" vertical="center" wrapText="1"/>
    </xf>
    <xf numFmtId="0" fontId="13" fillId="0" borderId="56" xfId="0" applyNumberFormat="1" applyFont="1" applyBorder="1" applyAlignment="1">
      <alignment horizontal="left" vertical="center" wrapText="1"/>
    </xf>
    <xf numFmtId="0" fontId="13" fillId="0" borderId="57" xfId="0" applyNumberFormat="1" applyFont="1" applyBorder="1" applyAlignment="1">
      <alignment horizontal="center" vertical="center" wrapText="1"/>
    </xf>
    <xf numFmtId="0" fontId="13" fillId="0" borderId="58" xfId="0" applyNumberFormat="1" applyFont="1" applyBorder="1" applyAlignment="1">
      <alignment horizontal="center" vertical="center" wrapText="1"/>
    </xf>
    <xf numFmtId="0" fontId="13" fillId="0" borderId="59" xfId="0" applyNumberFormat="1" applyFont="1" applyBorder="1" applyAlignment="1">
      <alignment horizontal="left" vertical="center" wrapText="1"/>
    </xf>
    <xf numFmtId="0" fontId="13" fillId="0" borderId="60" xfId="0" applyNumberFormat="1" applyFont="1" applyBorder="1" applyAlignment="1">
      <alignment horizontal="center" vertical="center" wrapText="1"/>
    </xf>
    <xf numFmtId="0" fontId="13" fillId="0" borderId="61" xfId="0" applyNumberFormat="1" applyFont="1" applyBorder="1" applyAlignment="1">
      <alignment horizontal="center" vertical="center" wrapText="1"/>
    </xf>
    <xf numFmtId="0" fontId="13" fillId="0" borderId="62" xfId="0" applyNumberFormat="1" applyFont="1" applyBorder="1" applyAlignment="1">
      <alignment horizontal="left" vertical="center" wrapText="1"/>
    </xf>
    <xf numFmtId="0" fontId="13" fillId="0" borderId="50" xfId="0" applyNumberFormat="1" applyFont="1" applyBorder="1" applyAlignment="1">
      <alignment horizontal="left" vertical="center" wrapText="1"/>
    </xf>
    <xf numFmtId="0" fontId="13" fillId="0" borderId="63" xfId="0" applyNumberFormat="1" applyFont="1" applyBorder="1" applyAlignment="1">
      <alignment horizontal="center" vertical="center" wrapText="1"/>
    </xf>
    <xf numFmtId="0" fontId="11" fillId="0" borderId="0" xfId="651" applyNumberFormat="1" applyFont="1" applyAlignment="1">
      <alignment horizontal="center" vertical="center"/>
    </xf>
    <xf numFmtId="0" fontId="11" fillId="0" borderId="0" xfId="13254"/>
    <xf numFmtId="49" fontId="20" fillId="0" borderId="68" xfId="13254" applyNumberFormat="1" applyFont="1" applyBorder="1" applyAlignment="1">
      <alignment horizontal="left" vertical="center" wrapText="1"/>
    </xf>
    <xf numFmtId="49" fontId="20" fillId="0" borderId="0" xfId="13254" applyNumberFormat="1" applyFont="1" applyAlignment="1">
      <alignment horizontal="left" vertical="center" wrapText="1"/>
    </xf>
    <xf numFmtId="49" fontId="20" fillId="0" borderId="69" xfId="13254" applyNumberFormat="1" applyFont="1" applyBorder="1" applyAlignment="1">
      <alignment horizontal="center" vertical="center" wrapText="1"/>
    </xf>
    <xf numFmtId="49" fontId="185" fillId="0" borderId="68" xfId="13254" applyNumberFormat="1" applyFont="1" applyBorder="1" applyAlignment="1">
      <alignment vertical="center"/>
    </xf>
    <xf numFmtId="49" fontId="185" fillId="0" borderId="0" xfId="13254" applyNumberFormat="1" applyFont="1" applyAlignment="1">
      <alignment vertical="center" wrapText="1"/>
    </xf>
    <xf numFmtId="49" fontId="185" fillId="0" borderId="69" xfId="13254" applyNumberFormat="1" applyFont="1" applyBorder="1" applyAlignment="1">
      <alignment horizontal="center" vertical="center" wrapText="1"/>
    </xf>
    <xf numFmtId="0" fontId="186" fillId="60" borderId="74" xfId="13254" applyFont="1" applyFill="1" applyBorder="1" applyAlignment="1">
      <alignment horizontal="center" vertical="top" wrapText="1"/>
    </xf>
    <xf numFmtId="0" fontId="186" fillId="60" borderId="75" xfId="13254" applyFont="1" applyFill="1" applyBorder="1" applyAlignment="1">
      <alignment horizontal="left" vertical="top" wrapText="1"/>
    </xf>
    <xf numFmtId="0" fontId="186" fillId="60" borderId="75" xfId="13254" applyFont="1" applyFill="1" applyBorder="1" applyAlignment="1">
      <alignment horizontal="center" vertical="top" wrapText="1"/>
    </xf>
    <xf numFmtId="0" fontId="186" fillId="60" borderId="76" xfId="13254" applyFont="1" applyFill="1" applyBorder="1" applyAlignment="1">
      <alignment horizontal="center" vertical="top" wrapText="1"/>
    </xf>
    <xf numFmtId="0" fontId="184" fillId="0" borderId="9" xfId="13254" applyFont="1" applyBorder="1" applyAlignment="1">
      <alignment vertical="top" wrapText="1"/>
    </xf>
    <xf numFmtId="14" fontId="184" fillId="0" borderId="9" xfId="13254" applyNumberFormat="1" applyFont="1" applyBorder="1" applyAlignment="1">
      <alignment vertical="top" wrapText="1"/>
    </xf>
    <xf numFmtId="0" fontId="184" fillId="0" borderId="65" xfId="13254" applyFont="1" applyBorder="1" applyAlignment="1">
      <alignment horizontal="center" vertical="top" wrapText="1"/>
    </xf>
    <xf numFmtId="0" fontId="175" fillId="0" borderId="66" xfId="13254" applyFont="1" applyBorder="1" applyAlignment="1">
      <alignment vertical="top" wrapText="1"/>
    </xf>
    <xf numFmtId="0" fontId="184" fillId="0" borderId="66" xfId="13254" applyFont="1" applyBorder="1" applyAlignment="1">
      <alignment vertical="top" wrapText="1"/>
    </xf>
    <xf numFmtId="14" fontId="184" fillId="0" borderId="67" xfId="13254" applyNumberFormat="1" applyFont="1" applyBorder="1" applyAlignment="1">
      <alignment horizontal="center" vertical="top" wrapText="1"/>
    </xf>
    <xf numFmtId="0" fontId="184" fillId="0" borderId="80" xfId="13254" applyFont="1" applyBorder="1" applyAlignment="1">
      <alignment horizontal="center" vertical="top" wrapText="1"/>
    </xf>
    <xf numFmtId="0" fontId="175" fillId="0" borderId="16" xfId="13254" applyFont="1" applyBorder="1" applyAlignment="1">
      <alignment vertical="top" wrapText="1"/>
    </xf>
    <xf numFmtId="0" fontId="184" fillId="0" borderId="16" xfId="13254" applyFont="1" applyBorder="1" applyAlignment="1">
      <alignment vertical="top" wrapText="1"/>
    </xf>
    <xf numFmtId="14" fontId="184" fillId="0" borderId="26" xfId="13254" applyNumberFormat="1" applyFont="1" applyBorder="1" applyAlignment="1">
      <alignment horizontal="center" vertical="top" wrapText="1"/>
    </xf>
    <xf numFmtId="0" fontId="18" fillId="0" borderId="9" xfId="13254" applyFont="1" applyBorder="1" applyAlignment="1">
      <alignment vertical="top" wrapText="1"/>
    </xf>
    <xf numFmtId="0" fontId="11" fillId="0" borderId="0" xfId="13254" applyAlignment="1">
      <alignment horizontal="center"/>
    </xf>
    <xf numFmtId="0" fontId="24" fillId="8" borderId="49" xfId="13240" applyNumberFormat="1" applyFont="1" applyFill="1" applyBorder="1" applyAlignment="1">
      <alignment horizontal="center" vertical="center" wrapText="1"/>
    </xf>
    <xf numFmtId="0" fontId="24" fillId="8" borderId="53" xfId="13240" applyNumberFormat="1" applyFont="1" applyFill="1" applyBorder="1" applyAlignment="1">
      <alignment horizontal="center" vertical="center" wrapText="1"/>
    </xf>
    <xf numFmtId="0" fontId="24" fillId="8" borderId="18" xfId="13240" applyNumberFormat="1" applyFont="1" applyFill="1" applyBorder="1" applyAlignment="1">
      <alignment horizontal="center" vertical="center" wrapText="1"/>
    </xf>
    <xf numFmtId="0" fontId="0" fillId="0" borderId="0" xfId="13240" applyNumberFormat="1" applyFont="1"/>
    <xf numFmtId="0" fontId="0" fillId="0" borderId="0" xfId="13241" applyNumberFormat="1" applyFont="1"/>
    <xf numFmtId="0" fontId="0" fillId="0" borderId="17" xfId="13241" applyNumberFormat="1" applyFont="1" applyBorder="1" applyAlignment="1">
      <alignment horizontal="center" vertical="center"/>
    </xf>
    <xf numFmtId="0" fontId="0" fillId="0" borderId="54" xfId="13241" applyNumberFormat="1" applyFont="1" applyBorder="1" applyAlignment="1">
      <alignment horizontal="left" vertical="center" wrapText="1"/>
    </xf>
    <xf numFmtId="0" fontId="11" fillId="0" borderId="54" xfId="13241" applyNumberFormat="1" applyBorder="1" applyAlignment="1">
      <alignment horizontal="left" vertical="center" wrapText="1"/>
    </xf>
    <xf numFmtId="0" fontId="0" fillId="0" borderId="21" xfId="13240" applyNumberFormat="1" applyFont="1" applyBorder="1" applyAlignment="1">
      <alignment horizontal="left" vertical="center" wrapText="1"/>
    </xf>
    <xf numFmtId="0" fontId="0" fillId="0" borderId="10" xfId="13241" applyNumberFormat="1" applyFont="1" applyBorder="1" applyAlignment="1">
      <alignment horizontal="left" vertical="center" wrapText="1"/>
    </xf>
    <xf numFmtId="0" fontId="0" fillId="0" borderId="9" xfId="13241" applyNumberFormat="1" applyFont="1" applyBorder="1" applyAlignment="1">
      <alignment horizontal="left" vertical="center" wrapText="1"/>
    </xf>
    <xf numFmtId="0" fontId="0" fillId="0" borderId="16" xfId="13241" applyNumberFormat="1" applyFont="1" applyBorder="1" applyAlignment="1">
      <alignment vertical="center" wrapText="1"/>
    </xf>
    <xf numFmtId="0" fontId="11" fillId="0" borderId="10" xfId="13241" applyNumberFormat="1" applyBorder="1" applyAlignment="1">
      <alignment horizontal="left" vertical="center" wrapText="1"/>
    </xf>
    <xf numFmtId="0" fontId="0" fillId="0" borderId="16" xfId="13241" applyNumberFormat="1" applyFont="1" applyBorder="1" applyAlignment="1">
      <alignment horizontal="left" vertical="center" wrapText="1"/>
    </xf>
    <xf numFmtId="0" fontId="0" fillId="0" borderId="13" xfId="13241" applyNumberFormat="1" applyFont="1" applyBorder="1" applyAlignment="1">
      <alignment horizontal="center" vertical="center"/>
    </xf>
    <xf numFmtId="0" fontId="0" fillId="0" borderId="11" xfId="13241" applyNumberFormat="1" applyFont="1" applyBorder="1" applyAlignment="1">
      <alignment horizontal="center" vertical="center" wrapText="1"/>
    </xf>
    <xf numFmtId="0" fontId="0" fillId="0" borderId="14" xfId="13241" applyNumberFormat="1" applyFont="1" applyBorder="1" applyAlignment="1">
      <alignment horizontal="left" vertical="center" wrapText="1"/>
    </xf>
    <xf numFmtId="0" fontId="0" fillId="0" borderId="0" xfId="13241" applyNumberFormat="1" applyFont="1" applyAlignment="1">
      <alignment horizontal="center" vertical="center" wrapText="1"/>
    </xf>
    <xf numFmtId="0" fontId="0" fillId="0" borderId="0" xfId="13241" applyNumberFormat="1" applyFont="1" applyAlignment="1">
      <alignment wrapText="1"/>
    </xf>
    <xf numFmtId="212" fontId="0" fillId="0" borderId="9" xfId="0" applyBorder="1" applyAlignment="1" applyProtection="1">
      <alignment horizontal="center" vertical="center"/>
      <protection locked="0"/>
    </xf>
    <xf numFmtId="49" fontId="18" fillId="0" borderId="0" xfId="0" applyNumberFormat="1" applyFont="1" applyAlignment="1" applyProtection="1">
      <alignment horizontal="left" vertical="center"/>
      <protection locked="0"/>
    </xf>
    <xf numFmtId="49" fontId="143" fillId="0" borderId="0" xfId="0" applyNumberFormat="1" applyFont="1"/>
    <xf numFmtId="49" fontId="183" fillId="0" borderId="0" xfId="0" applyNumberFormat="1" applyFont="1"/>
    <xf numFmtId="212" fontId="0" fillId="9" borderId="47" xfId="0" applyFill="1" applyBorder="1"/>
    <xf numFmtId="49" fontId="143" fillId="4" borderId="0" xfId="10" applyNumberFormat="1" applyFont="1" applyFill="1"/>
    <xf numFmtId="0" fontId="160" fillId="0" borderId="0" xfId="13249" applyFont="1" applyProtection="1">
      <protection locked="0"/>
    </xf>
    <xf numFmtId="0" fontId="188" fillId="4" borderId="0" xfId="13257" applyFont="1" applyFill="1" applyAlignment="1">
      <alignment horizontal="left" vertical="center"/>
    </xf>
    <xf numFmtId="0" fontId="160" fillId="4" borderId="0" xfId="13247" applyFont="1" applyFill="1" applyAlignment="1">
      <alignment vertical="center"/>
    </xf>
    <xf numFmtId="49" fontId="160" fillId="4" borderId="0" xfId="13247" applyNumberFormat="1" applyFont="1" applyFill="1" applyAlignment="1">
      <alignment vertical="center"/>
    </xf>
    <xf numFmtId="0" fontId="160" fillId="4" borderId="0" xfId="13247" applyFont="1" applyFill="1" applyAlignment="1">
      <alignment horizontal="center" vertical="center"/>
    </xf>
    <xf numFmtId="0" fontId="160" fillId="4" borderId="0" xfId="13247" applyFont="1" applyFill="1" applyAlignment="1">
      <alignment horizontal="center" vertical="center" wrapText="1"/>
    </xf>
    <xf numFmtId="0" fontId="160" fillId="4" borderId="0" xfId="13247" applyFont="1" applyFill="1" applyAlignment="1">
      <alignment vertical="center" wrapText="1"/>
    </xf>
    <xf numFmtId="0" fontId="188" fillId="61" borderId="2" xfId="13258" applyFont="1" applyFill="1" applyBorder="1" applyAlignment="1">
      <alignment horizontal="center" vertical="center" wrapText="1"/>
    </xf>
    <xf numFmtId="0" fontId="188" fillId="61" borderId="12" xfId="13258" applyFont="1" applyFill="1" applyBorder="1" applyAlignment="1">
      <alignment horizontal="center" vertical="center" wrapText="1"/>
    </xf>
    <xf numFmtId="49" fontId="188" fillId="61" borderId="12" xfId="13258" applyNumberFormat="1" applyFont="1" applyFill="1" applyBorder="1" applyAlignment="1">
      <alignment horizontal="center" vertical="center" wrapText="1"/>
    </xf>
    <xf numFmtId="0" fontId="188" fillId="61" borderId="12" xfId="13259" applyFont="1" applyFill="1" applyBorder="1" applyAlignment="1">
      <alignment horizontal="center" vertical="center" wrapText="1"/>
    </xf>
    <xf numFmtId="0" fontId="190" fillId="61" borderId="12" xfId="13259" applyFont="1" applyFill="1" applyBorder="1" applyAlignment="1">
      <alignment horizontal="center" vertical="center" wrapText="1"/>
    </xf>
    <xf numFmtId="49" fontId="188" fillId="61" borderId="27" xfId="13260" applyNumberFormat="1" applyFont="1" applyFill="1" applyBorder="1" applyAlignment="1">
      <alignment horizontal="center" vertical="center" wrapText="1"/>
    </xf>
    <xf numFmtId="0" fontId="188" fillId="4" borderId="0" xfId="13247" applyFont="1" applyFill="1" applyAlignment="1">
      <alignment vertical="center"/>
    </xf>
    <xf numFmtId="0" fontId="160" fillId="0" borderId="0" xfId="13247" applyFont="1" applyAlignment="1">
      <alignment vertical="center"/>
    </xf>
    <xf numFmtId="0" fontId="160" fillId="4" borderId="3" xfId="13247" applyFont="1" applyFill="1" applyBorder="1" applyAlignment="1">
      <alignment horizontal="center" vertical="center"/>
    </xf>
    <xf numFmtId="0" fontId="160" fillId="4" borderId="81" xfId="13247" applyFont="1" applyFill="1" applyBorder="1" applyAlignment="1">
      <alignment horizontal="center" vertical="center" shrinkToFit="1"/>
    </xf>
    <xf numFmtId="0" fontId="160" fillId="4" borderId="81" xfId="13247" applyFont="1" applyFill="1" applyBorder="1" applyAlignment="1">
      <alignment horizontal="center" vertical="center"/>
    </xf>
    <xf numFmtId="49" fontId="160" fillId="4" borderId="81" xfId="13247" applyNumberFormat="1" applyFont="1" applyFill="1" applyBorder="1" applyAlignment="1">
      <alignment horizontal="center" vertical="center"/>
    </xf>
    <xf numFmtId="0" fontId="160" fillId="4" borderId="81" xfId="13247" applyFont="1" applyFill="1" applyBorder="1" applyAlignment="1">
      <alignment horizontal="left" vertical="center" wrapText="1"/>
    </xf>
    <xf numFmtId="0" fontId="160" fillId="4" borderId="81" xfId="13247" applyFont="1" applyFill="1" applyBorder="1" applyAlignment="1">
      <alignment horizontal="center" vertical="center" wrapText="1"/>
    </xf>
    <xf numFmtId="49" fontId="160" fillId="4" borderId="81" xfId="13248" applyNumberFormat="1" applyFont="1" applyFill="1" applyBorder="1" applyAlignment="1">
      <alignment horizontal="center" vertical="center"/>
    </xf>
    <xf numFmtId="0" fontId="181" fillId="4" borderId="81" xfId="0" applyNumberFormat="1" applyFont="1" applyFill="1" applyBorder="1" applyAlignment="1">
      <alignment horizontal="center" vertical="center"/>
    </xf>
    <xf numFmtId="0" fontId="181" fillId="4" borderId="81" xfId="0" applyNumberFormat="1" applyFont="1" applyFill="1" applyBorder="1" applyAlignment="1">
      <alignment vertical="center" wrapText="1"/>
    </xf>
    <xf numFmtId="0" fontId="181" fillId="4" borderId="81" xfId="0" applyNumberFormat="1" applyFont="1" applyFill="1" applyBorder="1" applyAlignment="1">
      <alignment horizontal="left" vertical="center" wrapText="1"/>
    </xf>
    <xf numFmtId="0" fontId="160" fillId="4" borderId="6" xfId="13247" applyFont="1" applyFill="1" applyBorder="1" applyAlignment="1" applyProtection="1">
      <alignment horizontal="center" vertical="center"/>
      <protection locked="0"/>
    </xf>
    <xf numFmtId="0" fontId="160" fillId="0" borderId="0" xfId="13249" applyFont="1"/>
    <xf numFmtId="0" fontId="188" fillId="2" borderId="49" xfId="13251" applyFont="1" applyFill="1" applyBorder="1" applyAlignment="1">
      <alignment horizontal="center" vertical="center" wrapText="1"/>
    </xf>
    <xf numFmtId="0" fontId="188" fillId="2" borderId="18" xfId="13251" applyFont="1" applyFill="1" applyBorder="1" applyAlignment="1">
      <alignment horizontal="center" vertical="center" wrapText="1"/>
    </xf>
    <xf numFmtId="0" fontId="188" fillId="2" borderId="5" xfId="13251" applyFont="1" applyFill="1" applyBorder="1" applyAlignment="1">
      <alignment horizontal="center" vertical="center" wrapText="1"/>
    </xf>
    <xf numFmtId="0" fontId="160" fillId="0" borderId="0" xfId="13249" applyFont="1" applyAlignment="1">
      <alignment vertical="center"/>
    </xf>
    <xf numFmtId="0" fontId="160" fillId="0" borderId="0" xfId="13252" applyNumberFormat="1" applyFont="1" applyAlignment="1">
      <alignment vertical="center" wrapText="1"/>
    </xf>
    <xf numFmtId="0" fontId="188" fillId="2" borderId="73" xfId="13250" applyFont="1" applyFill="1" applyBorder="1" applyAlignment="1">
      <alignment horizontal="center" vertical="center" wrapText="1"/>
    </xf>
    <xf numFmtId="0" fontId="188" fillId="2" borderId="19" xfId="13250" applyFont="1" applyFill="1" applyBorder="1" applyAlignment="1">
      <alignment horizontal="center" vertical="center" wrapText="1"/>
    </xf>
    <xf numFmtId="0" fontId="188" fillId="2" borderId="19" xfId="13253" applyNumberFormat="1" applyFont="1" applyFill="1" applyBorder="1" applyAlignment="1">
      <alignment horizontal="center" vertical="center" wrapText="1"/>
    </xf>
    <xf numFmtId="0" fontId="188" fillId="2" borderId="19" xfId="13248" applyFont="1" applyFill="1" applyBorder="1" applyAlignment="1">
      <alignment horizontal="center" wrapText="1"/>
    </xf>
    <xf numFmtId="0" fontId="188" fillId="2" borderId="19" xfId="13248" applyFont="1" applyFill="1" applyBorder="1" applyAlignment="1">
      <alignment horizontal="center" vertical="center" wrapText="1"/>
    </xf>
    <xf numFmtId="0" fontId="160" fillId="0" borderId="0" xfId="13248" applyFont="1"/>
    <xf numFmtId="49" fontId="160" fillId="0" borderId="3" xfId="13250" applyNumberFormat="1" applyFont="1" applyBorder="1" applyAlignment="1" applyProtection="1">
      <alignment horizontal="center"/>
      <protection locked="0"/>
    </xf>
    <xf numFmtId="49" fontId="160" fillId="0" borderId="6" xfId="13249" applyNumberFormat="1" applyFont="1" applyBorder="1" applyProtection="1">
      <protection locked="0"/>
    </xf>
    <xf numFmtId="0" fontId="160" fillId="4" borderId="0" xfId="0" applyNumberFormat="1" applyFont="1" applyFill="1" applyAlignment="1" applyProtection="1">
      <alignment vertical="center"/>
      <protection locked="0"/>
    </xf>
    <xf numFmtId="0" fontId="160" fillId="0" borderId="0" xfId="0" applyNumberFormat="1" applyFont="1" applyAlignment="1" applyProtection="1">
      <alignment vertical="center"/>
      <protection locked="0"/>
    </xf>
    <xf numFmtId="0" fontId="191" fillId="0" borderId="0" xfId="0" applyNumberFormat="1" applyFont="1" applyAlignment="1" applyProtection="1">
      <alignment horizontal="center" vertical="center"/>
      <protection locked="0"/>
    </xf>
    <xf numFmtId="0" fontId="189" fillId="4" borderId="17" xfId="0" applyNumberFormat="1" applyFont="1" applyFill="1" applyBorder="1" applyAlignment="1">
      <alignment horizontal="center" vertical="center"/>
    </xf>
    <xf numFmtId="0" fontId="189" fillId="4" borderId="21" xfId="0" applyNumberFormat="1" applyFont="1" applyFill="1" applyBorder="1" applyAlignment="1">
      <alignment vertical="center" wrapText="1"/>
    </xf>
    <xf numFmtId="0" fontId="189" fillId="4" borderId="21" xfId="0" applyNumberFormat="1" applyFont="1" applyFill="1" applyBorder="1" applyAlignment="1">
      <alignment horizontal="left" vertical="center"/>
    </xf>
    <xf numFmtId="0" fontId="189" fillId="4" borderId="21" xfId="0" applyNumberFormat="1" applyFont="1" applyFill="1" applyBorder="1" applyAlignment="1">
      <alignment vertical="center"/>
    </xf>
    <xf numFmtId="0" fontId="189" fillId="0" borderId="0" xfId="0" applyNumberFormat="1" applyFont="1" applyProtection="1">
      <protection locked="0"/>
    </xf>
    <xf numFmtId="0" fontId="189" fillId="4" borderId="3" xfId="0" applyNumberFormat="1" applyFont="1" applyFill="1" applyBorder="1" applyAlignment="1">
      <alignment horizontal="center" vertical="center"/>
    </xf>
    <xf numFmtId="0" fontId="189" fillId="0" borderId="0" xfId="0" applyNumberFormat="1" applyFont="1" applyAlignment="1" applyProtection="1">
      <alignment vertical="center"/>
      <protection locked="0"/>
    </xf>
    <xf numFmtId="49" fontId="189" fillId="0" borderId="3" xfId="0" applyNumberFormat="1" applyFont="1" applyBorder="1" applyAlignment="1">
      <alignment horizontal="center" vertical="center"/>
    </xf>
    <xf numFmtId="49" fontId="189" fillId="4" borderId="3" xfId="0" applyNumberFormat="1" applyFont="1" applyFill="1" applyBorder="1" applyAlignment="1">
      <alignment horizontal="center" vertical="center"/>
    </xf>
    <xf numFmtId="0" fontId="160" fillId="4" borderId="3" xfId="0" applyNumberFormat="1" applyFont="1" applyFill="1" applyBorder="1" applyAlignment="1" applyProtection="1">
      <alignment horizontal="left" vertical="center"/>
      <protection locked="0"/>
    </xf>
    <xf numFmtId="0" fontId="160" fillId="4" borderId="81" xfId="0" applyNumberFormat="1" applyFont="1" applyFill="1" applyBorder="1" applyAlignment="1" applyProtection="1">
      <alignment vertical="center" wrapText="1"/>
      <protection locked="0"/>
    </xf>
    <xf numFmtId="0" fontId="160" fillId="4" borderId="81" xfId="0" applyNumberFormat="1" applyFont="1" applyFill="1" applyBorder="1" applyAlignment="1" applyProtection="1">
      <alignment horizontal="left" vertical="center"/>
      <protection locked="0"/>
    </xf>
    <xf numFmtId="0" fontId="160" fillId="4" borderId="81" xfId="0" applyNumberFormat="1" applyFont="1" applyFill="1" applyBorder="1" applyAlignment="1" applyProtection="1">
      <alignment vertical="center"/>
      <protection locked="0"/>
    </xf>
    <xf numFmtId="0" fontId="160" fillId="4" borderId="81" xfId="0" applyNumberFormat="1" applyFont="1" applyFill="1" applyBorder="1" applyAlignment="1">
      <alignment vertical="center" wrapText="1"/>
    </xf>
    <xf numFmtId="0" fontId="160" fillId="4" borderId="81" xfId="0" applyNumberFormat="1" applyFont="1" applyFill="1" applyBorder="1" applyAlignment="1" applyProtection="1">
      <alignment horizontal="left" vertical="center" wrapText="1"/>
      <protection locked="0"/>
    </xf>
    <xf numFmtId="0" fontId="160" fillId="0" borderId="0" xfId="0" applyNumberFormat="1" applyFont="1" applyAlignment="1" applyProtection="1">
      <alignment horizontal="left" vertical="center"/>
      <protection locked="0"/>
    </xf>
    <xf numFmtId="0" fontId="160" fillId="0" borderId="0" xfId="0" applyNumberFormat="1" applyFont="1" applyAlignment="1" applyProtection="1">
      <alignment vertical="center" wrapText="1"/>
      <protection locked="0"/>
    </xf>
    <xf numFmtId="0" fontId="160" fillId="0" borderId="0" xfId="0" applyNumberFormat="1" applyFont="1" applyProtection="1">
      <protection locked="0"/>
    </xf>
    <xf numFmtId="0" fontId="188" fillId="9" borderId="0" xfId="9294" applyNumberFormat="1" applyFont="1" applyFill="1" applyAlignment="1" applyProtection="1">
      <alignment vertical="center"/>
      <protection locked="0"/>
    </xf>
    <xf numFmtId="0" fontId="188" fillId="9" borderId="0" xfId="9294" applyNumberFormat="1" applyFont="1" applyFill="1" applyAlignment="1" applyProtection="1">
      <alignment horizontal="left" vertical="center"/>
      <protection locked="0"/>
    </xf>
    <xf numFmtId="0" fontId="160" fillId="9" borderId="0" xfId="0" applyNumberFormat="1" applyFont="1" applyFill="1" applyAlignment="1" applyProtection="1">
      <alignment vertical="center"/>
      <protection locked="0"/>
    </xf>
    <xf numFmtId="0" fontId="160" fillId="9" borderId="0" xfId="0" applyNumberFormat="1" applyFont="1" applyFill="1" applyAlignment="1" applyProtection="1">
      <alignment horizontal="left" vertical="center"/>
      <protection locked="0"/>
    </xf>
    <xf numFmtId="0" fontId="191" fillId="9" borderId="0" xfId="0" applyNumberFormat="1" applyFont="1" applyFill="1" applyAlignment="1" applyProtection="1">
      <alignment vertical="center"/>
      <protection locked="0"/>
    </xf>
    <xf numFmtId="0" fontId="160" fillId="4" borderId="3" xfId="0" applyNumberFormat="1" applyFont="1" applyFill="1" applyBorder="1" applyAlignment="1" applyProtection="1">
      <alignment vertical="center"/>
      <protection locked="0"/>
    </xf>
    <xf numFmtId="0" fontId="160" fillId="4" borderId="81" xfId="0" applyNumberFormat="1" applyFont="1" applyFill="1" applyBorder="1" applyAlignment="1" applyProtection="1">
      <alignment vertical="top" wrapText="1"/>
      <protection locked="0"/>
    </xf>
    <xf numFmtId="0" fontId="160" fillId="0" borderId="81" xfId="0" applyNumberFormat="1" applyFont="1" applyBorder="1" applyAlignment="1" applyProtection="1">
      <alignment vertical="center" wrapText="1"/>
      <protection locked="0"/>
    </xf>
    <xf numFmtId="0" fontId="160" fillId="0" borderId="81" xfId="0" applyNumberFormat="1" applyFont="1" applyBorder="1" applyAlignment="1" applyProtection="1">
      <alignment horizontal="left" vertical="center" wrapText="1"/>
      <protection locked="0"/>
    </xf>
    <xf numFmtId="0" fontId="160" fillId="0" borderId="6" xfId="0" applyNumberFormat="1" applyFont="1" applyBorder="1" applyAlignment="1" applyProtection="1">
      <alignment horizontal="center" vertical="center" wrapText="1"/>
      <protection locked="0"/>
    </xf>
    <xf numFmtId="0" fontId="194" fillId="0" borderId="6" xfId="0" applyNumberFormat="1" applyFont="1" applyBorder="1" applyAlignment="1" applyProtection="1">
      <alignment horizontal="center" vertical="center" wrapText="1"/>
      <protection locked="0"/>
    </xf>
    <xf numFmtId="0" fontId="160" fillId="9" borderId="13" xfId="0" applyNumberFormat="1" applyFont="1" applyFill="1" applyBorder="1" applyAlignment="1" applyProtection="1">
      <alignment vertical="center"/>
      <protection locked="0"/>
    </xf>
    <xf numFmtId="0" fontId="160" fillId="9" borderId="14" xfId="0" applyNumberFormat="1" applyFont="1" applyFill="1" applyBorder="1" applyAlignment="1" applyProtection="1">
      <alignment horizontal="left" vertical="center"/>
      <protection locked="0"/>
    </xf>
    <xf numFmtId="0" fontId="160" fillId="9" borderId="14" xfId="0" applyNumberFormat="1" applyFont="1" applyFill="1" applyBorder="1" applyAlignment="1" applyProtection="1">
      <alignment vertical="center"/>
      <protection locked="0"/>
    </xf>
    <xf numFmtId="0" fontId="160" fillId="0" borderId="14" xfId="0" applyNumberFormat="1" applyFont="1" applyBorder="1" applyProtection="1">
      <protection locked="0"/>
    </xf>
    <xf numFmtId="0" fontId="160" fillId="9" borderId="28" xfId="0" applyNumberFormat="1" applyFont="1" applyFill="1" applyBorder="1" applyAlignment="1" applyProtection="1">
      <alignment vertical="center"/>
      <protection locked="0"/>
    </xf>
    <xf numFmtId="49" fontId="181" fillId="0" borderId="0" xfId="13261" applyNumberFormat="1" applyFont="1" applyAlignment="1">
      <alignment horizontal="center" vertical="center"/>
    </xf>
    <xf numFmtId="212" fontId="181" fillId="0" borderId="0" xfId="13261" applyFont="1" applyAlignment="1">
      <alignment horizontal="center" vertical="center"/>
    </xf>
    <xf numFmtId="49" fontId="188" fillId="5" borderId="81" xfId="13261" applyNumberFormat="1" applyFont="1" applyFill="1" applyBorder="1" applyAlignment="1">
      <alignment horizontal="center" vertical="center" wrapText="1"/>
    </xf>
    <xf numFmtId="49" fontId="181" fillId="4" borderId="81" xfId="13261" applyNumberFormat="1" applyFont="1" applyFill="1" applyBorder="1" applyAlignment="1">
      <alignment horizontal="center" vertical="center" wrapText="1"/>
    </xf>
    <xf numFmtId="0" fontId="160" fillId="0" borderId="81" xfId="13254" applyFont="1" applyBorder="1" applyAlignment="1">
      <alignment horizontal="center" vertical="center" wrapText="1"/>
    </xf>
    <xf numFmtId="49" fontId="181" fillId="4" borderId="81" xfId="13261" applyNumberFormat="1" applyFont="1" applyFill="1" applyBorder="1" applyAlignment="1">
      <alignment horizontal="left" vertical="center" wrapText="1"/>
    </xf>
    <xf numFmtId="49" fontId="196" fillId="0" borderId="81" xfId="13261" applyNumberFormat="1" applyFont="1" applyBorder="1" applyAlignment="1">
      <alignment horizontal="center" vertical="center" wrapText="1"/>
    </xf>
    <xf numFmtId="215" fontId="181" fillId="0" borderId="81" xfId="13261" applyNumberFormat="1" applyFont="1" applyBorder="1" applyAlignment="1">
      <alignment horizontal="center" vertical="center"/>
    </xf>
    <xf numFmtId="0" fontId="160" fillId="0" borderId="81" xfId="13254" applyFont="1" applyBorder="1" applyAlignment="1">
      <alignment horizontal="center" vertical="center"/>
    </xf>
    <xf numFmtId="49" fontId="181" fillId="0" borderId="81" xfId="13261" applyNumberFormat="1" applyFont="1" applyBorder="1" applyAlignment="1">
      <alignment horizontal="center" vertical="center" wrapText="1"/>
    </xf>
    <xf numFmtId="0" fontId="160" fillId="0" borderId="81" xfId="13262" applyFont="1" applyBorder="1" applyAlignment="1">
      <alignment horizontal="center" vertical="center" wrapText="1"/>
    </xf>
    <xf numFmtId="49" fontId="181" fillId="0" borderId="81" xfId="13261" applyNumberFormat="1" applyFont="1" applyBorder="1" applyAlignment="1">
      <alignment horizontal="left" vertical="center" wrapText="1"/>
    </xf>
    <xf numFmtId="49" fontId="160" fillId="0" borderId="81" xfId="13261" applyNumberFormat="1" applyFont="1" applyBorder="1" applyAlignment="1">
      <alignment horizontal="center" vertical="center" wrapText="1"/>
    </xf>
    <xf numFmtId="216" fontId="160" fillId="0" borderId="81" xfId="13261" applyNumberFormat="1" applyFont="1" applyBorder="1" applyAlignment="1">
      <alignment horizontal="center" vertical="center" wrapText="1"/>
    </xf>
    <xf numFmtId="49" fontId="181" fillId="0" borderId="81" xfId="13263" applyNumberFormat="1" applyFont="1" applyBorder="1" applyAlignment="1">
      <alignment horizontal="center" vertical="center" wrapText="1"/>
    </xf>
    <xf numFmtId="0" fontId="189" fillId="0" borderId="81" xfId="13254" applyFont="1" applyBorder="1" applyAlignment="1">
      <alignment horizontal="center" vertical="center" wrapText="1"/>
    </xf>
    <xf numFmtId="49" fontId="197" fillId="0" borderId="81" xfId="13261" applyNumberFormat="1" applyFont="1" applyBorder="1" applyAlignment="1">
      <alignment horizontal="center" vertical="center"/>
    </xf>
    <xf numFmtId="49" fontId="196" fillId="0" borderId="81" xfId="13245" applyNumberFormat="1" applyFont="1" applyBorder="1" applyAlignment="1">
      <alignment horizontal="center" vertical="center" wrapText="1"/>
    </xf>
    <xf numFmtId="0" fontId="198" fillId="0" borderId="81" xfId="13254" applyFont="1" applyBorder="1" applyAlignment="1">
      <alignment horizontal="center" vertical="center" wrapText="1"/>
    </xf>
    <xf numFmtId="0" fontId="191" fillId="0" borderId="81" xfId="13254" applyFont="1" applyBorder="1" applyAlignment="1">
      <alignment horizontal="center" vertical="center" wrapText="1"/>
    </xf>
    <xf numFmtId="212" fontId="181" fillId="0" borderId="0" xfId="13261" applyFont="1">
      <alignment vertical="center"/>
    </xf>
    <xf numFmtId="212" fontId="181" fillId="0" borderId="81" xfId="13261" applyFont="1" applyBorder="1">
      <alignment vertical="center"/>
    </xf>
    <xf numFmtId="0" fontId="181" fillId="0" borderId="81" xfId="13254" applyFont="1" applyBorder="1" applyAlignment="1">
      <alignment horizontal="center" vertical="center" wrapText="1"/>
    </xf>
    <xf numFmtId="217" fontId="181" fillId="4" borderId="81" xfId="9527" applyNumberFormat="1" applyFont="1" applyFill="1" applyBorder="1" applyAlignment="1">
      <alignment vertical="center"/>
    </xf>
    <xf numFmtId="0" fontId="181" fillId="4" borderId="81" xfId="9527" applyNumberFormat="1" applyFont="1" applyFill="1" applyBorder="1" applyAlignment="1">
      <alignment vertical="center"/>
    </xf>
    <xf numFmtId="217" fontId="181" fillId="4" borderId="0" xfId="9527" applyNumberFormat="1" applyFont="1" applyFill="1" applyAlignment="1">
      <alignment vertical="center"/>
    </xf>
    <xf numFmtId="217" fontId="181" fillId="0" borderId="81" xfId="9527" applyNumberFormat="1" applyFont="1" applyBorder="1" applyAlignment="1">
      <alignment vertical="center"/>
    </xf>
    <xf numFmtId="49" fontId="200" fillId="5" borderId="81" xfId="13265" applyNumberFormat="1" applyFont="1" applyFill="1" applyBorder="1">
      <alignment vertical="center"/>
    </xf>
    <xf numFmtId="0" fontId="191" fillId="0" borderId="0" xfId="13264" applyNumberFormat="1" applyFont="1"/>
    <xf numFmtId="0" fontId="201" fillId="5" borderId="81" xfId="13264" applyNumberFormat="1" applyFont="1" applyFill="1" applyBorder="1" applyAlignment="1">
      <alignment horizontal="center" vertical="center" wrapText="1"/>
    </xf>
    <xf numFmtId="49" fontId="201" fillId="5" borderId="81" xfId="13264" applyNumberFormat="1" applyFont="1" applyFill="1" applyBorder="1" applyAlignment="1">
      <alignment horizontal="center" vertical="center" wrapText="1"/>
    </xf>
    <xf numFmtId="0" fontId="201" fillId="5" borderId="81" xfId="13264" applyNumberFormat="1" applyFont="1" applyFill="1" applyBorder="1" applyAlignment="1">
      <alignment horizontal="left" vertical="center" wrapText="1"/>
    </xf>
    <xf numFmtId="49" fontId="188" fillId="5" borderId="81" xfId="0" applyNumberFormat="1" applyFont="1" applyFill="1" applyBorder="1" applyAlignment="1">
      <alignment horizontal="center" vertical="center" wrapText="1"/>
    </xf>
    <xf numFmtId="49" fontId="202" fillId="0" borderId="81" xfId="0" applyNumberFormat="1" applyFont="1" applyBorder="1" applyAlignment="1">
      <alignment horizontal="center" vertical="center"/>
    </xf>
    <xf numFmtId="212" fontId="202" fillId="0" borderId="81" xfId="13266" applyFont="1" applyBorder="1" applyAlignment="1">
      <alignment vertical="center" wrapText="1"/>
    </xf>
    <xf numFmtId="49" fontId="202" fillId="0" borderId="81" xfId="13246" applyNumberFormat="1" applyFont="1" applyFill="1" applyBorder="1" applyAlignment="1">
      <alignment vertical="center" wrapText="1"/>
    </xf>
    <xf numFmtId="49" fontId="202" fillId="0" borderId="81" xfId="13266" applyNumberFormat="1" applyFont="1" applyBorder="1" applyAlignment="1">
      <alignment horizontal="left" vertical="top"/>
    </xf>
    <xf numFmtId="0" fontId="202" fillId="0" borderId="81" xfId="13266" applyNumberFormat="1" applyFont="1" applyBorder="1" applyAlignment="1">
      <alignment horizontal="left" vertical="center" wrapText="1"/>
    </xf>
    <xf numFmtId="0" fontId="202" fillId="0" borderId="81" xfId="13246" applyNumberFormat="1" applyFont="1" applyFill="1" applyBorder="1" applyAlignment="1">
      <alignment horizontal="left" vertical="center" wrapText="1"/>
    </xf>
    <xf numFmtId="49" fontId="202" fillId="4" borderId="81" xfId="13247" applyNumberFormat="1" applyFont="1" applyFill="1" applyBorder="1" applyAlignment="1">
      <alignment vertical="center" wrapText="1"/>
    </xf>
    <xf numFmtId="49" fontId="202" fillId="0" borderId="81" xfId="13247" applyNumberFormat="1" applyFont="1" applyBorder="1" applyAlignment="1">
      <alignment vertical="center" wrapText="1"/>
    </xf>
    <xf numFmtId="49" fontId="202" fillId="0" borderId="81" xfId="13266" applyNumberFormat="1" applyFont="1" applyBorder="1" applyAlignment="1">
      <alignment vertical="top" wrapText="1"/>
    </xf>
    <xf numFmtId="212" fontId="202" fillId="4" borderId="81" xfId="13266" applyFont="1" applyFill="1" applyBorder="1" applyAlignment="1">
      <alignment vertical="center" wrapText="1"/>
    </xf>
    <xf numFmtId="212" fontId="202" fillId="4" borderId="81" xfId="0" quotePrefix="1" applyFont="1" applyFill="1" applyBorder="1" applyAlignment="1">
      <alignment vertical="center" wrapText="1"/>
    </xf>
    <xf numFmtId="49" fontId="202" fillId="0" borderId="81" xfId="13266" applyNumberFormat="1" applyFont="1" applyBorder="1" applyAlignment="1">
      <alignment horizontal="left" vertical="top" wrapText="1"/>
    </xf>
    <xf numFmtId="212" fontId="202" fillId="4" borderId="81" xfId="0" applyFont="1" applyFill="1" applyBorder="1" applyAlignment="1">
      <alignment vertical="center" wrapText="1"/>
    </xf>
    <xf numFmtId="212" fontId="202" fillId="4" borderId="81" xfId="13266" applyFont="1" applyFill="1" applyBorder="1" applyAlignment="1">
      <alignment horizontal="left" vertical="center" wrapText="1"/>
    </xf>
    <xf numFmtId="49" fontId="202" fillId="4" borderId="81" xfId="0" applyNumberFormat="1" applyFont="1" applyFill="1" applyBorder="1" applyAlignment="1">
      <alignment horizontal="left" vertical="center" wrapText="1"/>
    </xf>
    <xf numFmtId="49" fontId="202" fillId="0" borderId="81" xfId="13247" applyNumberFormat="1" applyFont="1" applyBorder="1" applyAlignment="1">
      <alignment horizontal="left" vertical="center" wrapText="1"/>
    </xf>
    <xf numFmtId="49" fontId="202" fillId="4" borderId="81" xfId="0" quotePrefix="1" applyNumberFormat="1" applyFont="1" applyFill="1" applyBorder="1" applyAlignment="1">
      <alignment vertical="center" wrapText="1"/>
    </xf>
    <xf numFmtId="49" fontId="202" fillId="4" borderId="81" xfId="0" applyNumberFormat="1" applyFont="1" applyFill="1" applyBorder="1" applyAlignment="1">
      <alignment vertical="center" wrapText="1"/>
    </xf>
    <xf numFmtId="0" fontId="202" fillId="4" borderId="81" xfId="13267" applyNumberFormat="1" applyFont="1" applyFill="1" applyBorder="1" applyAlignment="1" applyProtection="1">
      <alignment vertical="center" wrapText="1"/>
      <protection locked="0"/>
    </xf>
    <xf numFmtId="0" fontId="202" fillId="4" borderId="81" xfId="13266" applyNumberFormat="1" applyFont="1" applyFill="1" applyBorder="1" applyAlignment="1">
      <alignment vertical="center" wrapText="1"/>
    </xf>
    <xf numFmtId="0" fontId="202" fillId="0" borderId="81" xfId="13246" applyNumberFormat="1" applyFont="1" applyFill="1" applyBorder="1" applyAlignment="1">
      <alignment vertical="center" wrapText="1"/>
    </xf>
    <xf numFmtId="49" fontId="191" fillId="0" borderId="0" xfId="13264" applyNumberFormat="1" applyFont="1"/>
    <xf numFmtId="0" fontId="191" fillId="0" borderId="0" xfId="13264" applyNumberFormat="1" applyFont="1" applyAlignment="1">
      <alignment horizontal="left"/>
    </xf>
    <xf numFmtId="217" fontId="202" fillId="4" borderId="81" xfId="9527" applyNumberFormat="1" applyFont="1" applyFill="1" applyBorder="1" applyAlignment="1">
      <alignment vertical="center" wrapText="1"/>
    </xf>
    <xf numFmtId="0" fontId="202" fillId="4" borderId="81" xfId="9527" applyNumberFormat="1" applyFont="1" applyFill="1" applyBorder="1" applyAlignment="1">
      <alignment vertical="center"/>
    </xf>
    <xf numFmtId="217" fontId="202" fillId="4" borderId="0" xfId="9527" applyNumberFormat="1" applyFont="1" applyFill="1" applyAlignment="1">
      <alignment vertical="center" wrapText="1"/>
    </xf>
    <xf numFmtId="217" fontId="202" fillId="4" borderId="0" xfId="9527" applyNumberFormat="1" applyFont="1" applyFill="1" applyAlignment="1">
      <alignment vertical="center"/>
    </xf>
    <xf numFmtId="0" fontId="202" fillId="4" borderId="0" xfId="13266" applyNumberFormat="1" applyFont="1" applyFill="1" applyAlignment="1">
      <alignment horizontal="center" vertical="center" wrapText="1"/>
    </xf>
    <xf numFmtId="0" fontId="202" fillId="4" borderId="0" xfId="13266" applyNumberFormat="1" applyFont="1" applyFill="1">
      <alignment vertical="center"/>
    </xf>
    <xf numFmtId="212" fontId="181" fillId="0" borderId="0" xfId="13263" applyFont="1">
      <alignment vertical="center"/>
    </xf>
    <xf numFmtId="212" fontId="181" fillId="0" borderId="81" xfId="13263" applyFont="1" applyBorder="1">
      <alignment vertical="center"/>
    </xf>
    <xf numFmtId="212" fontId="160" fillId="4" borderId="0" xfId="0" applyFont="1" applyFill="1" applyAlignment="1">
      <alignment vertical="center"/>
    </xf>
    <xf numFmtId="212" fontId="160" fillId="4" borderId="21" xfId="0" applyFont="1" applyFill="1" applyBorder="1" applyAlignment="1">
      <alignment vertical="center" wrapText="1"/>
    </xf>
    <xf numFmtId="49" fontId="160" fillId="4" borderId="0" xfId="0" applyNumberFormat="1" applyFont="1" applyFill="1" applyAlignment="1">
      <alignment horizontal="center" vertical="center"/>
    </xf>
    <xf numFmtId="212" fontId="160" fillId="4" borderId="0" xfId="0" applyFont="1" applyFill="1" applyAlignment="1">
      <alignment horizontal="center" vertical="top" wrapText="1"/>
    </xf>
    <xf numFmtId="212" fontId="160" fillId="4" borderId="0" xfId="0" applyFont="1" applyFill="1" applyAlignment="1">
      <alignment horizontal="center" vertical="center"/>
    </xf>
    <xf numFmtId="0" fontId="203" fillId="0" borderId="0" xfId="13268" applyNumberFormat="1" applyFont="1" applyAlignment="1">
      <alignment vertical="center"/>
    </xf>
    <xf numFmtId="0" fontId="188" fillId="0" borderId="0" xfId="13268" applyNumberFormat="1" applyFont="1" applyAlignment="1">
      <alignment vertical="center"/>
    </xf>
    <xf numFmtId="0" fontId="160" fillId="0" borderId="0" xfId="0" applyNumberFormat="1" applyFont="1" applyAlignment="1">
      <alignment vertical="center"/>
    </xf>
    <xf numFmtId="0" fontId="160" fillId="0" borderId="0" xfId="0" applyNumberFormat="1" applyFont="1" applyAlignment="1">
      <alignment horizontal="center" vertical="center"/>
    </xf>
    <xf numFmtId="0" fontId="160" fillId="4" borderId="0" xfId="0" applyNumberFormat="1" applyFont="1" applyFill="1" applyAlignment="1">
      <alignment horizontal="center" vertical="center"/>
    </xf>
    <xf numFmtId="0" fontId="160" fillId="0" borderId="0" xfId="0" applyNumberFormat="1" applyFont="1" applyAlignment="1">
      <alignment vertical="center" wrapText="1"/>
    </xf>
    <xf numFmtId="216" fontId="191" fillId="0" borderId="81" xfId="13264" applyNumberFormat="1" applyFont="1" applyBorder="1" applyAlignment="1">
      <alignment horizontal="center" vertical="center"/>
    </xf>
    <xf numFmtId="49" fontId="195" fillId="5" borderId="8" xfId="13261" applyNumberFormat="1" applyFont="1" applyFill="1" applyBorder="1" applyAlignment="1">
      <alignment horizontal="center" vertical="center"/>
    </xf>
    <xf numFmtId="0" fontId="181" fillId="4" borderId="81" xfId="0" applyNumberFormat="1" applyFont="1" applyFill="1" applyBorder="1" applyAlignment="1" applyProtection="1">
      <alignment vertical="center" wrapText="1"/>
      <protection locked="0"/>
    </xf>
    <xf numFmtId="0" fontId="181" fillId="4" borderId="81" xfId="0" applyNumberFormat="1" applyFont="1" applyFill="1" applyBorder="1" applyAlignment="1" applyProtection="1">
      <alignment horizontal="left" vertical="center"/>
      <protection locked="0"/>
    </xf>
    <xf numFmtId="0" fontId="181" fillId="4" borderId="81" xfId="0" applyNumberFormat="1" applyFont="1" applyFill="1" applyBorder="1" applyAlignment="1" applyProtection="1">
      <alignment horizontal="left" vertical="center" wrapText="1"/>
      <protection locked="0"/>
    </xf>
    <xf numFmtId="0" fontId="160" fillId="4" borderId="82" xfId="0" applyNumberFormat="1" applyFont="1" applyFill="1" applyBorder="1" applyAlignment="1">
      <alignment horizontal="left" vertical="center"/>
    </xf>
    <xf numFmtId="0" fontId="160" fillId="4" borderId="16" xfId="0" applyNumberFormat="1" applyFont="1" applyFill="1" applyBorder="1" applyAlignment="1">
      <alignment horizontal="left" vertical="center" wrapText="1"/>
    </xf>
    <xf numFmtId="0" fontId="160" fillId="4" borderId="16" xfId="0" applyNumberFormat="1" applyFont="1" applyFill="1" applyBorder="1" applyAlignment="1">
      <alignment horizontal="left" vertical="center"/>
    </xf>
    <xf numFmtId="0" fontId="160" fillId="4" borderId="81" xfId="0" applyNumberFormat="1" applyFont="1" applyFill="1" applyBorder="1" applyAlignment="1">
      <alignment horizontal="left" vertical="center"/>
    </xf>
    <xf numFmtId="0" fontId="160" fillId="4" borderId="81" xfId="0" applyNumberFormat="1" applyFont="1" applyFill="1" applyBorder="1" applyAlignment="1">
      <alignment horizontal="left" vertical="center" wrapText="1"/>
    </xf>
    <xf numFmtId="0" fontId="160" fillId="4" borderId="8" xfId="0" applyNumberFormat="1" applyFont="1" applyFill="1" applyBorder="1" applyAlignment="1">
      <alignment horizontal="left" vertical="center"/>
    </xf>
    <xf numFmtId="0" fontId="160" fillId="4" borderId="6" xfId="0" applyNumberFormat="1" applyFont="1" applyFill="1" applyBorder="1" applyAlignment="1" applyProtection="1">
      <alignment horizontal="center" vertical="center"/>
      <protection locked="0"/>
    </xf>
    <xf numFmtId="0" fontId="160" fillId="4" borderId="3" xfId="0" applyNumberFormat="1" applyFont="1" applyFill="1" applyBorder="1" applyAlignment="1">
      <alignment horizontal="left" vertical="center"/>
    </xf>
    <xf numFmtId="0" fontId="160" fillId="4" borderId="16" xfId="0" applyNumberFormat="1" applyFont="1" applyFill="1" applyBorder="1" applyAlignment="1">
      <alignment vertical="center" wrapText="1"/>
    </xf>
    <xf numFmtId="0" fontId="160" fillId="4" borderId="3" xfId="0" applyNumberFormat="1" applyFont="1" applyFill="1" applyBorder="1" applyAlignment="1">
      <alignment vertical="center"/>
    </xf>
    <xf numFmtId="0" fontId="160" fillId="4" borderId="13" xfId="0" applyNumberFormat="1" applyFont="1" applyFill="1" applyBorder="1" applyAlignment="1">
      <alignment horizontal="left" vertical="center"/>
    </xf>
    <xf numFmtId="0" fontId="160" fillId="4" borderId="14" xfId="0" applyNumberFormat="1" applyFont="1" applyFill="1" applyBorder="1" applyAlignment="1">
      <alignment horizontal="left" vertical="center" wrapText="1"/>
    </xf>
    <xf numFmtId="0" fontId="160" fillId="4" borderId="14" xfId="0" applyNumberFormat="1" applyFont="1" applyFill="1" applyBorder="1" applyAlignment="1">
      <alignment horizontal="left" vertical="center"/>
    </xf>
    <xf numFmtId="0" fontId="160" fillId="4" borderId="86" xfId="0" applyNumberFormat="1" applyFont="1" applyFill="1" applyBorder="1" applyAlignment="1">
      <alignment horizontal="left" vertical="center" wrapText="1"/>
    </xf>
    <xf numFmtId="0" fontId="160" fillId="4" borderId="71" xfId="0" applyNumberFormat="1" applyFont="1" applyFill="1" applyBorder="1" applyAlignment="1">
      <alignment horizontal="left" vertical="center"/>
    </xf>
    <xf numFmtId="0" fontId="160" fillId="4" borderId="28" xfId="0" applyNumberFormat="1" applyFont="1" applyFill="1" applyBorder="1" applyAlignment="1" applyProtection="1">
      <alignment horizontal="center" vertical="center"/>
      <protection locked="0"/>
    </xf>
    <xf numFmtId="0" fontId="181" fillId="4" borderId="3" xfId="0" applyNumberFormat="1" applyFont="1" applyFill="1" applyBorder="1" applyAlignment="1" applyProtection="1">
      <alignment vertical="center"/>
      <protection locked="0"/>
    </xf>
    <xf numFmtId="0" fontId="160" fillId="4" borderId="6" xfId="0" applyNumberFormat="1" applyFont="1" applyFill="1" applyBorder="1" applyAlignment="1" applyProtection="1">
      <alignment horizontal="center" vertical="center" wrapText="1"/>
      <protection locked="0"/>
    </xf>
    <xf numFmtId="0" fontId="160" fillId="0" borderId="21" xfId="13249" applyFont="1" applyBorder="1" applyAlignment="1" applyProtection="1">
      <alignment horizontal="center" vertical="center"/>
      <protection locked="0"/>
    </xf>
    <xf numFmtId="0" fontId="160" fillId="0" borderId="29" xfId="13249" applyFont="1" applyBorder="1" applyProtection="1">
      <protection locked="0"/>
    </xf>
    <xf numFmtId="0" fontId="160" fillId="0" borderId="26" xfId="13249" applyFont="1" applyBorder="1" applyProtection="1">
      <protection locked="0"/>
    </xf>
    <xf numFmtId="212" fontId="160" fillId="4" borderId="88" xfId="0" applyFont="1" applyFill="1" applyBorder="1" applyAlignment="1">
      <alignment horizontal="center" vertical="center"/>
    </xf>
    <xf numFmtId="212" fontId="160" fillId="4" borderId="20" xfId="0" applyFont="1" applyFill="1" applyBorder="1" applyAlignment="1">
      <alignment horizontal="center" vertical="center"/>
    </xf>
    <xf numFmtId="212" fontId="160" fillId="4" borderId="21" xfId="0" applyFont="1" applyFill="1" applyBorder="1" applyAlignment="1">
      <alignment horizontal="center" vertical="center"/>
    </xf>
    <xf numFmtId="0" fontId="160" fillId="4" borderId="90" xfId="0" applyNumberFormat="1" applyFont="1" applyFill="1" applyBorder="1" applyAlignment="1" applyProtection="1">
      <alignment vertical="center" wrapText="1"/>
      <protection locked="0"/>
    </xf>
    <xf numFmtId="0" fontId="160" fillId="0" borderId="90" xfId="0" applyNumberFormat="1" applyFont="1" applyBorder="1" applyAlignment="1" applyProtection="1">
      <alignment vertical="center" wrapText="1"/>
      <protection locked="0"/>
    </xf>
    <xf numFmtId="0" fontId="160" fillId="4" borderId="90" xfId="0" applyNumberFormat="1" applyFont="1" applyFill="1" applyBorder="1" applyAlignment="1">
      <alignment horizontal="left" vertical="center" wrapText="1"/>
    </xf>
    <xf numFmtId="0" fontId="160" fillId="0" borderId="90" xfId="0" applyNumberFormat="1" applyFont="1" applyBorder="1" applyAlignment="1" applyProtection="1">
      <alignment horizontal="center" vertical="center"/>
      <protection locked="0"/>
    </xf>
    <xf numFmtId="49" fontId="188" fillId="5" borderId="90" xfId="13260" applyNumberFormat="1" applyFont="1" applyFill="1" applyBorder="1" applyAlignment="1">
      <alignment horizontal="center" vertical="center" wrapText="1"/>
    </xf>
    <xf numFmtId="212" fontId="188" fillId="5" borderId="90" xfId="13260" applyFont="1" applyFill="1" applyBorder="1" applyAlignment="1">
      <alignment horizontal="center" vertical="center" wrapText="1"/>
    </xf>
    <xf numFmtId="212" fontId="181" fillId="4" borderId="90" xfId="0" applyFont="1" applyFill="1" applyBorder="1" applyAlignment="1">
      <alignment vertical="center" wrapText="1"/>
    </xf>
    <xf numFmtId="49" fontId="160" fillId="4" borderId="6" xfId="9670" applyNumberFormat="1" applyFont="1" applyFill="1" applyBorder="1" applyAlignment="1">
      <alignment horizontal="center" vertical="center"/>
    </xf>
    <xf numFmtId="212" fontId="181" fillId="4" borderId="90" xfId="0" applyFont="1" applyFill="1" applyBorder="1" applyAlignment="1">
      <alignment horizontal="left" vertical="center" wrapText="1"/>
    </xf>
    <xf numFmtId="212" fontId="160" fillId="4" borderId="50" xfId="0" applyFont="1" applyFill="1" applyBorder="1" applyAlignment="1">
      <alignment horizontal="center" vertical="center"/>
    </xf>
    <xf numFmtId="212" fontId="181" fillId="4" borderId="14" xfId="0" applyFont="1" applyFill="1" applyBorder="1" applyAlignment="1">
      <alignment horizontal="left" vertical="center" wrapText="1"/>
    </xf>
    <xf numFmtId="49" fontId="160" fillId="4" borderId="28" xfId="9670" applyNumberFormat="1" applyFont="1" applyFill="1" applyBorder="1" applyAlignment="1">
      <alignment horizontal="center" vertical="center"/>
    </xf>
    <xf numFmtId="0" fontId="188" fillId="0" borderId="23" xfId="9294" applyNumberFormat="1" applyFont="1" applyBorder="1" applyAlignment="1" applyProtection="1">
      <alignment horizontal="left" vertical="center"/>
      <protection locked="0"/>
    </xf>
    <xf numFmtId="0" fontId="188" fillId="0" borderId="24" xfId="9294" applyNumberFormat="1" applyFont="1" applyBorder="1" applyAlignment="1" applyProtection="1">
      <alignment vertical="center" wrapText="1"/>
      <protection locked="0"/>
    </xf>
    <xf numFmtId="0" fontId="188" fillId="0" borderId="24" xfId="9294" applyNumberFormat="1" applyFont="1" applyBorder="1" applyAlignment="1" applyProtection="1">
      <alignment horizontal="left" vertical="center"/>
      <protection locked="0"/>
    </xf>
    <xf numFmtId="0" fontId="160" fillId="0" borderId="24" xfId="0" applyNumberFormat="1" applyFont="1" applyBorder="1" applyAlignment="1" applyProtection="1">
      <alignment vertical="center"/>
      <protection locked="0"/>
    </xf>
    <xf numFmtId="0" fontId="160" fillId="0" borderId="24" xfId="0" applyNumberFormat="1" applyFont="1" applyBorder="1" applyProtection="1">
      <protection locked="0"/>
    </xf>
    <xf numFmtId="0" fontId="160" fillId="4" borderId="90" xfId="13247" applyFont="1" applyFill="1" applyBorder="1" applyAlignment="1">
      <alignment horizontal="left" vertical="center" wrapText="1"/>
    </xf>
    <xf numFmtId="0" fontId="189" fillId="4" borderId="91" xfId="0" applyNumberFormat="1" applyFont="1" applyFill="1" applyBorder="1" applyAlignment="1">
      <alignment horizontal="center" vertical="center" wrapText="1"/>
    </xf>
    <xf numFmtId="0" fontId="160" fillId="0" borderId="90" xfId="0" applyNumberFormat="1" applyFont="1" applyBorder="1" applyAlignment="1" applyProtection="1">
      <alignment horizontal="left" vertical="center" wrapText="1"/>
      <protection locked="0"/>
    </xf>
    <xf numFmtId="0" fontId="188" fillId="2" borderId="90" xfId="0" applyNumberFormat="1" applyFont="1" applyFill="1" applyBorder="1" applyAlignment="1">
      <alignment horizontal="center" vertical="center" wrapText="1"/>
    </xf>
    <xf numFmtId="0" fontId="188" fillId="5" borderId="90" xfId="0" applyNumberFormat="1" applyFont="1" applyFill="1" applyBorder="1" applyAlignment="1">
      <alignment horizontal="center" vertical="center" wrapText="1"/>
    </xf>
    <xf numFmtId="0" fontId="160" fillId="0" borderId="90" xfId="0" applyNumberFormat="1" applyFont="1" applyBorder="1" applyAlignment="1" applyProtection="1">
      <alignment horizontal="left" vertical="center"/>
      <protection locked="0"/>
    </xf>
    <xf numFmtId="0" fontId="160" fillId="0" borderId="90" xfId="13269" applyNumberFormat="1" applyFont="1" applyBorder="1" applyAlignment="1" applyProtection="1">
      <alignment horizontal="left" vertical="center" wrapText="1"/>
      <protection locked="0"/>
    </xf>
    <xf numFmtId="212" fontId="28" fillId="0" borderId="90" xfId="13241" applyFont="1" applyBorder="1" applyAlignment="1">
      <alignment horizontal="center" vertical="top" wrapText="1"/>
    </xf>
    <xf numFmtId="212" fontId="23" fillId="0" borderId="0" xfId="0" applyFont="1" applyAlignment="1">
      <alignment horizontal="left"/>
    </xf>
    <xf numFmtId="212" fontId="170" fillId="0" borderId="9" xfId="13241" applyFont="1" applyBorder="1" applyAlignment="1">
      <alignment horizontal="left" vertical="top" wrapText="1"/>
    </xf>
    <xf numFmtId="0" fontId="160" fillId="0" borderId="90" xfId="0" applyNumberFormat="1" applyFont="1" applyBorder="1" applyAlignment="1">
      <alignment vertical="center"/>
    </xf>
    <xf numFmtId="0" fontId="160" fillId="0" borderId="90" xfId="0" applyNumberFormat="1" applyFont="1" applyBorder="1" applyAlignment="1">
      <alignment horizontal="center" vertical="center"/>
    </xf>
    <xf numFmtId="0" fontId="160" fillId="0" borderId="90" xfId="0" applyNumberFormat="1" applyFont="1" applyBorder="1" applyAlignment="1">
      <alignment horizontal="left" vertical="center" wrapText="1"/>
    </xf>
    <xf numFmtId="0" fontId="160" fillId="0" borderId="90" xfId="0" applyNumberFormat="1" applyFont="1" applyBorder="1" applyAlignment="1">
      <alignment horizontal="left" vertical="center"/>
    </xf>
    <xf numFmtId="49" fontId="160" fillId="0" borderId="13" xfId="0" applyNumberFormat="1" applyFont="1" applyBorder="1" applyAlignment="1" applyProtection="1">
      <alignment horizontal="left" vertical="center"/>
      <protection locked="0"/>
    </xf>
    <xf numFmtId="0" fontId="160" fillId="0" borderId="14" xfId="0" applyNumberFormat="1" applyFont="1" applyBorder="1" applyAlignment="1">
      <alignment vertical="center" wrapText="1"/>
    </xf>
    <xf numFmtId="0" fontId="160" fillId="0" borderId="14" xfId="0" applyNumberFormat="1" applyFont="1" applyBorder="1" applyAlignment="1">
      <alignment vertical="center"/>
    </xf>
    <xf numFmtId="0" fontId="160" fillId="0" borderId="14" xfId="0" applyNumberFormat="1" applyFont="1" applyBorder="1" applyAlignment="1" applyProtection="1">
      <alignment horizontal="left" vertical="center"/>
      <protection locked="0"/>
    </xf>
    <xf numFmtId="0" fontId="160" fillId="0" borderId="14" xfId="0" applyNumberFormat="1" applyFont="1" applyBorder="1" applyAlignment="1" applyProtection="1">
      <alignment horizontal="left" vertical="center" wrapText="1"/>
      <protection locked="0"/>
    </xf>
    <xf numFmtId="0" fontId="160" fillId="0" borderId="14" xfId="0" applyNumberFormat="1" applyFont="1" applyBorder="1" applyAlignment="1">
      <alignment horizontal="center" vertical="center" wrapText="1"/>
    </xf>
    <xf numFmtId="0" fontId="160" fillId="0" borderId="14" xfId="0" applyNumberFormat="1" applyFont="1" applyBorder="1" applyAlignment="1">
      <alignment horizontal="center" vertical="center"/>
    </xf>
    <xf numFmtId="0" fontId="160" fillId="0" borderId="28" xfId="9670" applyNumberFormat="1" applyFont="1" applyBorder="1" applyAlignment="1">
      <alignment horizontal="center" vertical="center"/>
    </xf>
    <xf numFmtId="0" fontId="160" fillId="0" borderId="14" xfId="0" applyNumberFormat="1" applyFont="1" applyBorder="1" applyAlignment="1" applyProtection="1">
      <alignment horizontal="center" vertical="center"/>
      <protection locked="0"/>
    </xf>
    <xf numFmtId="49" fontId="23" fillId="0" borderId="81" xfId="0" applyNumberFormat="1" applyFont="1" applyBorder="1" applyAlignment="1" applyProtection="1">
      <alignment vertical="center" wrapText="1"/>
      <protection locked="0"/>
    </xf>
    <xf numFmtId="49" fontId="16" fillId="5" borderId="14" xfId="8804" applyNumberFormat="1" applyFont="1" applyFill="1" applyBorder="1" applyAlignment="1" applyProtection="1">
      <alignment horizontal="center" vertical="center" wrapText="1"/>
    </xf>
    <xf numFmtId="49" fontId="16" fillId="5" borderId="90" xfId="8804" applyNumberFormat="1" applyFont="1" applyFill="1" applyBorder="1" applyAlignment="1" applyProtection="1">
      <alignment horizontal="center" vertical="center" wrapText="1"/>
    </xf>
    <xf numFmtId="49" fontId="18" fillId="0" borderId="90" xfId="8804" applyNumberFormat="1" applyFont="1" applyBorder="1" applyAlignment="1" applyProtection="1">
      <alignment horizontal="center" vertical="center" wrapText="1"/>
    </xf>
    <xf numFmtId="0" fontId="188" fillId="59" borderId="12" xfId="13259" applyFont="1" applyFill="1" applyBorder="1" applyAlignment="1">
      <alignment horizontal="center" vertical="center" wrapText="1"/>
    </xf>
    <xf numFmtId="49" fontId="18" fillId="0" borderId="147" xfId="8804" applyNumberFormat="1" applyFont="1" applyBorder="1" applyAlignment="1" applyProtection="1">
      <alignment horizontal="center" vertical="center"/>
      <protection locked="0"/>
    </xf>
    <xf numFmtId="49" fontId="18" fillId="0" borderId="147" xfId="8804" applyNumberFormat="1" applyFont="1" applyBorder="1" applyAlignment="1" applyProtection="1">
      <alignment horizontal="center" vertical="center" wrapText="1"/>
    </xf>
    <xf numFmtId="212" fontId="28" fillId="0" borderId="90" xfId="13241" applyFont="1" applyBorder="1" applyAlignment="1">
      <alignment horizontal="left" vertical="top" wrapText="1"/>
    </xf>
    <xf numFmtId="212" fontId="0" fillId="0" borderId="9" xfId="13241" applyFont="1" applyBorder="1" applyAlignment="1">
      <alignment horizontal="left" vertical="top" wrapText="1"/>
    </xf>
    <xf numFmtId="212" fontId="0" fillId="0" borderId="90" xfId="13241" applyFont="1" applyBorder="1" applyAlignment="1">
      <alignment horizontal="left" vertical="top" wrapText="1"/>
    </xf>
    <xf numFmtId="212" fontId="170" fillId="0" borderId="90" xfId="13241" applyFont="1" applyBorder="1" applyAlignment="1">
      <alignment horizontal="left" vertical="top" wrapText="1"/>
    </xf>
    <xf numFmtId="49" fontId="18" fillId="0" borderId="147" xfId="8804" applyNumberFormat="1" applyFont="1" applyBorder="1" applyAlignment="1" applyProtection="1">
      <alignment horizontal="left" vertical="center"/>
      <protection locked="0"/>
    </xf>
    <xf numFmtId="49" fontId="18" fillId="0" borderId="147" xfId="8804" applyNumberFormat="1" applyFont="1" applyBorder="1" applyAlignment="1" applyProtection="1">
      <alignment horizontal="left" vertical="center" wrapText="1"/>
      <protection locked="0"/>
    </xf>
    <xf numFmtId="49" fontId="18" fillId="0" borderId="147" xfId="8804" applyNumberFormat="1" applyFont="1" applyBorder="1" applyAlignment="1" applyProtection="1">
      <alignment horizontal="left" vertical="center" wrapText="1"/>
    </xf>
    <xf numFmtId="49" fontId="18" fillId="0" borderId="135" xfId="8804" applyNumberFormat="1" applyFont="1" applyBorder="1" applyAlignment="1" applyProtection="1">
      <alignment horizontal="left" vertical="center"/>
      <protection locked="0"/>
    </xf>
    <xf numFmtId="0" fontId="19" fillId="0" borderId="135" xfId="13457" applyFont="1" applyBorder="1" applyAlignment="1">
      <alignment horizontal="center" vertical="center" wrapText="1"/>
    </xf>
    <xf numFmtId="0" fontId="11" fillId="0" borderId="135" xfId="13422" applyFont="1" applyBorder="1" applyAlignment="1">
      <alignment horizontal="center" vertical="center" wrapText="1"/>
    </xf>
    <xf numFmtId="0" fontId="160" fillId="0" borderId="0" xfId="13248" applyFont="1" applyAlignment="1">
      <alignment horizontal="center"/>
    </xf>
    <xf numFmtId="0" fontId="160" fillId="0" borderId="0" xfId="13248" applyFont="1" applyAlignment="1">
      <alignment vertical="top"/>
    </xf>
    <xf numFmtId="14" fontId="19" fillId="0" borderId="3" xfId="13422" applyNumberFormat="1" applyFont="1" applyBorder="1" applyAlignment="1">
      <alignment horizontal="center" vertical="center" wrapText="1"/>
    </xf>
    <xf numFmtId="0" fontId="160" fillId="0" borderId="135" xfId="13250" applyFont="1" applyBorder="1" applyAlignment="1" applyProtection="1">
      <alignment horizontal="center" vertical="center"/>
      <protection locked="0"/>
    </xf>
    <xf numFmtId="49" fontId="160" fillId="0" borderId="135" xfId="13250" applyNumberFormat="1" applyFont="1" applyBorder="1" applyAlignment="1" applyProtection="1">
      <alignment horizontal="center" vertical="center"/>
      <protection locked="0"/>
    </xf>
    <xf numFmtId="14" fontId="19" fillId="0" borderId="135" xfId="13422" applyNumberFormat="1" applyFont="1" applyBorder="1" applyAlignment="1">
      <alignment horizontal="center" vertical="center" wrapText="1"/>
    </xf>
    <xf numFmtId="0" fontId="11" fillId="0" borderId="135" xfId="13457" applyFont="1" applyBorder="1" applyAlignment="1">
      <alignment horizontal="center" vertical="center" wrapText="1"/>
    </xf>
    <xf numFmtId="0" fontId="18" fillId="0" borderId="135" xfId="13457" applyFont="1" applyBorder="1" applyAlignment="1">
      <alignment horizontal="center" vertical="center" wrapText="1"/>
    </xf>
    <xf numFmtId="49" fontId="160" fillId="0" borderId="135" xfId="13250" applyNumberFormat="1" applyFont="1" applyBorder="1" applyAlignment="1" applyProtection="1">
      <alignment horizontal="left"/>
      <protection locked="0"/>
    </xf>
    <xf numFmtId="49" fontId="160" fillId="0" borderId="135" xfId="13250" applyNumberFormat="1" applyFont="1" applyBorder="1" applyAlignment="1" applyProtection="1">
      <alignment horizontal="left" wrapText="1"/>
      <protection locked="0"/>
    </xf>
    <xf numFmtId="49" fontId="160" fillId="0" borderId="135" xfId="13249" applyNumberFormat="1" applyFont="1" applyBorder="1" applyAlignment="1" applyProtection="1">
      <alignment horizontal="center" vertical="center"/>
      <protection locked="0"/>
    </xf>
    <xf numFmtId="49" fontId="160" fillId="0" borderId="135" xfId="13249" applyNumberFormat="1" applyFont="1" applyBorder="1" applyProtection="1">
      <protection locked="0"/>
    </xf>
    <xf numFmtId="0" fontId="160" fillId="0" borderId="81" xfId="0" applyNumberFormat="1" applyFont="1" applyBorder="1" applyAlignment="1">
      <alignment vertical="center" wrapText="1"/>
    </xf>
    <xf numFmtId="212" fontId="160" fillId="0" borderId="21" xfId="0" applyFont="1" applyBorder="1" applyAlignment="1">
      <alignment horizontal="center" vertical="center"/>
    </xf>
    <xf numFmtId="212" fontId="181" fillId="0" borderId="21" xfId="0" applyFont="1" applyBorder="1" applyAlignment="1">
      <alignment vertical="center" wrapText="1"/>
    </xf>
    <xf numFmtId="49" fontId="160" fillId="0" borderId="29" xfId="9670" applyNumberFormat="1" applyFont="1" applyBorder="1" applyAlignment="1">
      <alignment horizontal="center" vertical="center"/>
    </xf>
    <xf numFmtId="212" fontId="160" fillId="0" borderId="90" xfId="0" applyFont="1" applyBorder="1" applyAlignment="1">
      <alignment horizontal="center" vertical="center"/>
    </xf>
    <xf numFmtId="212" fontId="181" fillId="0" borderId="90" xfId="0" applyFont="1" applyBorder="1" applyAlignment="1">
      <alignment vertical="center" wrapText="1"/>
    </xf>
    <xf numFmtId="49" fontId="160" fillId="0" borderId="6" xfId="9670" applyNumberFormat="1" applyFont="1" applyBorder="1" applyAlignment="1">
      <alignment horizontal="center" vertical="center"/>
    </xf>
    <xf numFmtId="0" fontId="184" fillId="0" borderId="9" xfId="13254" applyFont="1" applyBorder="1" applyAlignment="1">
      <alignment vertical="center" wrapText="1"/>
    </xf>
    <xf numFmtId="14" fontId="184" fillId="0" borderId="9" xfId="13254" applyNumberFormat="1" applyFont="1" applyBorder="1" applyAlignment="1">
      <alignment vertical="center" wrapText="1"/>
    </xf>
    <xf numFmtId="0" fontId="175" fillId="0" borderId="9" xfId="13254" applyFont="1" applyBorder="1" applyAlignment="1">
      <alignment vertical="center" wrapText="1"/>
    </xf>
    <xf numFmtId="0" fontId="184" fillId="0" borderId="77" xfId="13254" applyFont="1" applyBorder="1" applyAlignment="1">
      <alignment vertical="center" wrapText="1"/>
    </xf>
    <xf numFmtId="0" fontId="175" fillId="0" borderId="78" xfId="13254" applyFont="1" applyBorder="1" applyAlignment="1">
      <alignment vertical="center" wrapText="1"/>
    </xf>
    <xf numFmtId="183" fontId="160" fillId="0" borderId="88" xfId="13250" applyNumberFormat="1" applyFont="1" applyBorder="1" applyAlignment="1" applyProtection="1">
      <alignment horizontal="left"/>
      <protection locked="0"/>
    </xf>
    <xf numFmtId="0" fontId="160" fillId="0" borderId="88" xfId="13249" applyFont="1" applyBorder="1" applyAlignment="1" applyProtection="1">
      <alignment horizontal="center" vertical="center"/>
      <protection locked="0"/>
    </xf>
    <xf numFmtId="49" fontId="160" fillId="0" borderId="88" xfId="13250" applyNumberFormat="1" applyFont="1" applyBorder="1" applyAlignment="1" applyProtection="1">
      <alignment horizontal="center" vertical="center"/>
      <protection locked="0"/>
    </xf>
    <xf numFmtId="0" fontId="188" fillId="5" borderId="70" xfId="13250" applyFont="1" applyFill="1" applyBorder="1" applyAlignment="1">
      <alignment horizontal="center" vertical="center" wrapText="1"/>
    </xf>
    <xf numFmtId="0" fontId="189" fillId="0" borderId="3" xfId="0" applyNumberFormat="1" applyFont="1" applyBorder="1" applyAlignment="1">
      <alignment horizontal="center" vertical="center"/>
    </xf>
    <xf numFmtId="0" fontId="189" fillId="4" borderId="148" xfId="0" applyNumberFormat="1" applyFont="1" applyFill="1" applyBorder="1" applyAlignment="1">
      <alignment horizontal="center" vertical="center" wrapText="1"/>
    </xf>
    <xf numFmtId="0" fontId="189" fillId="4" borderId="29" xfId="0" applyNumberFormat="1" applyFont="1" applyFill="1" applyBorder="1" applyAlignment="1">
      <alignment horizontal="center" vertical="center"/>
    </xf>
    <xf numFmtId="0" fontId="189" fillId="4" borderId="147" xfId="0" applyNumberFormat="1" applyFont="1" applyFill="1" applyBorder="1" applyAlignment="1">
      <alignment vertical="center" wrapText="1"/>
    </xf>
    <xf numFmtId="0" fontId="189" fillId="4" borderId="147" xfId="0" applyNumberFormat="1" applyFont="1" applyFill="1" applyBorder="1" applyAlignment="1">
      <alignment horizontal="left" vertical="center"/>
    </xf>
    <xf numFmtId="0" fontId="189" fillId="4" borderId="147" xfId="0" applyNumberFormat="1" applyFont="1" applyFill="1" applyBorder="1" applyAlignment="1">
      <alignment vertical="center"/>
    </xf>
    <xf numFmtId="0" fontId="189" fillId="4" borderId="6" xfId="0" applyNumberFormat="1" applyFont="1" applyFill="1" applyBorder="1" applyAlignment="1">
      <alignment horizontal="center" vertical="center"/>
    </xf>
    <xf numFmtId="0" fontId="192" fillId="4" borderId="147" xfId="0" applyNumberFormat="1" applyFont="1" applyFill="1" applyBorder="1" applyAlignment="1">
      <alignment vertical="center" wrapText="1"/>
    </xf>
    <xf numFmtId="0" fontId="189" fillId="0" borderId="147" xfId="0" applyNumberFormat="1" applyFont="1" applyBorder="1" applyAlignment="1">
      <alignment horizontal="left" vertical="center"/>
    </xf>
    <xf numFmtId="0" fontId="189" fillId="0" borderId="147" xfId="0" applyNumberFormat="1" applyFont="1" applyBorder="1" applyAlignment="1">
      <alignment vertical="center"/>
    </xf>
    <xf numFmtId="0" fontId="189" fillId="0" borderId="147" xfId="0" applyNumberFormat="1" applyFont="1" applyBorder="1" applyAlignment="1">
      <alignment vertical="center" wrapText="1"/>
    </xf>
    <xf numFmtId="0" fontId="189" fillId="0" borderId="6" xfId="0" applyNumberFormat="1" applyFont="1" applyBorder="1" applyAlignment="1">
      <alignment horizontal="center" vertical="center"/>
    </xf>
    <xf numFmtId="0" fontId="189" fillId="0" borderId="148" xfId="0" applyNumberFormat="1" applyFont="1" applyBorder="1" applyAlignment="1">
      <alignment horizontal="center" vertical="center" wrapText="1"/>
    </xf>
    <xf numFmtId="0" fontId="193" fillId="4" borderId="6" xfId="0" applyNumberFormat="1" applyFont="1" applyFill="1" applyBorder="1" applyAlignment="1">
      <alignment horizontal="center" vertical="center"/>
    </xf>
    <xf numFmtId="49" fontId="189" fillId="4" borderId="150" xfId="0" applyNumberFormat="1" applyFont="1" applyFill="1" applyBorder="1" applyAlignment="1">
      <alignment horizontal="center" vertical="center"/>
    </xf>
    <xf numFmtId="0" fontId="189" fillId="4" borderId="146" xfId="0" applyNumberFormat="1" applyFont="1" applyFill="1" applyBorder="1" applyAlignment="1">
      <alignment vertical="center" wrapText="1"/>
    </xf>
    <xf numFmtId="0" fontId="189" fillId="4" borderId="146" xfId="0" applyNumberFormat="1" applyFont="1" applyFill="1" applyBorder="1" applyAlignment="1">
      <alignment horizontal="left" vertical="center"/>
    </xf>
    <xf numFmtId="0" fontId="189" fillId="4" borderId="146" xfId="0" applyNumberFormat="1" applyFont="1" applyFill="1" applyBorder="1" applyAlignment="1">
      <alignment vertical="center"/>
    </xf>
    <xf numFmtId="0" fontId="189" fillId="4" borderId="149" xfId="0" applyNumberFormat="1" applyFont="1" applyFill="1" applyBorder="1" applyAlignment="1">
      <alignment horizontal="center" vertical="center"/>
    </xf>
    <xf numFmtId="0" fontId="160" fillId="4" borderId="2" xfId="0" applyNumberFormat="1" applyFont="1" applyFill="1" applyBorder="1" applyAlignment="1" applyProtection="1">
      <alignment horizontal="center" vertical="center"/>
      <protection locked="0"/>
    </xf>
    <xf numFmtId="0" fontId="181" fillId="4" borderId="12" xfId="0" applyNumberFormat="1" applyFont="1" applyFill="1" applyBorder="1" applyAlignment="1" applyProtection="1">
      <alignment vertical="center" wrapText="1"/>
      <protection locked="0"/>
    </xf>
    <xf numFmtId="0" fontId="181" fillId="4" borderId="12" xfId="0" applyNumberFormat="1" applyFont="1" applyFill="1" applyBorder="1" applyAlignment="1" applyProtection="1">
      <alignment horizontal="left" vertical="center"/>
      <protection locked="0"/>
    </xf>
    <xf numFmtId="0" fontId="181" fillId="4" borderId="27" xfId="0" applyNumberFormat="1" applyFont="1" applyFill="1" applyBorder="1" applyAlignment="1" applyProtection="1">
      <alignment horizontal="left" vertical="center" wrapText="1"/>
      <protection locked="0"/>
    </xf>
    <xf numFmtId="0" fontId="160" fillId="4" borderId="13" xfId="0" applyNumberFormat="1" applyFont="1" applyFill="1" applyBorder="1" applyAlignment="1" applyProtection="1">
      <alignment horizontal="center" vertical="center"/>
      <protection locked="0"/>
    </xf>
    <xf numFmtId="0" fontId="160" fillId="4" borderId="147" xfId="0" applyNumberFormat="1" applyFont="1" applyFill="1" applyBorder="1" applyAlignment="1" applyProtection="1">
      <alignment horizontal="left" vertical="center"/>
      <protection locked="0"/>
    </xf>
    <xf numFmtId="0" fontId="160" fillId="0" borderId="147" xfId="0" applyNumberFormat="1" applyFont="1" applyBorder="1" applyAlignment="1" applyProtection="1">
      <alignment horizontal="left" vertical="center"/>
      <protection locked="0"/>
    </xf>
    <xf numFmtId="0" fontId="160" fillId="0" borderId="147" xfId="0" applyNumberFormat="1" applyFont="1" applyBorder="1" applyAlignment="1" applyProtection="1">
      <alignment vertical="center" wrapText="1"/>
      <protection locked="0"/>
    </xf>
    <xf numFmtId="0" fontId="160" fillId="0" borderId="147" xfId="0" applyNumberFormat="1" applyFont="1" applyBorder="1" applyAlignment="1" applyProtection="1">
      <alignment vertical="center"/>
      <protection locked="0"/>
    </xf>
    <xf numFmtId="0" fontId="160" fillId="0" borderId="147" xfId="0" applyNumberFormat="1" applyFont="1" applyBorder="1" applyProtection="1">
      <protection locked="0"/>
    </xf>
    <xf numFmtId="0" fontId="160" fillId="4" borderId="3" xfId="0" applyNumberFormat="1" applyFont="1" applyFill="1" applyBorder="1" applyAlignment="1" applyProtection="1">
      <alignment horizontal="center" vertical="center"/>
      <protection locked="0"/>
    </xf>
    <xf numFmtId="0" fontId="181" fillId="4" borderId="6" xfId="0" applyNumberFormat="1" applyFont="1" applyFill="1" applyBorder="1" applyAlignment="1" applyProtection="1">
      <alignment horizontal="left" vertical="center" wrapText="1"/>
      <protection locked="0"/>
    </xf>
    <xf numFmtId="0" fontId="194" fillId="0" borderId="6" xfId="0" applyNumberFormat="1" applyFont="1" applyBorder="1" applyAlignment="1">
      <alignment vertical="center" wrapText="1"/>
    </xf>
    <xf numFmtId="0" fontId="160" fillId="0" borderId="6" xfId="0" applyNumberFormat="1" applyFont="1" applyBorder="1" applyAlignment="1" applyProtection="1">
      <alignment vertical="center"/>
      <protection locked="0"/>
    </xf>
    <xf numFmtId="0" fontId="160" fillId="0" borderId="14" xfId="0" applyNumberFormat="1" applyFont="1" applyBorder="1" applyAlignment="1" applyProtection="1">
      <alignment vertical="center" wrapText="1"/>
      <protection locked="0"/>
    </xf>
    <xf numFmtId="0" fontId="160" fillId="0" borderId="14" xfId="0" applyNumberFormat="1" applyFont="1" applyBorder="1" applyAlignment="1" applyProtection="1">
      <alignment vertical="center"/>
      <protection locked="0"/>
    </xf>
    <xf numFmtId="0" fontId="160" fillId="0" borderId="28" xfId="0" applyNumberFormat="1" applyFont="1" applyBorder="1" applyAlignment="1" applyProtection="1">
      <alignment vertical="center"/>
      <protection locked="0"/>
    </xf>
    <xf numFmtId="0" fontId="181" fillId="64" borderId="81" xfId="0" applyNumberFormat="1" applyFont="1" applyFill="1" applyBorder="1" applyAlignment="1" applyProtection="1">
      <alignment horizontal="center" vertical="center"/>
      <protection locked="0"/>
    </xf>
    <xf numFmtId="49" fontId="181" fillId="64" borderId="81" xfId="0" applyNumberFormat="1" applyFont="1" applyFill="1" applyBorder="1" applyAlignment="1" applyProtection="1">
      <alignment horizontal="center" vertical="center"/>
      <protection locked="0"/>
    </xf>
    <xf numFmtId="212" fontId="11" fillId="64" borderId="81" xfId="0" applyFont="1" applyFill="1" applyBorder="1" applyAlignment="1" applyProtection="1">
      <alignment horizontal="center" vertical="center" wrapText="1"/>
      <protection locked="0"/>
    </xf>
    <xf numFmtId="0" fontId="181" fillId="64" borderId="81" xfId="0" applyNumberFormat="1" applyFont="1" applyFill="1" applyBorder="1" applyAlignment="1" applyProtection="1">
      <alignment horizontal="left" vertical="center" wrapText="1"/>
      <protection locked="0"/>
    </xf>
    <xf numFmtId="0" fontId="181" fillId="64" borderId="81" xfId="0" applyNumberFormat="1" applyFont="1" applyFill="1" applyBorder="1" applyAlignment="1">
      <alignment horizontal="left" vertical="top" wrapText="1"/>
    </xf>
    <xf numFmtId="0" fontId="181" fillId="64" borderId="81" xfId="0" applyNumberFormat="1" applyFont="1" applyFill="1" applyBorder="1" applyAlignment="1">
      <alignment horizontal="center" vertical="center"/>
    </xf>
    <xf numFmtId="0" fontId="181" fillId="64" borderId="81" xfId="0" applyNumberFormat="1" applyFont="1" applyFill="1" applyBorder="1" applyAlignment="1">
      <alignment vertical="top" wrapText="1"/>
    </xf>
    <xf numFmtId="0" fontId="160" fillId="64" borderId="81" xfId="13247" applyFont="1" applyFill="1" applyBorder="1" applyAlignment="1">
      <alignment horizontal="left" vertical="top" wrapText="1"/>
    </xf>
    <xf numFmtId="0" fontId="160" fillId="64" borderId="90" xfId="13247" applyFont="1" applyFill="1" applyBorder="1" applyAlignment="1">
      <alignment horizontal="left" vertical="center" wrapText="1"/>
    </xf>
    <xf numFmtId="0" fontId="181" fillId="64" borderId="81" xfId="0" applyNumberFormat="1" applyFont="1" applyFill="1" applyBorder="1" applyAlignment="1">
      <alignment vertical="center" wrapText="1"/>
    </xf>
    <xf numFmtId="0" fontId="181" fillId="64" borderId="81" xfId="0" applyNumberFormat="1" applyFont="1" applyFill="1" applyBorder="1" applyAlignment="1">
      <alignment horizontal="left" vertical="center" wrapText="1"/>
    </xf>
    <xf numFmtId="0" fontId="181" fillId="64" borderId="81" xfId="0" applyNumberFormat="1" applyFont="1" applyFill="1" applyBorder="1" applyAlignment="1">
      <alignment horizontal="center" vertical="center" wrapText="1"/>
    </xf>
    <xf numFmtId="0" fontId="160" fillId="64" borderId="6" xfId="13247" applyFont="1" applyFill="1" applyBorder="1" applyAlignment="1" applyProtection="1">
      <alignment horizontal="center" vertical="center"/>
      <protection locked="0"/>
    </xf>
    <xf numFmtId="0" fontId="160" fillId="64" borderId="81" xfId="13247" applyFont="1" applyFill="1" applyBorder="1" applyAlignment="1">
      <alignment horizontal="center" vertical="center" shrinkToFit="1"/>
    </xf>
    <xf numFmtId="0" fontId="160" fillId="64" borderId="81" xfId="13247" applyFont="1" applyFill="1" applyBorder="1" applyAlignment="1">
      <alignment horizontal="center" vertical="center"/>
    </xf>
    <xf numFmtId="49" fontId="160" fillId="64" borderId="81" xfId="13247" applyNumberFormat="1" applyFont="1" applyFill="1" applyBorder="1" applyAlignment="1">
      <alignment horizontal="center" vertical="center"/>
    </xf>
    <xf numFmtId="0" fontId="160" fillId="64" borderId="81" xfId="13247" applyFont="1" applyFill="1" applyBorder="1" applyAlignment="1">
      <alignment horizontal="left" vertical="center" wrapText="1"/>
    </xf>
    <xf numFmtId="0" fontId="160" fillId="64" borderId="81" xfId="13247" applyFont="1" applyFill="1" applyBorder="1" applyAlignment="1">
      <alignment horizontal="center" vertical="center" wrapText="1"/>
    </xf>
    <xf numFmtId="49" fontId="160" fillId="64" borderId="81" xfId="13248" applyNumberFormat="1" applyFont="1" applyFill="1" applyBorder="1" applyAlignment="1">
      <alignment horizontal="center" vertical="center"/>
    </xf>
    <xf numFmtId="49" fontId="0" fillId="0" borderId="147" xfId="13242" applyNumberFormat="1" applyFont="1" applyBorder="1" applyAlignment="1" applyProtection="1">
      <alignment horizontal="center" vertical="center" wrapText="1"/>
      <protection locked="0"/>
    </xf>
    <xf numFmtId="0" fontId="211" fillId="0" borderId="147" xfId="13422" applyFont="1" applyBorder="1" applyAlignment="1">
      <alignment horizontal="left" vertical="top" wrapText="1"/>
    </xf>
    <xf numFmtId="0" fontId="181" fillId="64" borderId="3" xfId="0" applyNumberFormat="1" applyFont="1" applyFill="1" applyBorder="1" applyAlignment="1" applyProtection="1">
      <alignment horizontal="center" vertical="center"/>
      <protection locked="0"/>
    </xf>
    <xf numFmtId="0" fontId="160" fillId="64" borderId="3" xfId="13247" applyFont="1" applyFill="1" applyBorder="1" applyAlignment="1">
      <alignment horizontal="center" vertical="center"/>
    </xf>
    <xf numFmtId="0" fontId="212" fillId="5" borderId="2" xfId="0" applyNumberFormat="1" applyFont="1" applyFill="1" applyBorder="1" applyAlignment="1">
      <alignment horizontal="center" wrapText="1"/>
    </xf>
    <xf numFmtId="0" fontId="13" fillId="0" borderId="153" xfId="0" applyNumberFormat="1" applyFont="1" applyBorder="1" applyAlignment="1">
      <alignment horizontal="center"/>
    </xf>
    <xf numFmtId="212" fontId="11" fillId="0" borderId="0" xfId="0" applyFont="1" applyAlignment="1">
      <alignment horizontal="left" vertical="top" wrapText="1"/>
    </xf>
    <xf numFmtId="212" fontId="11" fillId="0" borderId="0" xfId="0" applyFont="1" applyAlignment="1">
      <alignment horizontal="center" vertical="top" wrapText="1"/>
    </xf>
    <xf numFmtId="212" fontId="215" fillId="0" borderId="0" xfId="0" applyFont="1" applyAlignment="1">
      <alignment horizontal="center" vertical="top" wrapText="1"/>
    </xf>
    <xf numFmtId="212" fontId="0" fillId="0" borderId="0" xfId="0" applyAlignment="1">
      <alignment vertical="center"/>
    </xf>
    <xf numFmtId="212" fontId="216" fillId="65" borderId="154" xfId="0" applyFont="1" applyFill="1" applyBorder="1" applyAlignment="1">
      <alignment horizontal="center" vertical="top" wrapText="1"/>
    </xf>
    <xf numFmtId="212" fontId="14" fillId="65" borderId="155" xfId="0" applyFont="1" applyFill="1" applyBorder="1" applyAlignment="1">
      <alignment horizontal="center" vertical="top" wrapText="1"/>
    </xf>
    <xf numFmtId="212" fontId="216" fillId="65" borderId="156" xfId="0" applyFont="1" applyFill="1" applyBorder="1" applyAlignment="1">
      <alignment horizontal="center" vertical="top" wrapText="1"/>
    </xf>
    <xf numFmtId="212" fontId="216" fillId="65" borderId="157" xfId="0" applyFont="1" applyFill="1" applyBorder="1" applyAlignment="1">
      <alignment horizontal="center" vertical="top" wrapText="1"/>
    </xf>
    <xf numFmtId="212" fontId="11" fillId="0" borderId="159" xfId="0" applyFont="1" applyBorder="1" applyAlignment="1">
      <alignment vertical="top" wrapText="1"/>
    </xf>
    <xf numFmtId="212" fontId="11" fillId="0" borderId="75" xfId="0" applyFont="1" applyBorder="1" applyAlignment="1">
      <alignment horizontal="left" vertical="top" wrapText="1"/>
    </xf>
    <xf numFmtId="14" fontId="11" fillId="0" borderId="75" xfId="0" applyNumberFormat="1" applyFont="1" applyBorder="1" applyAlignment="1">
      <alignment horizontal="center" vertical="top" wrapText="1"/>
    </xf>
    <xf numFmtId="212" fontId="11" fillId="0" borderId="75" xfId="0" applyFont="1" applyBorder="1" applyAlignment="1">
      <alignment horizontal="center" vertical="top" wrapText="1"/>
    </xf>
    <xf numFmtId="212" fontId="215" fillId="0" borderId="160" xfId="0" applyFont="1" applyBorder="1" applyAlignment="1">
      <alignment horizontal="center" vertical="top" wrapText="1"/>
    </xf>
    <xf numFmtId="49" fontId="11" fillId="0" borderId="161" xfId="0" applyNumberFormat="1" applyFont="1" applyBorder="1" applyAlignment="1">
      <alignment horizontal="center" vertical="top" wrapText="1"/>
    </xf>
    <xf numFmtId="212" fontId="216" fillId="0" borderId="75" xfId="0" applyFont="1" applyBorder="1" applyAlignment="1">
      <alignment horizontal="left" vertical="top" wrapText="1"/>
    </xf>
    <xf numFmtId="212" fontId="11" fillId="0" borderId="162" xfId="0" applyFont="1" applyBorder="1" applyAlignment="1">
      <alignment horizontal="center" vertical="top" wrapText="1"/>
    </xf>
    <xf numFmtId="0" fontId="11" fillId="0" borderId="158" xfId="0" applyNumberFormat="1" applyFont="1" applyBorder="1" applyAlignment="1">
      <alignment horizontal="center" vertical="top" wrapText="1"/>
    </xf>
    <xf numFmtId="49" fontId="16" fillId="6" borderId="9" xfId="8804" applyNumberFormat="1" applyFont="1" applyFill="1" applyBorder="1" applyAlignment="1" applyProtection="1">
      <alignment horizontal="center" vertical="center" wrapText="1"/>
    </xf>
    <xf numFmtId="0" fontId="222" fillId="0" borderId="9" xfId="13254" applyFont="1" applyBorder="1" applyAlignment="1">
      <alignment vertical="center" wrapText="1"/>
    </xf>
    <xf numFmtId="49" fontId="16" fillId="6" borderId="147" xfId="8804" applyNumberFormat="1" applyFont="1" applyFill="1" applyBorder="1" applyAlignment="1" applyProtection="1">
      <alignment horizontal="center" vertical="center" wrapText="1"/>
    </xf>
    <xf numFmtId="49" fontId="18" fillId="6" borderId="9" xfId="8804" applyNumberFormat="1" applyFont="1" applyFill="1" applyBorder="1" applyAlignment="1" applyProtection="1">
      <alignment horizontal="center" vertical="center" wrapText="1"/>
    </xf>
    <xf numFmtId="49" fontId="18" fillId="6" borderId="147" xfId="8804" applyNumberFormat="1" applyFont="1" applyFill="1" applyBorder="1" applyAlignment="1" applyProtection="1">
      <alignment horizontal="center" vertical="center" wrapText="1"/>
    </xf>
    <xf numFmtId="212" fontId="182" fillId="4" borderId="163" xfId="0" applyFont="1" applyFill="1" applyBorder="1" applyAlignment="1">
      <alignment horizontal="center" vertical="center"/>
    </xf>
    <xf numFmtId="49" fontId="13" fillId="4" borderId="147" xfId="0" applyNumberFormat="1" applyFont="1" applyFill="1" applyBorder="1" applyAlignment="1">
      <alignment horizontal="left" vertical="center"/>
    </xf>
    <xf numFmtId="49" fontId="13" fillId="0" borderId="147" xfId="0" applyNumberFormat="1" applyFont="1" applyBorder="1" applyAlignment="1">
      <alignment horizontal="left" vertical="center" wrapText="1"/>
    </xf>
    <xf numFmtId="49" fontId="13" fillId="0" borderId="164" xfId="0" applyNumberFormat="1" applyFont="1" applyBorder="1" applyAlignment="1">
      <alignment horizontal="left" vertical="center" wrapText="1"/>
    </xf>
    <xf numFmtId="212" fontId="182" fillId="4" borderId="165" xfId="0" applyFont="1" applyFill="1" applyBorder="1" applyAlignment="1">
      <alignment horizontal="center" vertical="center"/>
    </xf>
    <xf numFmtId="0" fontId="13" fillId="6" borderId="56" xfId="0" applyNumberFormat="1" applyFont="1" applyFill="1" applyBorder="1" applyAlignment="1">
      <alignment horizontal="center" vertical="center" wrapText="1"/>
    </xf>
    <xf numFmtId="0" fontId="13" fillId="6" borderId="59" xfId="0" applyNumberFormat="1" applyFont="1" applyFill="1" applyBorder="1" applyAlignment="1">
      <alignment horizontal="center" vertical="center" wrapText="1"/>
    </xf>
    <xf numFmtId="0" fontId="13" fillId="6" borderId="62" xfId="0" applyNumberFormat="1" applyFont="1" applyFill="1" applyBorder="1" applyAlignment="1">
      <alignment horizontal="center" vertical="center" wrapText="1"/>
    </xf>
    <xf numFmtId="0" fontId="14" fillId="5" borderId="2" xfId="0" applyNumberFormat="1" applyFont="1" applyFill="1" applyBorder="1" applyAlignment="1">
      <alignment vertical="center"/>
    </xf>
    <xf numFmtId="0" fontId="14" fillId="5" borderId="13" xfId="0" applyNumberFormat="1" applyFont="1" applyFill="1" applyBorder="1" applyAlignment="1">
      <alignment vertical="center"/>
    </xf>
    <xf numFmtId="0" fontId="160" fillId="0" borderId="0" xfId="0" applyNumberFormat="1" applyFont="1"/>
    <xf numFmtId="0" fontId="0" fillId="0" borderId="0" xfId="0" applyNumberFormat="1" applyAlignment="1">
      <alignment wrapText="1"/>
    </xf>
    <xf numFmtId="212" fontId="216" fillId="65" borderId="174" xfId="0" applyFont="1" applyFill="1" applyBorder="1" applyAlignment="1">
      <alignment horizontal="center" vertical="center" wrapText="1"/>
    </xf>
    <xf numFmtId="212" fontId="216" fillId="0" borderId="176" xfId="0" applyFont="1" applyBorder="1" applyAlignment="1">
      <alignment horizontal="left" vertical="center" wrapText="1"/>
    </xf>
    <xf numFmtId="212" fontId="13" fillId="0" borderId="176" xfId="0" applyFont="1" applyBorder="1" applyAlignment="1">
      <alignment horizontal="center" vertical="center" wrapText="1"/>
    </xf>
    <xf numFmtId="212" fontId="13" fillId="0" borderId="177" xfId="0" applyFont="1" applyBorder="1" applyAlignment="1">
      <alignment horizontal="center" vertical="center" wrapText="1"/>
    </xf>
    <xf numFmtId="212" fontId="216" fillId="0" borderId="179" xfId="0" applyFont="1" applyBorder="1" applyAlignment="1">
      <alignment horizontal="left" vertical="center" wrapText="1"/>
    </xf>
    <xf numFmtId="212" fontId="13" fillId="0" borderId="180" xfId="0" applyFont="1" applyBorder="1" applyAlignment="1">
      <alignment horizontal="center" vertical="center" wrapText="1"/>
    </xf>
    <xf numFmtId="212" fontId="216" fillId="0" borderId="183" xfId="0" applyFont="1" applyBorder="1" applyAlignment="1">
      <alignment horizontal="left" vertical="center" wrapText="1"/>
    </xf>
    <xf numFmtId="212" fontId="13" fillId="0" borderId="183" xfId="0" applyFont="1" applyBorder="1" applyAlignment="1">
      <alignment horizontal="center" vertical="center" wrapText="1"/>
    </xf>
    <xf numFmtId="212" fontId="13" fillId="0" borderId="184" xfId="0" applyFont="1" applyBorder="1" applyAlignment="1">
      <alignment horizontal="center" vertical="center" wrapText="1"/>
    </xf>
    <xf numFmtId="212" fontId="13" fillId="6" borderId="176" xfId="0" applyFont="1" applyFill="1" applyBorder="1" applyAlignment="1">
      <alignment horizontal="center" vertical="center" wrapText="1"/>
    </xf>
    <xf numFmtId="212" fontId="13" fillId="6" borderId="179" xfId="0" applyFont="1" applyFill="1" applyBorder="1" applyAlignment="1">
      <alignment horizontal="center" vertical="center" wrapText="1"/>
    </xf>
    <xf numFmtId="212" fontId="231" fillId="65" borderId="174" xfId="0" applyFont="1" applyFill="1" applyBorder="1" applyAlignment="1">
      <alignment horizontal="center" vertical="center" wrapText="1"/>
    </xf>
    <xf numFmtId="212" fontId="13" fillId="6" borderId="183" xfId="0" applyFont="1" applyFill="1" applyBorder="1" applyAlignment="1">
      <alignment horizontal="center" vertical="center" wrapText="1"/>
    </xf>
    <xf numFmtId="0" fontId="13" fillId="0" borderId="153" xfId="0" applyNumberFormat="1" applyFont="1" applyBorder="1" applyAlignment="1">
      <alignment horizontal="center" vertical="center"/>
    </xf>
    <xf numFmtId="0" fontId="213" fillId="5" borderId="153" xfId="0" applyNumberFormat="1" applyFont="1" applyFill="1" applyBorder="1" applyAlignment="1">
      <alignment horizontal="center" vertical="center" wrapText="1"/>
    </xf>
    <xf numFmtId="49" fontId="18" fillId="6" borderId="9" xfId="8804" applyNumberFormat="1" applyFont="1" applyFill="1" applyBorder="1" applyAlignment="1" applyProtection="1">
      <alignment horizontal="left" vertical="center" wrapText="1"/>
      <protection locked="0"/>
    </xf>
    <xf numFmtId="0" fontId="189" fillId="0" borderId="88" xfId="0" applyNumberFormat="1" applyFont="1" applyBorder="1" applyAlignment="1">
      <alignment vertical="center" wrapText="1"/>
    </xf>
    <xf numFmtId="0" fontId="189" fillId="0" borderId="8" xfId="0" applyNumberFormat="1" applyFont="1" applyBorder="1" applyAlignment="1">
      <alignment horizontal="center" vertical="center" wrapText="1"/>
    </xf>
    <xf numFmtId="0" fontId="189" fillId="0" borderId="163" xfId="0" applyNumberFormat="1" applyFont="1" applyBorder="1" applyAlignment="1">
      <alignment horizontal="left" vertical="center" wrapText="1"/>
    </xf>
    <xf numFmtId="0" fontId="189" fillId="0" borderId="189" xfId="0" applyNumberFormat="1" applyFont="1" applyBorder="1" applyAlignment="1">
      <alignment horizontal="center" vertical="center" wrapText="1"/>
    </xf>
    <xf numFmtId="0" fontId="189" fillId="0" borderId="165" xfId="0" applyNumberFormat="1" applyFont="1" applyBorder="1" applyAlignment="1">
      <alignment horizontal="left" vertical="center" wrapText="1"/>
    </xf>
    <xf numFmtId="213" fontId="160" fillId="0" borderId="147" xfId="13250" applyNumberFormat="1" applyFont="1" applyBorder="1" applyAlignment="1" applyProtection="1">
      <alignment horizontal="left"/>
      <protection locked="0"/>
    </xf>
    <xf numFmtId="183" fontId="160" fillId="0" borderId="147" xfId="13250" applyNumberFormat="1" applyFont="1" applyBorder="1" applyAlignment="1" applyProtection="1">
      <alignment horizontal="left"/>
      <protection locked="0"/>
    </xf>
    <xf numFmtId="0" fontId="160" fillId="0" borderId="147" xfId="13249" applyFont="1" applyBorder="1" applyAlignment="1" applyProtection="1">
      <alignment horizontal="center" vertical="center"/>
      <protection locked="0"/>
    </xf>
    <xf numFmtId="213" fontId="160" fillId="0" borderId="88" xfId="13250" applyNumberFormat="1" applyFont="1" applyBorder="1" applyAlignment="1" applyProtection="1">
      <alignment horizontal="left"/>
      <protection locked="0"/>
    </xf>
    <xf numFmtId="49" fontId="160" fillId="0" borderId="88" xfId="13250" applyNumberFormat="1" applyFont="1" applyBorder="1" applyAlignment="1" applyProtection="1">
      <alignment horizontal="left"/>
      <protection locked="0"/>
    </xf>
    <xf numFmtId="0" fontId="160" fillId="0" borderId="163" xfId="13249" applyFont="1" applyBorder="1" applyProtection="1">
      <protection locked="0"/>
    </xf>
    <xf numFmtId="0" fontId="160" fillId="0" borderId="147" xfId="13250" applyFont="1" applyBorder="1" applyAlignment="1" applyProtection="1">
      <alignment horizontal="left"/>
      <protection locked="0"/>
    </xf>
    <xf numFmtId="0" fontId="160" fillId="0" borderId="88" xfId="13250" applyFont="1" applyBorder="1" applyAlignment="1" applyProtection="1">
      <alignment horizontal="left"/>
      <protection locked="0"/>
    </xf>
    <xf numFmtId="213" fontId="160" fillId="0" borderId="164" xfId="13250" applyNumberFormat="1" applyFont="1" applyBorder="1" applyAlignment="1" applyProtection="1">
      <alignment horizontal="left"/>
      <protection locked="0"/>
    </xf>
    <xf numFmtId="0" fontId="160" fillId="0" borderId="50" xfId="13249" applyFont="1" applyBorder="1" applyAlignment="1" applyProtection="1">
      <alignment horizontal="center" vertical="center"/>
      <protection locked="0"/>
    </xf>
    <xf numFmtId="0" fontId="160" fillId="0" borderId="190" xfId="13249" applyFont="1" applyBorder="1" applyProtection="1">
      <protection locked="0"/>
    </xf>
    <xf numFmtId="49" fontId="189" fillId="0" borderId="52" xfId="0" applyNumberFormat="1" applyFont="1" applyBorder="1" applyAlignment="1">
      <alignment horizontal="center" vertical="center"/>
    </xf>
    <xf numFmtId="0" fontId="189" fillId="0" borderId="50" xfId="0" applyNumberFormat="1" applyFont="1" applyBorder="1" applyAlignment="1">
      <alignment vertical="center" wrapText="1"/>
    </xf>
    <xf numFmtId="0" fontId="189" fillId="0" borderId="50" xfId="0" applyNumberFormat="1" applyFont="1" applyBorder="1" applyAlignment="1">
      <alignment horizontal="left" vertical="center"/>
    </xf>
    <xf numFmtId="0" fontId="189" fillId="0" borderId="50" xfId="0" applyNumberFormat="1" applyFont="1" applyBorder="1" applyAlignment="1">
      <alignment vertical="center"/>
    </xf>
    <xf numFmtId="0" fontId="233" fillId="0" borderId="147" xfId="0" applyNumberFormat="1" applyFont="1" applyBorder="1" applyAlignment="1">
      <alignment horizontal="left" vertical="center"/>
    </xf>
    <xf numFmtId="0" fontId="233" fillId="0" borderId="147" xfId="0" applyNumberFormat="1" applyFont="1" applyBorder="1" applyAlignment="1">
      <alignment vertical="center"/>
    </xf>
    <xf numFmtId="0" fontId="233" fillId="4" borderId="147" xfId="0" applyNumberFormat="1" applyFont="1" applyFill="1" applyBorder="1" applyAlignment="1">
      <alignment vertical="center"/>
    </xf>
    <xf numFmtId="0" fontId="233" fillId="0" borderId="147" xfId="0" applyNumberFormat="1" applyFont="1" applyBorder="1" applyAlignment="1">
      <alignment vertical="center" wrapText="1"/>
    </xf>
    <xf numFmtId="0" fontId="233" fillId="0" borderId="88" xfId="0" applyNumberFormat="1" applyFont="1" applyBorder="1" applyAlignment="1">
      <alignment vertical="center" wrapText="1"/>
    </xf>
    <xf numFmtId="0" fontId="233" fillId="4" borderId="88" xfId="0" applyNumberFormat="1" applyFont="1" applyFill="1" applyBorder="1" applyAlignment="1">
      <alignment vertical="center" wrapText="1"/>
    </xf>
    <xf numFmtId="49" fontId="160" fillId="0" borderId="82" xfId="0" applyNumberFormat="1" applyFont="1" applyBorder="1" applyAlignment="1" applyProtection="1">
      <alignment horizontal="left" vertical="center"/>
      <protection locked="0"/>
    </xf>
    <xf numFmtId="0" fontId="160" fillId="0" borderId="88" xfId="0" applyNumberFormat="1" applyFont="1" applyBorder="1" applyAlignment="1">
      <alignment vertical="center" wrapText="1"/>
    </xf>
    <xf numFmtId="0" fontId="160" fillId="0" borderId="88" xfId="0" applyNumberFormat="1" applyFont="1" applyBorder="1" applyAlignment="1">
      <alignment vertical="center"/>
    </xf>
    <xf numFmtId="0" fontId="160" fillId="0" borderId="88" xfId="0" applyNumberFormat="1" applyFont="1" applyBorder="1" applyAlignment="1" applyProtection="1">
      <alignment horizontal="center" vertical="center"/>
      <protection locked="0"/>
    </xf>
    <xf numFmtId="0" fontId="160" fillId="0" borderId="88" xfId="0" applyNumberFormat="1" applyFont="1" applyBorder="1" applyAlignment="1" applyProtection="1">
      <alignment horizontal="left" vertical="center" wrapText="1"/>
      <protection locked="0"/>
    </xf>
    <xf numFmtId="0" fontId="160" fillId="0" borderId="88" xfId="0" applyNumberFormat="1" applyFont="1" applyBorder="1" applyAlignment="1" applyProtection="1">
      <alignment horizontal="left" vertical="center"/>
      <protection locked="0"/>
    </xf>
    <xf numFmtId="0" fontId="160" fillId="0" borderId="88" xfId="0" applyNumberFormat="1" applyFont="1" applyBorder="1" applyAlignment="1">
      <alignment horizontal="center" vertical="center" wrapText="1"/>
    </xf>
    <xf numFmtId="0" fontId="160" fillId="0" borderId="88" xfId="0" applyNumberFormat="1" applyFont="1" applyBorder="1" applyAlignment="1">
      <alignment horizontal="center" vertical="center"/>
    </xf>
    <xf numFmtId="0" fontId="160" fillId="0" borderId="26" xfId="9670" applyNumberFormat="1" applyFont="1" applyBorder="1" applyAlignment="1">
      <alignment horizontal="center" vertical="center"/>
    </xf>
    <xf numFmtId="49" fontId="205" fillId="0" borderId="147" xfId="13457" applyNumberFormat="1" applyFont="1" applyBorder="1" applyAlignment="1">
      <alignment horizontal="center" vertical="center"/>
    </xf>
    <xf numFmtId="212" fontId="160" fillId="0" borderId="147" xfId="0" applyFont="1" applyBorder="1" applyAlignment="1">
      <alignment horizontal="center" vertical="center"/>
    </xf>
    <xf numFmtId="212" fontId="181" fillId="0" borderId="147" xfId="0" applyFont="1" applyBorder="1" applyAlignment="1">
      <alignment vertical="center" wrapText="1"/>
    </xf>
    <xf numFmtId="49" fontId="160" fillId="0" borderId="163" xfId="9670" applyNumberFormat="1" applyFont="1" applyBorder="1" applyAlignment="1">
      <alignment horizontal="center" vertical="center"/>
    </xf>
    <xf numFmtId="49" fontId="160" fillId="0" borderId="147" xfId="0" applyNumberFormat="1" applyFont="1" applyBorder="1" applyAlignment="1">
      <alignment horizontal="center" vertical="center" wrapText="1"/>
    </xf>
    <xf numFmtId="212" fontId="160" fillId="0" borderId="147" xfId="0" applyFont="1" applyBorder="1" applyAlignment="1">
      <alignment horizontal="left" vertical="center" wrapText="1"/>
    </xf>
    <xf numFmtId="212" fontId="160" fillId="0" borderId="147" xfId="0" applyFont="1" applyBorder="1" applyAlignment="1">
      <alignment horizontal="left" vertical="center"/>
    </xf>
    <xf numFmtId="0" fontId="160" fillId="0" borderId="147" xfId="0" applyNumberFormat="1" applyFont="1" applyBorder="1" applyAlignment="1" applyProtection="1">
      <alignment horizontal="center" vertical="center"/>
      <protection locked="0"/>
    </xf>
    <xf numFmtId="0" fontId="160" fillId="0" borderId="164" xfId="0" applyNumberFormat="1" applyFont="1" applyBorder="1" applyAlignment="1">
      <alignment horizontal="center" vertical="center"/>
    </xf>
    <xf numFmtId="0" fontId="160" fillId="0" borderId="147" xfId="13269" applyNumberFormat="1" applyFont="1" applyBorder="1" applyAlignment="1" applyProtection="1">
      <alignment horizontal="left" vertical="center" wrapText="1"/>
      <protection locked="0"/>
    </xf>
    <xf numFmtId="0" fontId="160" fillId="0" borderId="147" xfId="0" applyNumberFormat="1" applyFont="1" applyBorder="1" applyAlignment="1">
      <alignment vertical="center"/>
    </xf>
    <xf numFmtId="0" fontId="160" fillId="0" borderId="164" xfId="0" applyNumberFormat="1" applyFont="1" applyBorder="1" applyAlignment="1">
      <alignment vertical="center"/>
    </xf>
    <xf numFmtId="0" fontId="160" fillId="0" borderId="88" xfId="0" applyNumberFormat="1" applyFont="1" applyBorder="1" applyAlignment="1">
      <alignment horizontal="left" vertical="center" wrapText="1"/>
    </xf>
    <xf numFmtId="0" fontId="184" fillId="0" borderId="78" xfId="13254" applyFont="1" applyBorder="1" applyAlignment="1">
      <alignment horizontal="center" vertical="center" wrapText="1"/>
    </xf>
    <xf numFmtId="14" fontId="184" fillId="0" borderId="79" xfId="13254" applyNumberFormat="1" applyFont="1" applyBorder="1" applyAlignment="1">
      <alignment horizontal="center" vertical="center" wrapText="1"/>
    </xf>
    <xf numFmtId="0" fontId="235" fillId="3" borderId="164" xfId="13590" applyFont="1" applyFill="1" applyBorder="1" applyAlignment="1">
      <alignment horizontal="center" vertical="center"/>
    </xf>
    <xf numFmtId="0" fontId="236" fillId="0" borderId="17" xfId="13590" applyFont="1" applyBorder="1" applyAlignment="1">
      <alignment horizontal="center" vertical="center"/>
    </xf>
    <xf numFmtId="0" fontId="236" fillId="0" borderId="21" xfId="13590" applyFont="1" applyBorder="1" applyAlignment="1">
      <alignment horizontal="left" vertical="center"/>
    </xf>
    <xf numFmtId="0" fontId="236" fillId="0" borderId="21" xfId="13590" applyFont="1" applyBorder="1" applyAlignment="1">
      <alignment horizontal="center" vertical="center"/>
    </xf>
    <xf numFmtId="0" fontId="236" fillId="0" borderId="29" xfId="13590" applyFont="1" applyBorder="1" applyAlignment="1">
      <alignment horizontal="center" vertical="center"/>
    </xf>
    <xf numFmtId="0" fontId="236" fillId="0" borderId="82" xfId="13590" applyFont="1" applyBorder="1" applyAlignment="1">
      <alignment horizontal="center" vertical="center"/>
    </xf>
    <xf numFmtId="0" fontId="236" fillId="0" borderId="88" xfId="13590" applyFont="1" applyBorder="1" applyAlignment="1">
      <alignment horizontal="left" vertical="center"/>
    </xf>
    <xf numFmtId="0" fontId="236" fillId="0" borderId="147" xfId="13590" applyFont="1" applyBorder="1" applyAlignment="1">
      <alignment horizontal="center" vertical="center"/>
    </xf>
    <xf numFmtId="0" fontId="236" fillId="0" borderId="163" xfId="13590" applyFont="1" applyBorder="1" applyAlignment="1">
      <alignment horizontal="left" vertical="center" wrapText="1"/>
    </xf>
    <xf numFmtId="0" fontId="236" fillId="0" borderId="153" xfId="13590" applyFont="1" applyBorder="1" applyAlignment="1">
      <alignment horizontal="center" vertical="center"/>
    </xf>
    <xf numFmtId="0" fontId="236" fillId="0" borderId="147" xfId="13590" applyFont="1" applyBorder="1" applyAlignment="1">
      <alignment horizontal="left" vertical="center"/>
    </xf>
    <xf numFmtId="0" fontId="236" fillId="0" borderId="13" xfId="13590" applyFont="1" applyBorder="1" applyAlignment="1">
      <alignment horizontal="center" vertical="center"/>
    </xf>
    <xf numFmtId="0" fontId="236" fillId="0" borderId="164" xfId="13590" applyFont="1" applyBorder="1" applyAlignment="1">
      <alignment horizontal="center" vertical="center"/>
    </xf>
    <xf numFmtId="0" fontId="236" fillId="0" borderId="164" xfId="13590" applyFont="1" applyBorder="1" applyAlignment="1">
      <alignment horizontal="left" vertical="center"/>
    </xf>
    <xf numFmtId="0" fontId="236" fillId="0" borderId="165" xfId="13590" applyFont="1" applyBorder="1" applyAlignment="1">
      <alignment horizontal="left" vertical="center"/>
    </xf>
    <xf numFmtId="0" fontId="236" fillId="0" borderId="0" xfId="13590" applyFont="1" applyAlignment="1">
      <alignment horizontal="left" vertical="center"/>
    </xf>
    <xf numFmtId="0" fontId="181" fillId="64" borderId="147" xfId="0" applyNumberFormat="1" applyFont="1" applyFill="1" applyBorder="1" applyAlignment="1" applyProtection="1">
      <alignment horizontal="center" vertical="center"/>
      <protection locked="0"/>
    </xf>
    <xf numFmtId="0" fontId="160" fillId="64" borderId="147" xfId="13247" applyFont="1" applyFill="1" applyBorder="1" applyAlignment="1">
      <alignment horizontal="center" vertical="center"/>
    </xf>
    <xf numFmtId="0" fontId="160" fillId="4" borderId="147" xfId="13247" applyFont="1" applyFill="1" applyBorder="1" applyAlignment="1">
      <alignment horizontal="center" vertical="center"/>
    </xf>
    <xf numFmtId="49" fontId="182" fillId="6" borderId="29" xfId="0" applyNumberFormat="1" applyFont="1" applyFill="1" applyBorder="1" applyAlignment="1">
      <alignment horizontal="center" vertical="center"/>
    </xf>
    <xf numFmtId="0" fontId="18" fillId="0" borderId="147" xfId="13422" applyFont="1" applyBorder="1" applyAlignment="1">
      <alignment horizontal="left" vertical="top" wrapText="1"/>
    </xf>
    <xf numFmtId="213" fontId="160" fillId="6" borderId="21" xfId="13250" applyNumberFormat="1" applyFont="1" applyFill="1" applyBorder="1" applyAlignment="1" applyProtection="1">
      <alignment horizontal="left"/>
      <protection locked="0"/>
    </xf>
    <xf numFmtId="183" fontId="194" fillId="0" borderId="88" xfId="13250" applyNumberFormat="1" applyFont="1" applyBorder="1" applyAlignment="1" applyProtection="1">
      <alignment horizontal="left"/>
      <protection locked="0"/>
    </xf>
    <xf numFmtId="213" fontId="194" fillId="0" borderId="88" xfId="13250" applyNumberFormat="1" applyFont="1" applyBorder="1" applyAlignment="1" applyProtection="1">
      <alignment horizontal="left" vertical="center" wrapText="1"/>
      <protection locked="0"/>
    </xf>
    <xf numFmtId="213" fontId="194" fillId="0" borderId="88" xfId="13250" applyNumberFormat="1" applyFont="1" applyBorder="1" applyAlignment="1" applyProtection="1">
      <alignment horizontal="left" vertical="center"/>
      <protection locked="0"/>
    </xf>
    <xf numFmtId="49" fontId="194" fillId="0" borderId="88" xfId="13250" applyNumberFormat="1" applyFont="1" applyBorder="1" applyAlignment="1" applyProtection="1">
      <alignment horizontal="left" vertical="center"/>
      <protection locked="0"/>
    </xf>
    <xf numFmtId="183" fontId="194" fillId="0" borderId="88" xfId="13250" applyNumberFormat="1" applyFont="1" applyBorder="1" applyAlignment="1" applyProtection="1">
      <alignment horizontal="left" vertical="center"/>
      <protection locked="0"/>
    </xf>
    <xf numFmtId="183" fontId="194" fillId="0" borderId="88" xfId="13250" applyNumberFormat="1" applyFont="1" applyBorder="1" applyAlignment="1" applyProtection="1">
      <alignment horizontal="left" vertical="center" wrapText="1"/>
      <protection locked="0"/>
    </xf>
    <xf numFmtId="213" fontId="194" fillId="0" borderId="164" xfId="13250" applyNumberFormat="1" applyFont="1" applyBorder="1" applyAlignment="1" applyProtection="1">
      <alignment horizontal="left" vertical="center"/>
      <protection locked="0"/>
    </xf>
    <xf numFmtId="183" fontId="194" fillId="0" borderId="164" xfId="13250" applyNumberFormat="1" applyFont="1" applyBorder="1" applyAlignment="1" applyProtection="1">
      <alignment horizontal="left"/>
      <protection locked="0"/>
    </xf>
    <xf numFmtId="183" fontId="194" fillId="0" borderId="164" xfId="13250" applyNumberFormat="1" applyFont="1" applyBorder="1" applyAlignment="1" applyProtection="1">
      <alignment horizontal="left" vertical="center" wrapText="1"/>
      <protection locked="0"/>
    </xf>
    <xf numFmtId="183" fontId="194" fillId="0" borderId="164" xfId="13250" applyNumberFormat="1" applyFont="1" applyBorder="1" applyAlignment="1" applyProtection="1">
      <alignment horizontal="left" vertical="center"/>
      <protection locked="0"/>
    </xf>
    <xf numFmtId="183" fontId="194" fillId="0" borderId="164" xfId="13250" applyNumberFormat="1" applyFont="1" applyBorder="1" applyAlignment="1" applyProtection="1">
      <alignment horizontal="left" wrapText="1"/>
      <protection locked="0"/>
    </xf>
    <xf numFmtId="212" fontId="18" fillId="0" borderId="9" xfId="0" applyFont="1" applyBorder="1" applyAlignment="1" applyProtection="1">
      <alignment horizontal="left" vertical="center"/>
      <protection locked="0"/>
    </xf>
    <xf numFmtId="49" fontId="237" fillId="0" borderId="9" xfId="8804" applyNumberFormat="1" applyFont="1" applyBorder="1" applyAlignment="1" applyProtection="1">
      <alignment horizontal="center" vertical="center" wrapText="1"/>
      <protection locked="0"/>
    </xf>
    <xf numFmtId="212" fontId="238" fillId="0" borderId="9" xfId="0" applyFont="1" applyBorder="1" applyAlignment="1" applyProtection="1">
      <alignment horizontal="left" vertical="center" wrapText="1"/>
      <protection locked="0"/>
    </xf>
    <xf numFmtId="0" fontId="160" fillId="4" borderId="153" xfId="13247" applyFont="1" applyFill="1" applyBorder="1" applyAlignment="1">
      <alignment horizontal="center" vertical="center"/>
    </xf>
    <xf numFmtId="0" fontId="160" fillId="4" borderId="147" xfId="13247" applyFont="1" applyFill="1" applyBorder="1" applyAlignment="1">
      <alignment horizontal="center" vertical="center" shrinkToFit="1"/>
    </xf>
    <xf numFmtId="49" fontId="160" fillId="4" borderId="147" xfId="13247" applyNumberFormat="1" applyFont="1" applyFill="1" applyBorder="1" applyAlignment="1">
      <alignment horizontal="center" vertical="center"/>
    </xf>
    <xf numFmtId="0" fontId="160" fillId="4" borderId="147" xfId="13247" applyFont="1" applyFill="1" applyBorder="1" applyAlignment="1">
      <alignment horizontal="left" vertical="center" wrapText="1"/>
    </xf>
    <xf numFmtId="0" fontId="160" fillId="4" borderId="147" xfId="13247" applyFont="1" applyFill="1" applyBorder="1" applyAlignment="1">
      <alignment horizontal="center" vertical="center" wrapText="1"/>
    </xf>
    <xf numFmtId="0" fontId="181" fillId="4" borderId="147" xfId="0" applyNumberFormat="1" applyFont="1" applyFill="1" applyBorder="1" applyAlignment="1">
      <alignment vertical="center" wrapText="1"/>
    </xf>
    <xf numFmtId="0" fontId="181" fillId="4" borderId="147" xfId="0" applyNumberFormat="1" applyFont="1" applyFill="1" applyBorder="1" applyAlignment="1">
      <alignment horizontal="left" vertical="center" wrapText="1"/>
    </xf>
    <xf numFmtId="0" fontId="160" fillId="4" borderId="163" xfId="13247" applyFont="1" applyFill="1" applyBorder="1" applyAlignment="1" applyProtection="1">
      <alignment horizontal="center" vertical="center"/>
      <protection locked="0"/>
    </xf>
    <xf numFmtId="0" fontId="239" fillId="0" borderId="0" xfId="13247" applyFont="1" applyAlignment="1">
      <alignment vertical="center"/>
    </xf>
    <xf numFmtId="0" fontId="239" fillId="4" borderId="147" xfId="13247" applyFont="1" applyFill="1" applyBorder="1" applyAlignment="1">
      <alignment horizontal="center" vertical="center"/>
    </xf>
    <xf numFmtId="0" fontId="239" fillId="4" borderId="147" xfId="13247" applyFont="1" applyFill="1" applyBorder="1" applyAlignment="1">
      <alignment horizontal="left" vertical="center" wrapText="1"/>
    </xf>
    <xf numFmtId="0" fontId="239" fillId="4" borderId="163" xfId="13247" applyFont="1" applyFill="1" applyBorder="1" applyAlignment="1" applyProtection="1">
      <alignment horizontal="center" vertical="center"/>
      <protection locked="0"/>
    </xf>
    <xf numFmtId="213" fontId="160" fillId="0" borderId="88" xfId="13250" applyNumberFormat="1" applyFont="1" applyBorder="1" applyAlignment="1" applyProtection="1">
      <alignment horizontal="left" vertical="center"/>
      <protection locked="0"/>
    </xf>
    <xf numFmtId="0" fontId="160" fillId="0" borderId="20" xfId="13249" applyFont="1" applyBorder="1" applyAlignment="1" applyProtection="1">
      <alignment horizontal="center" vertical="center"/>
      <protection locked="0"/>
    </xf>
    <xf numFmtId="0" fontId="160" fillId="0" borderId="193" xfId="13249" applyFont="1" applyBorder="1" applyProtection="1">
      <protection locked="0"/>
    </xf>
    <xf numFmtId="183" fontId="194" fillId="0" borderId="88" xfId="13250" applyNumberFormat="1" applyFont="1" applyBorder="1" applyAlignment="1" applyProtection="1">
      <alignment horizontal="left" wrapText="1"/>
      <protection locked="0"/>
    </xf>
    <xf numFmtId="213" fontId="160" fillId="0" borderId="88" xfId="13250" applyNumberFormat="1" applyFont="1" applyBorder="1" applyAlignment="1" applyProtection="1">
      <alignment horizontal="left" vertical="center" wrapText="1"/>
      <protection locked="0"/>
    </xf>
    <xf numFmtId="49" fontId="192" fillId="6" borderId="27" xfId="0" applyNumberFormat="1" applyFont="1" applyFill="1" applyBorder="1" applyAlignment="1">
      <alignment horizontal="center" vertical="center" wrapText="1"/>
    </xf>
    <xf numFmtId="212" fontId="192" fillId="6" borderId="6" xfId="0" applyFont="1" applyFill="1" applyBorder="1" applyAlignment="1">
      <alignment horizontal="center" vertical="center"/>
    </xf>
    <xf numFmtId="212" fontId="158" fillId="6" borderId="6" xfId="13246" applyFill="1" applyBorder="1" applyAlignment="1" applyProtection="1">
      <alignment horizontal="center" vertical="center"/>
    </xf>
    <xf numFmtId="215" fontId="182" fillId="6" borderId="28" xfId="0" quotePrefix="1" applyNumberFormat="1" applyFont="1" applyFill="1" applyBorder="1" applyAlignment="1">
      <alignment horizontal="center" vertical="center"/>
    </xf>
    <xf numFmtId="212" fontId="0" fillId="0" borderId="147" xfId="0" applyBorder="1" applyAlignment="1">
      <alignment horizontal="center" vertical="center"/>
    </xf>
    <xf numFmtId="49" fontId="0" fillId="0" borderId="147" xfId="8804" applyNumberFormat="1" applyFont="1" applyBorder="1" applyAlignment="1" applyProtection="1">
      <alignment horizontal="center" vertical="center"/>
    </xf>
    <xf numFmtId="49" fontId="0" fillId="6" borderId="147" xfId="8804" applyNumberFormat="1" applyFont="1" applyFill="1" applyBorder="1" applyAlignment="1" applyProtection="1">
      <alignment horizontal="center" vertical="center"/>
    </xf>
    <xf numFmtId="0" fontId="18" fillId="67" borderId="9" xfId="0" applyNumberFormat="1" applyFont="1" applyFill="1" applyBorder="1" applyAlignment="1" applyProtection="1">
      <alignment horizontal="left" vertical="center"/>
      <protection locked="0"/>
    </xf>
    <xf numFmtId="212" fontId="18" fillId="67" borderId="9" xfId="0" applyFont="1" applyFill="1" applyBorder="1" applyAlignment="1" applyProtection="1">
      <alignment horizontal="left" vertical="center"/>
      <protection locked="0"/>
    </xf>
    <xf numFmtId="49" fontId="18" fillId="67" borderId="9" xfId="8804" applyNumberFormat="1" applyFont="1" applyFill="1" applyBorder="1" applyAlignment="1" applyProtection="1">
      <alignment horizontal="left" vertical="center" wrapText="1"/>
      <protection locked="0"/>
    </xf>
    <xf numFmtId="212" fontId="181" fillId="67" borderId="163" xfId="0" applyFont="1" applyFill="1" applyBorder="1" applyAlignment="1">
      <alignment horizontal="center" vertical="center"/>
    </xf>
    <xf numFmtId="49" fontId="18" fillId="67" borderId="147" xfId="8804" applyNumberFormat="1" applyFont="1" applyFill="1" applyBorder="1" applyAlignment="1" applyProtection="1">
      <alignment horizontal="center" vertical="center" wrapText="1"/>
    </xf>
    <xf numFmtId="0" fontId="0" fillId="67" borderId="27" xfId="0" applyNumberFormat="1" applyFill="1" applyBorder="1" applyAlignment="1">
      <alignment vertical="center"/>
    </xf>
    <xf numFmtId="0" fontId="0" fillId="67" borderId="28" xfId="0" applyNumberFormat="1" applyFill="1" applyBorder="1" applyAlignment="1">
      <alignment vertical="center"/>
    </xf>
    <xf numFmtId="213" fontId="160" fillId="67" borderId="88" xfId="13250" applyNumberFormat="1" applyFont="1" applyFill="1" applyBorder="1" applyAlignment="1" applyProtection="1">
      <alignment horizontal="left" vertical="center"/>
      <protection locked="0"/>
    </xf>
    <xf numFmtId="213" fontId="160" fillId="67" borderId="88" xfId="13250" applyNumberFormat="1" applyFont="1" applyFill="1" applyBorder="1" applyAlignment="1" applyProtection="1">
      <alignment horizontal="left" vertical="center" wrapText="1"/>
      <protection locked="0"/>
    </xf>
    <xf numFmtId="212" fontId="0" fillId="0" borderId="159" xfId="0" applyBorder="1" applyAlignment="1">
      <alignment vertical="top" wrapText="1"/>
    </xf>
    <xf numFmtId="49" fontId="189" fillId="67" borderId="153" xfId="0" applyNumberFormat="1" applyFont="1" applyFill="1" applyBorder="1" applyAlignment="1">
      <alignment horizontal="center" vertical="center"/>
    </xf>
    <xf numFmtId="212" fontId="160" fillId="0" borderId="159" xfId="0" applyFont="1" applyBorder="1" applyAlignment="1">
      <alignment vertical="top" wrapText="1"/>
    </xf>
    <xf numFmtId="212" fontId="0" fillId="0" borderId="75" xfId="0" applyBorder="1" applyAlignment="1">
      <alignment horizontal="center" vertical="top" wrapText="1"/>
    </xf>
    <xf numFmtId="212" fontId="0" fillId="0" borderId="75" xfId="0" applyBorder="1" applyAlignment="1">
      <alignment horizontal="left" vertical="top" wrapText="1"/>
    </xf>
    <xf numFmtId="212" fontId="23" fillId="4" borderId="0" xfId="0" applyFont="1" applyFill="1" applyAlignment="1">
      <alignment horizontal="center" vertical="center"/>
    </xf>
    <xf numFmtId="212" fontId="0" fillId="4" borderId="0" xfId="0" applyFill="1" applyAlignment="1">
      <alignment horizontal="center" vertical="center"/>
    </xf>
    <xf numFmtId="213" fontId="160" fillId="6" borderId="147" xfId="13250" applyNumberFormat="1" applyFont="1" applyFill="1" applyBorder="1" applyAlignment="1" applyProtection="1">
      <alignment horizontal="left" vertical="center"/>
      <protection locked="0"/>
    </xf>
    <xf numFmtId="213" fontId="194" fillId="6" borderId="88" xfId="13250" applyNumberFormat="1" applyFont="1" applyFill="1" applyBorder="1" applyAlignment="1" applyProtection="1">
      <alignment horizontal="left" vertical="center" wrapText="1"/>
      <protection locked="0"/>
    </xf>
    <xf numFmtId="213" fontId="194" fillId="6" borderId="88" xfId="13250" applyNumberFormat="1" applyFont="1" applyFill="1" applyBorder="1" applyAlignment="1" applyProtection="1">
      <alignment horizontal="left" vertical="center"/>
      <protection locked="0"/>
    </xf>
    <xf numFmtId="49" fontId="194" fillId="6" borderId="88" xfId="13250" applyNumberFormat="1" applyFont="1" applyFill="1" applyBorder="1" applyAlignment="1" applyProtection="1">
      <alignment horizontal="left" vertical="center"/>
      <protection locked="0"/>
    </xf>
    <xf numFmtId="183" fontId="194" fillId="6" borderId="88" xfId="13250" applyNumberFormat="1" applyFont="1" applyFill="1" applyBorder="1" applyAlignment="1" applyProtection="1">
      <alignment horizontal="left" vertical="center"/>
      <protection locked="0"/>
    </xf>
    <xf numFmtId="183" fontId="194" fillId="6" borderId="88" xfId="13250" applyNumberFormat="1" applyFont="1" applyFill="1" applyBorder="1" applyAlignment="1" applyProtection="1">
      <alignment horizontal="left" vertical="center" wrapText="1"/>
      <protection locked="0"/>
    </xf>
    <xf numFmtId="183" fontId="194" fillId="6" borderId="88" xfId="13250" applyNumberFormat="1" applyFont="1" applyFill="1" applyBorder="1" applyAlignment="1" applyProtection="1">
      <alignment horizontal="left"/>
      <protection locked="0"/>
    </xf>
    <xf numFmtId="213" fontId="194" fillId="6" borderId="88" xfId="13250" applyNumberFormat="1" applyFont="1" applyFill="1" applyBorder="1" applyAlignment="1" applyProtection="1">
      <alignment horizontal="right" vertical="center" wrapText="1"/>
      <protection locked="0"/>
    </xf>
    <xf numFmtId="0" fontId="160" fillId="6" borderId="47" xfId="13249" applyFont="1" applyFill="1" applyBorder="1" applyProtection="1">
      <protection locked="0"/>
    </xf>
    <xf numFmtId="213" fontId="160" fillId="6" borderId="88" xfId="13250" applyNumberFormat="1" applyFont="1" applyFill="1" applyBorder="1" applyAlignment="1" applyProtection="1">
      <alignment horizontal="left" vertical="center"/>
      <protection locked="0"/>
    </xf>
    <xf numFmtId="183" fontId="194" fillId="6" borderId="164" xfId="13250" applyNumberFormat="1" applyFont="1" applyFill="1" applyBorder="1" applyAlignment="1" applyProtection="1">
      <alignment horizontal="left"/>
      <protection locked="0"/>
    </xf>
    <xf numFmtId="213" fontId="194" fillId="6" borderId="164" xfId="13250" applyNumberFormat="1" applyFont="1" applyFill="1" applyBorder="1" applyAlignment="1" applyProtection="1">
      <alignment horizontal="left" vertical="center"/>
      <protection locked="0"/>
    </xf>
    <xf numFmtId="183" fontId="194" fillId="6" borderId="164" xfId="13250" applyNumberFormat="1" applyFont="1" applyFill="1" applyBorder="1" applyAlignment="1" applyProtection="1">
      <alignment horizontal="left" vertical="center" wrapText="1"/>
      <protection locked="0"/>
    </xf>
    <xf numFmtId="183" fontId="194" fillId="6" borderId="164" xfId="13250" applyNumberFormat="1" applyFont="1" applyFill="1" applyBorder="1" applyAlignment="1" applyProtection="1">
      <alignment horizontal="left" vertical="center"/>
      <protection locked="0"/>
    </xf>
    <xf numFmtId="183" fontId="194" fillId="6" borderId="164" xfId="13250" applyNumberFormat="1" applyFont="1" applyFill="1" applyBorder="1" applyAlignment="1" applyProtection="1">
      <alignment horizontal="left" wrapText="1"/>
      <protection locked="0"/>
    </xf>
    <xf numFmtId="0" fontId="160" fillId="6" borderId="147" xfId="13250" applyFont="1" applyFill="1" applyBorder="1" applyAlignment="1" applyProtection="1">
      <alignment horizontal="left" wrapText="1"/>
      <protection locked="0"/>
    </xf>
    <xf numFmtId="213" fontId="194" fillId="6" borderId="21" xfId="13250" applyNumberFormat="1" applyFont="1" applyFill="1" applyBorder="1" applyAlignment="1" applyProtection="1">
      <alignment horizontal="left"/>
      <protection locked="0"/>
    </xf>
    <xf numFmtId="183" fontId="160" fillId="6" borderId="21" xfId="13250" applyNumberFormat="1" applyFont="1" applyFill="1" applyBorder="1" applyAlignment="1" applyProtection="1">
      <alignment horizontal="left"/>
      <protection locked="0"/>
    </xf>
    <xf numFmtId="183" fontId="194" fillId="6" borderId="21" xfId="13250" applyNumberFormat="1" applyFont="1" applyFill="1" applyBorder="1" applyAlignment="1" applyProtection="1">
      <alignment horizontal="left"/>
      <protection locked="0"/>
    </xf>
    <xf numFmtId="213" fontId="160" fillId="6" borderId="147" xfId="13250" applyNumberFormat="1" applyFont="1" applyFill="1" applyBorder="1" applyAlignment="1" applyProtection="1">
      <alignment horizontal="left"/>
      <protection locked="0"/>
    </xf>
    <xf numFmtId="213" fontId="160" fillId="6" borderId="88" xfId="13250" applyNumberFormat="1" applyFont="1" applyFill="1" applyBorder="1" applyAlignment="1" applyProtection="1">
      <alignment horizontal="left"/>
      <protection locked="0"/>
    </xf>
    <xf numFmtId="49" fontId="160" fillId="6" borderId="88" xfId="13250" applyNumberFormat="1" applyFont="1" applyFill="1" applyBorder="1" applyAlignment="1" applyProtection="1">
      <alignment horizontal="left"/>
      <protection locked="0"/>
    </xf>
    <xf numFmtId="213" fontId="194" fillId="6" borderId="147" xfId="13250" applyNumberFormat="1" applyFont="1" applyFill="1" applyBorder="1" applyAlignment="1" applyProtection="1">
      <alignment horizontal="left"/>
      <protection locked="0"/>
    </xf>
    <xf numFmtId="49" fontId="160" fillId="6" borderId="147" xfId="13250" applyNumberFormat="1" applyFont="1" applyFill="1" applyBorder="1" applyAlignment="1" applyProtection="1">
      <alignment horizontal="left"/>
      <protection locked="0"/>
    </xf>
    <xf numFmtId="183" fontId="160" fillId="6" borderId="147" xfId="13250" applyNumberFormat="1" applyFont="1" applyFill="1" applyBorder="1" applyAlignment="1" applyProtection="1">
      <alignment horizontal="left"/>
      <protection locked="0"/>
    </xf>
    <xf numFmtId="183" fontId="194" fillId="6" borderId="147" xfId="13250" applyNumberFormat="1" applyFont="1" applyFill="1" applyBorder="1" applyAlignment="1" applyProtection="1">
      <alignment horizontal="left"/>
      <protection locked="0"/>
    </xf>
    <xf numFmtId="0" fontId="160" fillId="4" borderId="147" xfId="13247" applyFont="1" applyFill="1" applyBorder="1" applyAlignment="1">
      <alignment horizontal="left" vertical="center" wrapText="1"/>
    </xf>
    <xf numFmtId="49" fontId="205" fillId="0" borderId="147" xfId="13457" applyNumberFormat="1" applyFont="1" applyBorder="1" applyAlignment="1">
      <alignment horizontal="center" vertical="center"/>
    </xf>
    <xf numFmtId="0" fontId="160" fillId="4" borderId="147" xfId="13247" applyFont="1" applyFill="1" applyBorder="1" applyAlignment="1">
      <alignment horizontal="center" vertical="center" wrapText="1"/>
    </xf>
    <xf numFmtId="213" fontId="160" fillId="67" borderId="146" xfId="13250" applyNumberFormat="1" applyFont="1" applyFill="1" applyBorder="1" applyAlignment="1" applyProtection="1">
      <alignment horizontal="left" vertical="center" wrapText="1"/>
      <protection locked="0"/>
    </xf>
    <xf numFmtId="49" fontId="189" fillId="67" borderId="153" xfId="0" applyNumberFormat="1" applyFont="1" applyFill="1" applyBorder="1" applyAlignment="1">
      <alignment horizontal="center" vertical="center"/>
    </xf>
    <xf numFmtId="212" fontId="0" fillId="7" borderId="159" xfId="0" applyFill="1" applyBorder="1" applyAlignment="1">
      <alignment vertical="top" wrapText="1"/>
    </xf>
    <xf numFmtId="212" fontId="0" fillId="7" borderId="159" xfId="0" applyFill="1" applyBorder="1" applyAlignment="1">
      <alignment vertical="top" wrapText="1"/>
    </xf>
    <xf numFmtId="212" fontId="23" fillId="0" borderId="75" xfId="0" applyFont="1" applyBorder="1" applyAlignment="1">
      <alignment horizontal="left" vertical="top" wrapText="1"/>
    </xf>
    <xf numFmtId="49" fontId="205" fillId="0" borderId="211" xfId="13457" applyNumberFormat="1" applyFont="1" applyBorder="1" applyAlignment="1">
      <alignment horizontal="center" vertical="center"/>
    </xf>
    <xf numFmtId="212" fontId="160" fillId="0" borderId="211" xfId="0" applyFont="1" applyBorder="1" applyAlignment="1">
      <alignment horizontal="left" vertical="center" wrapText="1"/>
    </xf>
    <xf numFmtId="212" fontId="160" fillId="4" borderId="211" xfId="0" applyFont="1" applyFill="1" applyBorder="1" applyAlignment="1">
      <alignment horizontal="center" vertical="center"/>
    </xf>
    <xf numFmtId="49" fontId="160" fillId="4" borderId="211" xfId="0" applyNumberFormat="1" applyFont="1" applyFill="1" applyBorder="1" applyAlignment="1">
      <alignment horizontal="center" vertical="center" wrapText="1"/>
    </xf>
    <xf numFmtId="0" fontId="181" fillId="4" borderId="19" xfId="0" applyNumberFormat="1" applyFont="1" applyFill="1" applyBorder="1" applyAlignment="1" applyProtection="1">
      <alignment horizontal="left" vertical="center"/>
      <protection locked="0"/>
    </xf>
    <xf numFmtId="0" fontId="181" fillId="4" borderId="19" xfId="0" applyNumberFormat="1" applyFont="1" applyFill="1" applyBorder="1" applyAlignment="1" applyProtection="1">
      <alignment horizontal="left" vertical="center" wrapText="1"/>
      <protection locked="0"/>
    </xf>
    <xf numFmtId="0" fontId="181" fillId="4" borderId="211" xfId="0" applyNumberFormat="1" applyFont="1" applyFill="1" applyBorder="1" applyAlignment="1" applyProtection="1">
      <alignment horizontal="left" vertical="center"/>
      <protection locked="0"/>
    </xf>
    <xf numFmtId="0" fontId="181" fillId="4" borderId="211" xfId="0" applyNumberFormat="1" applyFont="1" applyFill="1" applyBorder="1" applyAlignment="1" applyProtection="1">
      <alignment horizontal="left" vertical="center" wrapText="1"/>
      <protection locked="0"/>
    </xf>
    <xf numFmtId="213" fontId="160" fillId="4" borderId="146" xfId="13250" applyNumberFormat="1" applyFont="1" applyFill="1" applyBorder="1" applyAlignment="1" applyProtection="1">
      <alignment horizontal="left" vertical="center" wrapText="1"/>
      <protection locked="0"/>
    </xf>
    <xf numFmtId="0" fontId="160" fillId="0" borderId="211" xfId="0" applyNumberFormat="1" applyFont="1" applyBorder="1" applyAlignment="1" applyProtection="1">
      <alignment vertical="center" wrapText="1"/>
      <protection locked="0"/>
    </xf>
    <xf numFmtId="0" fontId="189" fillId="4" borderId="211" xfId="0" applyNumberFormat="1" applyFont="1" applyFill="1" applyBorder="1" applyAlignment="1">
      <alignment horizontal="center" vertical="center" wrapText="1"/>
    </xf>
    <xf numFmtId="212" fontId="0" fillId="0" borderId="75" xfId="0" applyFont="1" applyBorder="1" applyAlignment="1">
      <alignment horizontal="left" vertical="top" wrapText="1"/>
    </xf>
    <xf numFmtId="0" fontId="160" fillId="4" borderId="211" xfId="13247" applyFont="1" applyFill="1" applyBorder="1" applyAlignment="1">
      <alignment horizontal="center" vertical="center"/>
    </xf>
    <xf numFmtId="49" fontId="160" fillId="4" borderId="211" xfId="13247" applyNumberFormat="1" applyFont="1" applyFill="1" applyBorder="1" applyAlignment="1">
      <alignment horizontal="center" vertical="center"/>
    </xf>
    <xf numFmtId="0" fontId="160" fillId="4" borderId="211" xfId="13247" applyFont="1" applyFill="1" applyBorder="1" applyAlignment="1">
      <alignment horizontal="left" vertical="center" wrapText="1"/>
    </xf>
    <xf numFmtId="0" fontId="160" fillId="4" borderId="211" xfId="13247" applyFont="1" applyFill="1" applyBorder="1" applyAlignment="1">
      <alignment horizontal="center" vertical="center" wrapText="1"/>
    </xf>
    <xf numFmtId="49" fontId="185" fillId="0" borderId="23" xfId="13254" applyNumberFormat="1" applyFont="1" applyBorder="1" applyAlignment="1">
      <alignment horizontal="left" vertical="center" wrapText="1"/>
    </xf>
    <xf numFmtId="49" fontId="185" fillId="0" borderId="24" xfId="13254" applyNumberFormat="1" applyFont="1" applyBorder="1" applyAlignment="1">
      <alignment horizontal="left" vertical="center" wrapText="1"/>
    </xf>
    <xf numFmtId="49" fontId="185" fillId="0" borderId="25" xfId="13254" applyNumberFormat="1" applyFont="1" applyBorder="1" applyAlignment="1">
      <alignment horizontal="left" vertical="center" wrapText="1"/>
    </xf>
    <xf numFmtId="0" fontId="20" fillId="0" borderId="68" xfId="13254" applyFont="1" applyBorder="1" applyAlignment="1">
      <alignment horizontal="left" vertical="center" wrapText="1"/>
    </xf>
    <xf numFmtId="0" fontId="20" fillId="0" borderId="0" xfId="13254" applyFont="1" applyAlignment="1">
      <alignment horizontal="left" vertical="center" wrapText="1"/>
    </xf>
    <xf numFmtId="0" fontId="20" fillId="0" borderId="69" xfId="13254" applyFont="1" applyBorder="1" applyAlignment="1">
      <alignment horizontal="left" vertical="center" wrapText="1"/>
    </xf>
    <xf numFmtId="212" fontId="58" fillId="0" borderId="8" xfId="13241" applyFont="1" applyBorder="1" applyAlignment="1">
      <alignment horizontal="center" vertical="center" wrapText="1"/>
    </xf>
    <xf numFmtId="212" fontId="58" fillId="0" borderId="46" xfId="13241" applyFont="1" applyBorder="1" applyAlignment="1">
      <alignment horizontal="center" vertical="center" wrapText="1"/>
    </xf>
    <xf numFmtId="212" fontId="58" fillId="0" borderId="10" xfId="13241" applyFont="1" applyBorder="1" applyAlignment="1">
      <alignment horizontal="center" vertical="center" wrapText="1"/>
    </xf>
    <xf numFmtId="212" fontId="162" fillId="33" borderId="23" xfId="13241" applyFont="1" applyFill="1" applyBorder="1" applyAlignment="1" applyProtection="1">
      <alignment horizontal="center" vertical="top" wrapText="1"/>
      <protection locked="0"/>
    </xf>
    <xf numFmtId="212" fontId="162" fillId="33" borderId="24" xfId="13241" applyFont="1" applyFill="1" applyBorder="1" applyAlignment="1" applyProtection="1">
      <alignment horizontal="center" vertical="top" wrapText="1"/>
      <protection locked="0"/>
    </xf>
    <xf numFmtId="212" fontId="162" fillId="33" borderId="25" xfId="13241" applyFont="1" applyFill="1" applyBorder="1" applyAlignment="1" applyProtection="1">
      <alignment horizontal="center" vertical="top" wrapText="1"/>
      <protection locked="0"/>
    </xf>
    <xf numFmtId="212" fontId="162" fillId="33" borderId="7" xfId="13241" applyFont="1" applyFill="1" applyBorder="1" applyAlignment="1" applyProtection="1">
      <alignment horizontal="center" vertical="top" wrapText="1"/>
      <protection locked="0"/>
    </xf>
    <xf numFmtId="212" fontId="162" fillId="33" borderId="22" xfId="13241" applyFont="1" applyFill="1" applyBorder="1" applyAlignment="1" applyProtection="1">
      <alignment horizontal="center" vertical="top" wrapText="1"/>
      <protection locked="0"/>
    </xf>
    <xf numFmtId="212" fontId="162" fillId="33" borderId="51" xfId="13241" applyFont="1" applyFill="1" applyBorder="1" applyAlignment="1" applyProtection="1">
      <alignment horizontal="center" vertical="top" wrapText="1"/>
      <protection locked="0"/>
    </xf>
    <xf numFmtId="212" fontId="164" fillId="33" borderId="24" xfId="13241" applyFont="1" applyFill="1" applyBorder="1"/>
    <xf numFmtId="212" fontId="164" fillId="33" borderId="25" xfId="13241" applyFont="1" applyFill="1" applyBorder="1"/>
    <xf numFmtId="212" fontId="11" fillId="33" borderId="24" xfId="13241" applyFill="1" applyBorder="1"/>
    <xf numFmtId="212" fontId="11" fillId="33" borderId="25" xfId="13241" applyFill="1" applyBorder="1"/>
    <xf numFmtId="212" fontId="13" fillId="4" borderId="153" xfId="0" applyFont="1" applyFill="1" applyBorder="1" applyAlignment="1">
      <alignment horizontal="center" vertical="center"/>
    </xf>
    <xf numFmtId="212" fontId="13" fillId="4" borderId="13" xfId="0" applyFont="1" applyFill="1" applyBorder="1" applyAlignment="1">
      <alignment horizontal="center" vertical="center"/>
    </xf>
    <xf numFmtId="212" fontId="14" fillId="5" borderId="49" xfId="0" applyFont="1" applyFill="1" applyBorder="1" applyAlignment="1">
      <alignment horizontal="center" vertical="center" wrapText="1"/>
    </xf>
    <xf numFmtId="212" fontId="14" fillId="5" borderId="18" xfId="0" applyFont="1" applyFill="1" applyBorder="1" applyAlignment="1">
      <alignment horizontal="center" vertical="center" wrapText="1"/>
    </xf>
    <xf numFmtId="49" fontId="13" fillId="4" borderId="17" xfId="0" applyNumberFormat="1" applyFont="1" applyFill="1" applyBorder="1" applyAlignment="1">
      <alignment horizontal="center" vertical="center"/>
    </xf>
    <xf numFmtId="49" fontId="13" fillId="4" borderId="21" xfId="0" applyNumberFormat="1" applyFont="1" applyFill="1" applyBorder="1" applyAlignment="1">
      <alignment horizontal="center" vertical="center"/>
    </xf>
    <xf numFmtId="49" fontId="13" fillId="4" borderId="153" xfId="0" applyNumberFormat="1" applyFont="1" applyFill="1" applyBorder="1" applyAlignment="1">
      <alignment horizontal="center" vertical="center"/>
    </xf>
    <xf numFmtId="49" fontId="13" fillId="4" borderId="147" xfId="0" applyNumberFormat="1" applyFont="1" applyFill="1" applyBorder="1" applyAlignment="1">
      <alignment horizontal="center" vertical="center"/>
    </xf>
    <xf numFmtId="49" fontId="18" fillId="0" borderId="146" xfId="8804" applyNumberFormat="1" applyFont="1" applyBorder="1" applyAlignment="1" applyProtection="1">
      <alignment horizontal="center" vertical="center" wrapText="1"/>
    </xf>
    <xf numFmtId="49" fontId="18" fillId="0" borderId="20" xfId="8804" applyNumberFormat="1" applyFont="1" applyBorder="1" applyAlignment="1" applyProtection="1">
      <alignment horizontal="center" vertical="center" wrapText="1"/>
    </xf>
    <xf numFmtId="49" fontId="18" fillId="0" borderId="21" xfId="8804" applyNumberFormat="1" applyFont="1" applyBorder="1" applyAlignment="1" applyProtection="1">
      <alignment horizontal="center" vertical="center" wrapText="1"/>
    </xf>
    <xf numFmtId="49" fontId="18" fillId="67" borderId="146" xfId="8804" applyNumberFormat="1" applyFont="1" applyFill="1" applyBorder="1" applyAlignment="1" applyProtection="1">
      <alignment horizontal="left" vertical="center" wrapText="1"/>
    </xf>
    <xf numFmtId="49" fontId="18" fillId="67" borderId="20" xfId="8804" applyNumberFormat="1" applyFont="1" applyFill="1" applyBorder="1" applyAlignment="1" applyProtection="1">
      <alignment horizontal="left" vertical="center" wrapText="1"/>
    </xf>
    <xf numFmtId="49" fontId="18" fillId="67" borderId="21" xfId="8804" applyNumberFormat="1" applyFont="1" applyFill="1" applyBorder="1" applyAlignment="1" applyProtection="1">
      <alignment horizontal="left" vertical="center" wrapText="1"/>
    </xf>
    <xf numFmtId="49" fontId="237" fillId="0" borderId="146" xfId="8804" applyNumberFormat="1" applyFont="1" applyBorder="1" applyAlignment="1" applyProtection="1">
      <alignment horizontal="center" vertical="center" wrapText="1"/>
    </xf>
    <xf numFmtId="49" fontId="237" fillId="0" borderId="20" xfId="8804" applyNumberFormat="1" applyFont="1" applyBorder="1" applyAlignment="1" applyProtection="1">
      <alignment horizontal="center" vertical="center" wrapText="1"/>
    </xf>
    <xf numFmtId="49" fontId="237" fillId="0" borderId="21" xfId="8804" applyNumberFormat="1" applyFont="1" applyBorder="1" applyAlignment="1" applyProtection="1">
      <alignment horizontal="center" vertical="center" wrapText="1"/>
    </xf>
    <xf numFmtId="49" fontId="18" fillId="0" borderId="147" xfId="8804" applyNumberFormat="1" applyFont="1" applyBorder="1" applyAlignment="1" applyProtection="1">
      <alignment horizontal="left" vertical="center" wrapText="1"/>
      <protection locked="0"/>
    </xf>
    <xf numFmtId="49" fontId="0" fillId="0" borderId="147" xfId="0" applyNumberFormat="1" applyBorder="1" applyAlignment="1" applyProtection="1">
      <alignment horizontal="left" vertical="center"/>
      <protection locked="0"/>
    </xf>
    <xf numFmtId="49" fontId="0" fillId="67" borderId="147" xfId="0" applyNumberFormat="1" applyFill="1" applyBorder="1" applyAlignment="1" applyProtection="1">
      <alignment horizontal="center" vertical="center"/>
      <protection locked="0"/>
    </xf>
    <xf numFmtId="49" fontId="0" fillId="67" borderId="88" xfId="8804" applyNumberFormat="1" applyFont="1" applyFill="1" applyBorder="1" applyAlignment="1" applyProtection="1">
      <alignment horizontal="center" vertical="center"/>
    </xf>
    <xf numFmtId="49" fontId="0" fillId="67" borderId="20" xfId="8804" applyNumberFormat="1" applyFont="1" applyFill="1" applyBorder="1" applyAlignment="1" applyProtection="1">
      <alignment horizontal="center" vertical="center"/>
    </xf>
    <xf numFmtId="49" fontId="0" fillId="67" borderId="21" xfId="8804" applyNumberFormat="1" applyFont="1" applyFill="1" applyBorder="1" applyAlignment="1" applyProtection="1">
      <alignment horizontal="center" vertical="center"/>
    </xf>
    <xf numFmtId="212" fontId="0" fillId="0" borderId="88" xfId="0" applyBorder="1" applyAlignment="1">
      <alignment horizontal="left" vertical="center"/>
    </xf>
    <xf numFmtId="212" fontId="0" fillId="0" borderId="20" xfId="0" applyBorder="1" applyAlignment="1">
      <alignment horizontal="left" vertical="center"/>
    </xf>
    <xf numFmtId="212" fontId="0" fillId="0" borderId="21" xfId="0" applyBorder="1" applyAlignment="1">
      <alignment horizontal="left" vertical="center"/>
    </xf>
    <xf numFmtId="212" fontId="18" fillId="0" borderId="88" xfId="0" applyFont="1" applyBorder="1" applyAlignment="1" applyProtection="1">
      <alignment horizontal="left" vertical="center"/>
      <protection locked="0"/>
    </xf>
    <xf numFmtId="212" fontId="18" fillId="0" borderId="20" xfId="0" applyFont="1" applyBorder="1" applyAlignment="1" applyProtection="1">
      <alignment horizontal="left" vertical="center"/>
      <protection locked="0"/>
    </xf>
    <xf numFmtId="212" fontId="18" fillId="0" borderId="21" xfId="0" applyFont="1" applyBorder="1" applyAlignment="1" applyProtection="1">
      <alignment horizontal="left" vertical="center"/>
      <protection locked="0"/>
    </xf>
    <xf numFmtId="49" fontId="18" fillId="0" borderId="88" xfId="8804" applyNumberFormat="1" applyFont="1" applyBorder="1" applyAlignment="1" applyProtection="1">
      <alignment horizontal="center" vertical="center" wrapText="1"/>
    </xf>
    <xf numFmtId="49" fontId="18" fillId="0" borderId="90" xfId="8804" applyNumberFormat="1" applyFont="1" applyBorder="1" applyAlignment="1" applyProtection="1">
      <alignment horizontal="center" vertical="center"/>
    </xf>
    <xf numFmtId="212" fontId="0" fillId="0" borderId="90" xfId="0" applyBorder="1" applyAlignment="1">
      <alignment horizontal="center" vertical="center"/>
    </xf>
    <xf numFmtId="49" fontId="18" fillId="0" borderId="90" xfId="8804" applyNumberFormat="1" applyFont="1" applyBorder="1" applyAlignment="1" applyProtection="1">
      <alignment horizontal="center" vertical="center" wrapText="1"/>
    </xf>
    <xf numFmtId="49" fontId="18" fillId="0" borderId="9" xfId="8804" applyNumberFormat="1" applyFont="1" applyBorder="1" applyAlignment="1" applyProtection="1">
      <alignment horizontal="center" vertical="center"/>
    </xf>
    <xf numFmtId="212" fontId="0" fillId="0" borderId="9" xfId="0" applyBorder="1" applyAlignment="1">
      <alignment horizontal="center" vertical="center"/>
    </xf>
    <xf numFmtId="49" fontId="18" fillId="0" borderId="16" xfId="8804" applyNumberFormat="1" applyFont="1" applyBorder="1" applyAlignment="1" applyProtection="1">
      <alignment horizontal="left" vertical="center" wrapText="1"/>
      <protection locked="0"/>
    </xf>
    <xf numFmtId="49" fontId="18" fillId="0" borderId="20" xfId="8804" applyNumberFormat="1" applyFont="1" applyBorder="1" applyAlignment="1" applyProtection="1">
      <alignment horizontal="left" vertical="center" wrapText="1"/>
      <protection locked="0"/>
    </xf>
    <xf numFmtId="49" fontId="18" fillId="0" borderId="21" xfId="8804" applyNumberFormat="1" applyFont="1" applyBorder="1" applyAlignment="1" applyProtection="1">
      <alignment horizontal="left" vertical="center" wrapText="1"/>
      <protection locked="0"/>
    </xf>
    <xf numFmtId="49" fontId="0" fillId="4" borderId="16" xfId="8804" applyNumberFormat="1" applyFont="1" applyFill="1" applyBorder="1" applyAlignment="1" applyProtection="1">
      <alignment horizontal="center" vertical="center"/>
    </xf>
    <xf numFmtId="49" fontId="0" fillId="4" borderId="21" xfId="8804" applyNumberFormat="1" applyFont="1" applyFill="1" applyBorder="1" applyAlignment="1" applyProtection="1">
      <alignment horizontal="center" vertical="center"/>
    </xf>
    <xf numFmtId="49" fontId="0" fillId="0" borderId="16" xfId="8804" applyNumberFormat="1" applyFont="1" applyBorder="1" applyAlignment="1" applyProtection="1">
      <alignment horizontal="left" vertical="center"/>
    </xf>
    <xf numFmtId="49" fontId="0" fillId="0" borderId="21" xfId="8804" applyNumberFormat="1" applyFont="1" applyBorder="1" applyAlignment="1" applyProtection="1">
      <alignment horizontal="left" vertical="center"/>
    </xf>
    <xf numFmtId="49" fontId="18" fillId="0" borderId="16" xfId="8804" applyNumberFormat="1" applyFont="1" applyBorder="1" applyAlignment="1" applyProtection="1">
      <alignment horizontal="center" vertical="center"/>
      <protection locked="0"/>
    </xf>
    <xf numFmtId="49" fontId="18" fillId="0" borderId="21" xfId="8804" applyNumberFormat="1" applyFont="1" applyBorder="1" applyAlignment="1" applyProtection="1">
      <alignment horizontal="center" vertical="center"/>
      <protection locked="0"/>
    </xf>
    <xf numFmtId="49" fontId="18" fillId="67" borderId="16" xfId="8804" applyNumberFormat="1" applyFont="1" applyFill="1" applyBorder="1" applyAlignment="1" applyProtection="1">
      <alignment horizontal="left" vertical="center" wrapText="1"/>
      <protection locked="0"/>
    </xf>
    <xf numFmtId="49" fontId="18" fillId="67" borderId="21" xfId="8804" applyNumberFormat="1" applyFont="1" applyFill="1" applyBorder="1" applyAlignment="1" applyProtection="1">
      <alignment horizontal="left" vertical="center" wrapText="1"/>
      <protection locked="0"/>
    </xf>
    <xf numFmtId="49" fontId="18" fillId="0" borderId="16" xfId="8804" applyNumberFormat="1" applyFont="1" applyBorder="1" applyAlignment="1" applyProtection="1">
      <alignment horizontal="center" vertical="center" wrapText="1"/>
    </xf>
    <xf numFmtId="49" fontId="0" fillId="4" borderId="146" xfId="8804" applyNumberFormat="1" applyFont="1" applyFill="1" applyBorder="1" applyAlignment="1" applyProtection="1">
      <alignment horizontal="center" vertical="center"/>
    </xf>
    <xf numFmtId="49" fontId="0" fillId="4" borderId="20" xfId="8804" applyNumberFormat="1" applyFont="1" applyFill="1" applyBorder="1" applyAlignment="1" applyProtection="1">
      <alignment horizontal="center" vertical="center"/>
    </xf>
    <xf numFmtId="49" fontId="0" fillId="0" borderId="146" xfId="8804" applyNumberFormat="1" applyFont="1" applyBorder="1" applyAlignment="1" applyProtection="1">
      <alignment horizontal="center" vertical="center" wrapText="1"/>
    </xf>
    <xf numFmtId="49" fontId="0" fillId="0" borderId="20" xfId="8804" applyNumberFormat="1" applyFont="1" applyBorder="1" applyAlignment="1" applyProtection="1">
      <alignment horizontal="center" vertical="center" wrapText="1"/>
    </xf>
    <xf numFmtId="49" fontId="0" fillId="0" borderId="21" xfId="8804" applyNumberFormat="1" applyFont="1" applyBorder="1" applyAlignment="1" applyProtection="1">
      <alignment horizontal="center" vertical="center" wrapText="1"/>
    </xf>
    <xf numFmtId="49" fontId="18" fillId="0" borderId="146" xfId="8804" applyNumberFormat="1" applyFont="1" applyBorder="1" applyAlignment="1" applyProtection="1">
      <alignment horizontal="left" vertical="center" wrapText="1"/>
      <protection locked="0"/>
    </xf>
    <xf numFmtId="49" fontId="18" fillId="0" borderId="146" xfId="8804" applyNumberFormat="1" applyFont="1" applyBorder="1" applyAlignment="1" applyProtection="1">
      <alignment horizontal="left" vertical="center" wrapText="1"/>
    </xf>
    <xf numFmtId="49" fontId="18" fillId="0" borderId="20" xfId="8804" applyNumberFormat="1" applyFont="1" applyBorder="1" applyAlignment="1" applyProtection="1">
      <alignment horizontal="left" vertical="center" wrapText="1"/>
    </xf>
    <xf numFmtId="49" fontId="18" fillId="0" borderId="21" xfId="8804" applyNumberFormat="1" applyFont="1" applyBorder="1" applyAlignment="1" applyProtection="1">
      <alignment horizontal="left" vertical="center" wrapText="1"/>
    </xf>
    <xf numFmtId="49" fontId="18" fillId="0" borderId="88" xfId="8804" applyNumberFormat="1" applyFont="1" applyBorder="1" applyAlignment="1" applyProtection="1">
      <alignment horizontal="center" vertical="center"/>
      <protection locked="0"/>
    </xf>
    <xf numFmtId="49" fontId="18" fillId="0" borderId="20" xfId="8804" applyNumberFormat="1" applyFont="1" applyBorder="1" applyAlignment="1" applyProtection="1">
      <alignment horizontal="center" vertical="center"/>
      <protection locked="0"/>
    </xf>
    <xf numFmtId="49" fontId="18" fillId="0" borderId="9" xfId="8804" applyNumberFormat="1" applyFont="1" applyBorder="1" applyAlignment="1" applyProtection="1">
      <alignment horizontal="left" vertical="top" wrapText="1"/>
      <protection locked="0"/>
    </xf>
    <xf numFmtId="49" fontId="18" fillId="0" borderId="147" xfId="8804" applyNumberFormat="1" applyFont="1" applyBorder="1" applyAlignment="1" applyProtection="1">
      <alignment horizontal="left" vertical="top" wrapText="1"/>
      <protection locked="0"/>
    </xf>
    <xf numFmtId="49" fontId="18" fillId="0" borderId="16" xfId="8804" applyNumberFormat="1" applyFont="1" applyBorder="1" applyAlignment="1" applyProtection="1">
      <alignment vertical="top" wrapText="1"/>
      <protection locked="0"/>
    </xf>
    <xf numFmtId="49" fontId="18" fillId="0" borderId="20" xfId="8804" applyNumberFormat="1" applyFont="1" applyBorder="1" applyAlignment="1" applyProtection="1">
      <alignment vertical="top" wrapText="1"/>
      <protection locked="0"/>
    </xf>
    <xf numFmtId="49" fontId="18" fillId="0" borderId="21" xfId="8804" applyNumberFormat="1" applyFont="1" applyBorder="1" applyAlignment="1" applyProtection="1">
      <alignment vertical="top" wrapText="1"/>
      <protection locked="0"/>
    </xf>
    <xf numFmtId="49" fontId="18" fillId="0" borderId="9" xfId="8804" applyNumberFormat="1" applyFont="1" applyBorder="1" applyAlignment="1" applyProtection="1">
      <alignment horizontal="center" vertical="center" wrapText="1"/>
    </xf>
    <xf numFmtId="49" fontId="18" fillId="0" borderId="88" xfId="8804" applyNumberFormat="1" applyFont="1" applyBorder="1" applyAlignment="1" applyProtection="1">
      <alignment horizontal="center" vertical="center"/>
    </xf>
    <xf numFmtId="49" fontId="18" fillId="0" borderId="20" xfId="8804" applyNumberFormat="1" applyFont="1" applyBorder="1" applyAlignment="1" applyProtection="1">
      <alignment horizontal="center" vertical="center"/>
    </xf>
    <xf numFmtId="49" fontId="18" fillId="0" borderId="21" xfId="8804" applyNumberFormat="1" applyFont="1" applyBorder="1" applyAlignment="1" applyProtection="1">
      <alignment horizontal="center" vertical="center"/>
    </xf>
    <xf numFmtId="49" fontId="19" fillId="0" borderId="88" xfId="8804" applyNumberFormat="1" applyFont="1" applyBorder="1" applyAlignment="1" applyProtection="1">
      <alignment horizontal="left" vertical="top" wrapText="1"/>
      <protection locked="0"/>
    </xf>
    <xf numFmtId="49" fontId="19" fillId="0" borderId="20" xfId="8804" applyNumberFormat="1" applyFont="1" applyBorder="1" applyAlignment="1" applyProtection="1">
      <alignment horizontal="left" vertical="top" wrapText="1"/>
      <protection locked="0"/>
    </xf>
    <xf numFmtId="49" fontId="19" fillId="0" borderId="21" xfId="8804" applyNumberFormat="1" applyFont="1" applyBorder="1" applyAlignment="1" applyProtection="1">
      <alignment horizontal="left" vertical="top" wrapText="1"/>
      <protection locked="0"/>
    </xf>
    <xf numFmtId="49" fontId="16" fillId="0" borderId="9" xfId="8804" applyNumberFormat="1" applyFont="1" applyBorder="1" applyAlignment="1" applyProtection="1">
      <alignment horizontal="left" vertical="top" wrapText="1"/>
      <protection locked="0"/>
    </xf>
    <xf numFmtId="49" fontId="18" fillId="0" borderId="146" xfId="8804" applyNumberFormat="1" applyFont="1" applyBorder="1" applyAlignment="1" applyProtection="1">
      <alignment horizontal="center" vertical="top" wrapText="1"/>
      <protection locked="0"/>
    </xf>
    <xf numFmtId="49" fontId="18" fillId="0" borderId="20" xfId="8804" applyNumberFormat="1" applyFont="1" applyBorder="1" applyAlignment="1" applyProtection="1">
      <alignment horizontal="center" vertical="top" wrapText="1"/>
      <protection locked="0"/>
    </xf>
    <xf numFmtId="49" fontId="18" fillId="0" borderId="21" xfId="8804" applyNumberFormat="1" applyFont="1" applyBorder="1" applyAlignment="1" applyProtection="1">
      <alignment horizontal="center" vertical="top" wrapText="1"/>
      <protection locked="0"/>
    </xf>
    <xf numFmtId="49" fontId="16" fillId="0" borderId="16" xfId="8804" applyNumberFormat="1" applyFont="1" applyBorder="1" applyAlignment="1" applyProtection="1">
      <alignment horizontal="left" vertical="top" wrapText="1"/>
      <protection locked="0"/>
    </xf>
    <xf numFmtId="49" fontId="16" fillId="0" borderId="21" xfId="8804" applyNumberFormat="1" applyFont="1" applyBorder="1" applyAlignment="1" applyProtection="1">
      <alignment horizontal="left" vertical="top" wrapText="1"/>
      <protection locked="0"/>
    </xf>
    <xf numFmtId="49" fontId="18" fillId="0" borderId="16" xfId="8804" applyNumberFormat="1" applyFont="1" applyBorder="1" applyAlignment="1" applyProtection="1">
      <alignment horizontal="center" vertical="center"/>
    </xf>
    <xf numFmtId="212" fontId="0" fillId="4" borderId="9" xfId="0" applyFill="1" applyBorder="1" applyAlignment="1">
      <alignment horizontal="center" vertical="center"/>
    </xf>
    <xf numFmtId="212" fontId="0" fillId="0" borderId="9" xfId="0" applyBorder="1" applyAlignment="1">
      <alignment vertical="center"/>
    </xf>
    <xf numFmtId="212" fontId="0" fillId="0" borderId="21" xfId="0" applyBorder="1" applyAlignment="1">
      <alignment horizontal="center" vertical="center" wrapText="1"/>
    </xf>
    <xf numFmtId="49" fontId="18" fillId="0" borderId="9" xfId="8804" applyNumberFormat="1" applyFont="1" applyBorder="1" applyAlignment="1" applyProtection="1">
      <alignment horizontal="left" vertical="center" wrapText="1"/>
      <protection locked="0"/>
    </xf>
    <xf numFmtId="212" fontId="0" fillId="0" borderId="9" xfId="0" applyBorder="1" applyAlignment="1" applyProtection="1">
      <alignment horizontal="left" vertical="center" wrapText="1"/>
      <protection locked="0"/>
    </xf>
    <xf numFmtId="212" fontId="18" fillId="0" borderId="9" xfId="0" applyFont="1" applyBorder="1" applyAlignment="1" applyProtection="1">
      <alignment horizontal="left" vertical="center"/>
      <protection locked="0"/>
    </xf>
    <xf numFmtId="212" fontId="237" fillId="0" borderId="16" xfId="0" applyFont="1" applyBorder="1" applyAlignment="1" applyProtection="1">
      <alignment horizontal="center" vertical="center" wrapText="1"/>
      <protection locked="0"/>
    </xf>
    <xf numFmtId="212" fontId="237" fillId="0" borderId="20" xfId="0" applyFont="1" applyBorder="1" applyAlignment="1" applyProtection="1">
      <alignment horizontal="center" vertical="center"/>
      <protection locked="0"/>
    </xf>
    <xf numFmtId="49" fontId="18" fillId="0" borderId="9" xfId="8804" applyNumberFormat="1" applyFont="1" applyBorder="1" applyAlignment="1" applyProtection="1">
      <alignment horizontal="left" vertical="top"/>
      <protection locked="0"/>
    </xf>
    <xf numFmtId="212" fontId="0" fillId="0" borderId="146" xfId="0" applyBorder="1" applyAlignment="1">
      <alignment horizontal="center" vertical="center"/>
    </xf>
    <xf numFmtId="212" fontId="0" fillId="0" borderId="21" xfId="0" applyBorder="1" applyAlignment="1">
      <alignment horizontal="center" vertical="center"/>
    </xf>
    <xf numFmtId="212" fontId="18" fillId="0" borderId="16" xfId="0" applyFont="1" applyBorder="1" applyAlignment="1" applyProtection="1">
      <alignment horizontal="center" vertical="center"/>
      <protection locked="0"/>
    </xf>
    <xf numFmtId="212" fontId="18" fillId="0" borderId="20" xfId="0" applyFont="1" applyBorder="1" applyAlignment="1" applyProtection="1">
      <alignment horizontal="center" vertical="center"/>
      <protection locked="0"/>
    </xf>
    <xf numFmtId="212" fontId="18" fillId="0" borderId="21" xfId="0" applyFont="1" applyBorder="1" applyAlignment="1" applyProtection="1">
      <alignment horizontal="center" vertical="center"/>
      <protection locked="0"/>
    </xf>
    <xf numFmtId="49" fontId="0" fillId="4" borderId="9" xfId="8804" applyNumberFormat="1" applyFont="1" applyFill="1" applyBorder="1" applyAlignment="1" applyProtection="1">
      <alignment horizontal="center" vertical="center"/>
    </xf>
    <xf numFmtId="49" fontId="0" fillId="4" borderId="147" xfId="8804" applyNumberFormat="1" applyFont="1" applyFill="1" applyBorder="1" applyAlignment="1" applyProtection="1">
      <alignment horizontal="center" vertical="center"/>
    </xf>
    <xf numFmtId="49" fontId="0" fillId="0" borderId="20" xfId="8804" applyNumberFormat="1" applyFont="1" applyBorder="1" applyAlignment="1" applyProtection="1">
      <alignment horizontal="left" vertical="center"/>
    </xf>
    <xf numFmtId="49" fontId="18" fillId="0" borderId="9" xfId="8804" applyNumberFormat="1" applyFont="1" applyBorder="1" applyAlignment="1" applyProtection="1">
      <alignment horizontal="center" vertical="center" wrapText="1"/>
      <protection locked="0"/>
    </xf>
    <xf numFmtId="49" fontId="18" fillId="0" borderId="147" xfId="8804" applyNumberFormat="1" applyFont="1" applyBorder="1" applyAlignment="1" applyProtection="1">
      <alignment horizontal="center" vertical="center" wrapText="1"/>
      <protection locked="0"/>
    </xf>
    <xf numFmtId="49" fontId="18" fillId="0" borderId="147" xfId="8804" applyNumberFormat="1" applyFont="1" applyBorder="1" applyAlignment="1" applyProtection="1">
      <alignment horizontal="center" vertical="center" wrapText="1"/>
    </xf>
    <xf numFmtId="49" fontId="18" fillId="0" borderId="147" xfId="8804" applyNumberFormat="1" applyFont="1" applyBorder="1" applyAlignment="1" applyProtection="1">
      <alignment horizontal="center" vertical="center"/>
    </xf>
    <xf numFmtId="49" fontId="237" fillId="0" borderId="16" xfId="8804" applyNumberFormat="1" applyFont="1" applyBorder="1" applyAlignment="1" applyProtection="1">
      <alignment horizontal="left" vertical="center" wrapText="1"/>
      <protection locked="0"/>
    </xf>
    <xf numFmtId="49" fontId="237" fillId="0" borderId="20" xfId="8804" applyNumberFormat="1" applyFont="1" applyBorder="1" applyAlignment="1" applyProtection="1">
      <alignment horizontal="left" vertical="center" wrapText="1"/>
      <protection locked="0"/>
    </xf>
    <xf numFmtId="49" fontId="237" fillId="0" borderId="21" xfId="8804" applyNumberFormat="1" applyFont="1" applyBorder="1" applyAlignment="1" applyProtection="1">
      <alignment horizontal="left" vertical="center" wrapText="1"/>
      <protection locked="0"/>
    </xf>
    <xf numFmtId="49" fontId="18" fillId="0" borderId="16" xfId="8804" applyNumberFormat="1" applyFont="1" applyBorder="1" applyAlignment="1" applyProtection="1">
      <alignment horizontal="left" vertical="center" wrapText="1"/>
    </xf>
    <xf numFmtId="49" fontId="237" fillId="0" borderId="9" xfId="8804" applyNumberFormat="1" applyFont="1" applyBorder="1" applyAlignment="1" applyProtection="1">
      <alignment horizontal="center" vertical="center" wrapText="1"/>
      <protection locked="0"/>
    </xf>
    <xf numFmtId="49" fontId="237" fillId="0" borderId="9" xfId="8804" applyNumberFormat="1" applyFont="1" applyBorder="1" applyAlignment="1" applyProtection="1">
      <alignment horizontal="center" vertical="center"/>
      <protection locked="0"/>
    </xf>
    <xf numFmtId="49" fontId="18" fillId="0" borderId="9" xfId="8804" applyNumberFormat="1" applyFont="1" applyBorder="1" applyAlignment="1" applyProtection="1">
      <alignment horizontal="center" vertical="center"/>
      <protection locked="0"/>
    </xf>
    <xf numFmtId="49" fontId="16" fillId="6" borderId="16" xfId="8804" applyNumberFormat="1" applyFont="1" applyFill="1" applyBorder="1" applyAlignment="1" applyProtection="1">
      <alignment horizontal="center" vertical="center" wrapText="1"/>
    </xf>
    <xf numFmtId="212" fontId="14" fillId="6" borderId="21" xfId="0" applyFont="1" applyFill="1" applyBorder="1" applyAlignment="1">
      <alignment horizontal="center" vertical="center" wrapText="1"/>
    </xf>
    <xf numFmtId="49" fontId="15" fillId="0" borderId="8" xfId="0" applyNumberFormat="1" applyFont="1" applyBorder="1" applyAlignment="1">
      <alignment horizontal="left" vertical="center" wrapText="1"/>
    </xf>
    <xf numFmtId="49" fontId="15" fillId="0" borderId="46" xfId="0" applyNumberFormat="1" applyFont="1" applyBorder="1" applyAlignment="1">
      <alignment horizontal="left" vertical="center" wrapText="1"/>
    </xf>
    <xf numFmtId="49" fontId="15" fillId="0" borderId="194" xfId="0" applyNumberFormat="1" applyFont="1" applyBorder="1" applyAlignment="1">
      <alignment horizontal="left" vertical="center" wrapText="1"/>
    </xf>
    <xf numFmtId="212" fontId="58" fillId="0" borderId="46" xfId="0" applyFont="1" applyBorder="1" applyAlignment="1">
      <alignment horizontal="left" vertical="center" wrapText="1"/>
    </xf>
    <xf numFmtId="212" fontId="58" fillId="0" borderId="10" xfId="0" applyFont="1" applyBorder="1" applyAlignment="1">
      <alignment horizontal="left" vertical="center" wrapText="1"/>
    </xf>
    <xf numFmtId="49" fontId="16" fillId="2" borderId="9" xfId="8804" applyNumberFormat="1" applyFont="1" applyFill="1" applyBorder="1" applyAlignment="1" applyProtection="1">
      <alignment horizontal="center" vertical="center" wrapText="1"/>
    </xf>
    <xf numFmtId="49" fontId="16" fillId="2" borderId="9" xfId="8804" applyNumberFormat="1" applyFont="1" applyFill="1" applyBorder="1" applyAlignment="1" applyProtection="1">
      <alignment horizontal="center" vertical="center"/>
    </xf>
    <xf numFmtId="49" fontId="16" fillId="6" borderId="9" xfId="8804" applyNumberFormat="1" applyFont="1" applyFill="1" applyBorder="1" applyAlignment="1" applyProtection="1">
      <alignment horizontal="center" vertical="center" wrapText="1"/>
    </xf>
    <xf numFmtId="49" fontId="16" fillId="6" borderId="9" xfId="8804" applyNumberFormat="1" applyFont="1" applyFill="1" applyBorder="1" applyAlignment="1" applyProtection="1">
      <alignment horizontal="center" vertical="center"/>
    </xf>
    <xf numFmtId="49" fontId="16" fillId="2" borderId="9" xfId="8804" applyNumberFormat="1" applyFont="1" applyFill="1" applyBorder="1" applyAlignment="1" applyProtection="1">
      <alignment horizontal="left" vertical="center" wrapText="1"/>
    </xf>
    <xf numFmtId="49" fontId="16" fillId="6" borderId="148" xfId="8804" applyNumberFormat="1" applyFont="1" applyFill="1" applyBorder="1" applyAlignment="1" applyProtection="1">
      <alignment horizontal="center" vertical="center" wrapText="1"/>
    </xf>
    <xf numFmtId="49" fontId="16" fillId="6" borderId="10" xfId="8804" applyNumberFormat="1" applyFont="1" applyFill="1" applyBorder="1" applyAlignment="1" applyProtection="1">
      <alignment horizontal="center" vertical="center" wrapText="1"/>
    </xf>
    <xf numFmtId="49" fontId="16" fillId="6" borderId="147" xfId="8804" applyNumberFormat="1" applyFont="1" applyFill="1" applyBorder="1" applyAlignment="1" applyProtection="1">
      <alignment horizontal="center" vertical="center" wrapText="1"/>
    </xf>
    <xf numFmtId="49" fontId="16" fillId="6" borderId="147" xfId="8804" applyNumberFormat="1" applyFont="1" applyFill="1" applyBorder="1" applyAlignment="1" applyProtection="1">
      <alignment horizontal="center" vertical="center"/>
    </xf>
    <xf numFmtId="212" fontId="18" fillId="0" borderId="16" xfId="0" applyFont="1" applyBorder="1" applyAlignment="1" applyProtection="1">
      <alignment horizontal="left" vertical="center"/>
      <protection locked="0"/>
    </xf>
    <xf numFmtId="212" fontId="237" fillId="0" borderId="16" xfId="0" applyFont="1" applyBorder="1" applyAlignment="1" applyProtection="1">
      <alignment horizontal="left" vertical="center" wrapText="1"/>
      <protection locked="0"/>
    </xf>
    <xf numFmtId="212" fontId="237" fillId="0" borderId="20" xfId="0" applyFont="1" applyBorder="1" applyAlignment="1" applyProtection="1">
      <alignment horizontal="left" vertical="center"/>
      <protection locked="0"/>
    </xf>
    <xf numFmtId="212" fontId="18" fillId="0" borderId="9" xfId="0" applyFont="1" applyBorder="1" applyAlignment="1">
      <alignment horizontal="center" vertical="center"/>
    </xf>
    <xf numFmtId="212" fontId="0" fillId="4" borderId="16" xfId="0" applyFill="1" applyBorder="1" applyAlignment="1">
      <alignment horizontal="center" vertical="center"/>
    </xf>
    <xf numFmtId="212" fontId="0" fillId="4" borderId="20" xfId="0" applyFill="1" applyBorder="1" applyAlignment="1">
      <alignment horizontal="center" vertical="center"/>
    </xf>
    <xf numFmtId="212" fontId="0" fillId="0" borderId="147" xfId="0" applyBorder="1" applyAlignment="1">
      <alignment vertical="center"/>
    </xf>
    <xf numFmtId="212" fontId="18" fillId="0" borderId="147" xfId="0" applyFont="1" applyBorder="1" applyAlignment="1">
      <alignment horizontal="center" vertical="center"/>
    </xf>
    <xf numFmtId="212" fontId="18" fillId="0" borderId="16" xfId="0" applyFont="1" applyBorder="1" applyAlignment="1" applyProtection="1">
      <alignment horizontal="left" vertical="center" wrapText="1"/>
      <protection locked="0"/>
    </xf>
    <xf numFmtId="212" fontId="18" fillId="0" borderId="20" xfId="0" applyFont="1" applyBorder="1" applyAlignment="1" applyProtection="1">
      <alignment horizontal="left" vertical="center" wrapText="1"/>
      <protection locked="0"/>
    </xf>
    <xf numFmtId="49" fontId="0" fillId="6" borderId="146" xfId="8804" applyNumberFormat="1" applyFont="1" applyFill="1" applyBorder="1" applyAlignment="1" applyProtection="1">
      <alignment horizontal="center" vertical="center"/>
    </xf>
    <xf numFmtId="49" fontId="0" fillId="6" borderId="21" xfId="8804" applyNumberFormat="1" applyFont="1" applyFill="1" applyBorder="1" applyAlignment="1" applyProtection="1">
      <alignment horizontal="center" vertical="center"/>
    </xf>
    <xf numFmtId="49" fontId="0" fillId="6" borderId="146" xfId="0" applyNumberFormat="1" applyFill="1" applyBorder="1" applyAlignment="1" applyProtection="1">
      <alignment horizontal="center" vertical="center"/>
      <protection locked="0"/>
    </xf>
    <xf numFmtId="49" fontId="0" fillId="6" borderId="20" xfId="0" applyNumberFormat="1" applyFill="1" applyBorder="1" applyAlignment="1" applyProtection="1">
      <alignment horizontal="center" vertical="center"/>
      <protection locked="0"/>
    </xf>
    <xf numFmtId="49" fontId="0" fillId="6" borderId="21" xfId="0" applyNumberFormat="1" applyFill="1" applyBorder="1" applyAlignment="1" applyProtection="1">
      <alignment horizontal="center" vertical="center"/>
      <protection locked="0"/>
    </xf>
    <xf numFmtId="212" fontId="0" fillId="0" borderId="20" xfId="0" applyBorder="1" applyAlignment="1">
      <alignment horizontal="center" vertical="center"/>
    </xf>
    <xf numFmtId="49" fontId="0" fillId="0" borderId="146" xfId="8804" applyNumberFormat="1" applyFont="1" applyBorder="1" applyAlignment="1" applyProtection="1">
      <alignment horizontal="center" vertical="center"/>
    </xf>
    <xf numFmtId="49" fontId="0" fillId="0" borderId="20" xfId="8804" applyNumberFormat="1" applyFont="1" applyBorder="1" applyAlignment="1" applyProtection="1">
      <alignment horizontal="center" vertical="center"/>
    </xf>
    <xf numFmtId="49" fontId="0" fillId="0" borderId="21" xfId="8804" applyNumberFormat="1" applyFont="1" applyBorder="1" applyAlignment="1" applyProtection="1">
      <alignment horizontal="center" vertical="center"/>
    </xf>
    <xf numFmtId="212" fontId="0" fillId="6" borderId="146" xfId="0" applyFill="1" applyBorder="1" applyAlignment="1">
      <alignment horizontal="center" vertical="center"/>
    </xf>
    <xf numFmtId="212" fontId="0" fillId="6" borderId="20" xfId="0" applyFill="1" applyBorder="1" applyAlignment="1">
      <alignment horizontal="center" vertical="center"/>
    </xf>
    <xf numFmtId="212" fontId="0" fillId="6" borderId="21" xfId="0" applyFill="1" applyBorder="1" applyAlignment="1">
      <alignment horizontal="center" vertical="center"/>
    </xf>
    <xf numFmtId="49" fontId="0" fillId="6" borderId="146" xfId="8804" applyNumberFormat="1" applyFont="1" applyFill="1" applyBorder="1" applyAlignment="1" applyProtection="1">
      <alignment horizontal="center" vertical="center" wrapText="1"/>
    </xf>
    <xf numFmtId="49" fontId="0" fillId="6" borderId="20" xfId="8804" applyNumberFormat="1" applyFont="1" applyFill="1" applyBorder="1" applyAlignment="1" applyProtection="1">
      <alignment horizontal="center" vertical="center" wrapText="1"/>
    </xf>
    <xf numFmtId="49" fontId="0" fillId="6" borderId="21" xfId="8804" applyNumberFormat="1" applyFont="1" applyFill="1" applyBorder="1" applyAlignment="1" applyProtection="1">
      <alignment horizontal="center" vertical="center" wrapText="1"/>
    </xf>
    <xf numFmtId="212" fontId="230" fillId="0" borderId="185" xfId="0" applyFont="1" applyBorder="1" applyAlignment="1">
      <alignment horizontal="left" vertical="top" wrapText="1"/>
    </xf>
    <xf numFmtId="212" fontId="11" fillId="0" borderId="186" xfId="0" applyFont="1" applyBorder="1" applyAlignment="1">
      <alignment horizontal="left" vertical="top" wrapText="1"/>
    </xf>
    <xf numFmtId="212" fontId="11" fillId="0" borderId="187" xfId="0" applyFont="1" applyBorder="1" applyAlignment="1">
      <alignment horizontal="left" vertical="top" wrapText="1"/>
    </xf>
    <xf numFmtId="212" fontId="216" fillId="65" borderId="166" xfId="0" applyFont="1" applyFill="1" applyBorder="1" applyAlignment="1">
      <alignment horizontal="center" vertical="center" wrapText="1"/>
    </xf>
    <xf numFmtId="212" fontId="172" fillId="65" borderId="171" xfId="0" applyFont="1" applyFill="1" applyBorder="1" applyAlignment="1">
      <alignment horizontal="center" vertical="center" wrapText="1"/>
    </xf>
    <xf numFmtId="212" fontId="216" fillId="65" borderId="167" xfId="0" applyFont="1" applyFill="1" applyBorder="1" applyAlignment="1">
      <alignment horizontal="center" vertical="center" wrapText="1"/>
    </xf>
    <xf numFmtId="212" fontId="172" fillId="65" borderId="172" xfId="0" applyFont="1" applyFill="1" applyBorder="1" applyAlignment="1">
      <alignment horizontal="center" vertical="center" wrapText="1"/>
    </xf>
    <xf numFmtId="212" fontId="216" fillId="65" borderId="168" xfId="0" applyFont="1" applyFill="1" applyBorder="1" applyAlignment="1">
      <alignment horizontal="center" vertical="center" wrapText="1"/>
    </xf>
    <xf numFmtId="212" fontId="172" fillId="65" borderId="173" xfId="0" applyFont="1" applyFill="1" applyBorder="1" applyAlignment="1">
      <alignment horizontal="center" vertical="center" wrapText="1"/>
    </xf>
    <xf numFmtId="212" fontId="172" fillId="65" borderId="169" xfId="0" applyFont="1" applyFill="1" applyBorder="1" applyAlignment="1">
      <alignment horizontal="center" vertical="center" wrapText="1"/>
    </xf>
    <xf numFmtId="212" fontId="172" fillId="65" borderId="168" xfId="0" applyFont="1" applyFill="1" applyBorder="1" applyAlignment="1">
      <alignment horizontal="center" vertical="center" wrapText="1"/>
    </xf>
    <xf numFmtId="212" fontId="216" fillId="65" borderId="170" xfId="0" applyFont="1" applyFill="1" applyBorder="1" applyAlignment="1">
      <alignment horizontal="center" vertical="center" wrapText="1"/>
    </xf>
    <xf numFmtId="212" fontId="173" fillId="65" borderId="175" xfId="0" applyFont="1" applyFill="1" applyBorder="1" applyAlignment="1">
      <alignment horizontal="center" vertical="center" wrapText="1"/>
    </xf>
    <xf numFmtId="212" fontId="13" fillId="0" borderId="158" xfId="0" applyFont="1" applyBorder="1" applyAlignment="1">
      <alignment horizontal="center" vertical="center" wrapText="1"/>
    </xf>
    <xf numFmtId="212" fontId="13" fillId="0" borderId="178" xfId="0" applyFont="1" applyBorder="1" applyAlignment="1">
      <alignment horizontal="center" vertical="center" wrapText="1"/>
    </xf>
    <xf numFmtId="212" fontId="13" fillId="0" borderId="181" xfId="0" applyFont="1" applyBorder="1" applyAlignment="1">
      <alignment horizontal="center" vertical="center" wrapText="1"/>
    </xf>
    <xf numFmtId="212" fontId="216" fillId="0" borderId="75" xfId="0" applyFont="1" applyBorder="1" applyAlignment="1">
      <alignment horizontal="left" vertical="center" wrapText="1"/>
    </xf>
    <xf numFmtId="212" fontId="152" fillId="0" borderId="66" xfId="0" applyFont="1" applyBorder="1" applyAlignment="1">
      <alignment horizontal="left" vertical="center" wrapText="1"/>
    </xf>
    <xf numFmtId="212" fontId="152" fillId="0" borderId="182" xfId="0" applyFont="1" applyBorder="1" applyAlignment="1">
      <alignment horizontal="left" vertical="center" wrapText="1"/>
    </xf>
    <xf numFmtId="0" fontId="235" fillId="3" borderId="73" xfId="13590" applyFont="1" applyFill="1" applyBorder="1" applyAlignment="1">
      <alignment horizontal="center" vertical="center"/>
    </xf>
    <xf numFmtId="0" fontId="235" fillId="3" borderId="52" xfId="13590" applyFont="1" applyFill="1" applyBorder="1" applyAlignment="1">
      <alignment horizontal="center" vertical="center"/>
    </xf>
    <xf numFmtId="0" fontId="235" fillId="3" borderId="70" xfId="13590" applyFont="1" applyFill="1" applyBorder="1" applyAlignment="1">
      <alignment horizontal="center" vertical="center"/>
    </xf>
    <xf numFmtId="0" fontId="235" fillId="3" borderId="190" xfId="13590" applyFont="1" applyFill="1" applyBorder="1" applyAlignment="1">
      <alignment horizontal="center" vertical="center"/>
    </xf>
    <xf numFmtId="0" fontId="235" fillId="3" borderId="19" xfId="13590" applyFont="1" applyFill="1" applyBorder="1" applyAlignment="1">
      <alignment horizontal="center" vertical="center"/>
    </xf>
    <xf numFmtId="0" fontId="235" fillId="3" borderId="50" xfId="13590" applyFont="1" applyFill="1" applyBorder="1" applyAlignment="1">
      <alignment horizontal="center" vertical="center"/>
    </xf>
    <xf numFmtId="0" fontId="235" fillId="3" borderId="151" xfId="13590" applyFont="1" applyFill="1" applyBorder="1" applyAlignment="1">
      <alignment horizontal="center" vertical="center"/>
    </xf>
    <xf numFmtId="0" fontId="235" fillId="3" borderId="152" xfId="13590" applyFont="1" applyFill="1" applyBorder="1" applyAlignment="1">
      <alignment horizontal="center" vertical="center"/>
    </xf>
    <xf numFmtId="0" fontId="235" fillId="3" borderId="192" xfId="13590" applyFont="1" applyFill="1" applyBorder="1" applyAlignment="1">
      <alignment horizontal="center" vertical="center"/>
    </xf>
    <xf numFmtId="0" fontId="171" fillId="0" borderId="83" xfId="0" applyNumberFormat="1" applyFont="1" applyBorder="1" applyAlignment="1">
      <alignment horizontal="left" vertical="center"/>
    </xf>
    <xf numFmtId="0" fontId="152" fillId="0" borderId="147" xfId="0" applyNumberFormat="1" applyFont="1" applyBorder="1" applyAlignment="1">
      <alignment horizontal="left" vertical="top"/>
    </xf>
    <xf numFmtId="0" fontId="152" fillId="0" borderId="163" xfId="0" applyNumberFormat="1" applyFont="1" applyBorder="1" applyAlignment="1">
      <alignment horizontal="left" vertical="top"/>
    </xf>
    <xf numFmtId="0" fontId="171" fillId="0" borderId="0" xfId="0" applyNumberFormat="1" applyFont="1" applyAlignment="1">
      <alignment horizontal="left" vertical="center"/>
    </xf>
    <xf numFmtId="0" fontId="212" fillId="5" borderId="12" xfId="0" applyNumberFormat="1" applyFont="1" applyFill="1" applyBorder="1" applyAlignment="1">
      <alignment horizontal="center" wrapText="1"/>
    </xf>
    <xf numFmtId="0" fontId="213" fillId="5" borderId="12" xfId="0" applyNumberFormat="1" applyFont="1" applyFill="1" applyBorder="1" applyAlignment="1">
      <alignment horizontal="center"/>
    </xf>
    <xf numFmtId="0" fontId="213" fillId="5" borderId="27" xfId="0" applyNumberFormat="1" applyFont="1" applyFill="1" applyBorder="1" applyAlignment="1">
      <alignment horizontal="center"/>
    </xf>
    <xf numFmtId="0" fontId="214" fillId="0" borderId="13" xfId="0" applyNumberFormat="1" applyFont="1" applyBorder="1" applyAlignment="1">
      <alignment horizontal="left" vertical="top" wrapText="1"/>
    </xf>
    <xf numFmtId="0" fontId="214" fillId="0" borderId="164" xfId="0" applyNumberFormat="1" applyFont="1" applyBorder="1" applyAlignment="1">
      <alignment horizontal="left" vertical="top" wrapText="1"/>
    </xf>
    <xf numFmtId="0" fontId="214" fillId="0" borderId="165" xfId="0" applyNumberFormat="1" applyFont="1" applyBorder="1" applyAlignment="1">
      <alignment horizontal="left" vertical="top" wrapText="1"/>
    </xf>
    <xf numFmtId="49" fontId="0" fillId="6" borderId="8" xfId="13242" applyNumberFormat="1" applyFont="1" applyFill="1" applyBorder="1" applyAlignment="1" applyProtection="1">
      <alignment horizontal="center" vertical="center" wrapText="1"/>
      <protection locked="0"/>
    </xf>
    <xf numFmtId="49" fontId="0" fillId="6" borderId="136" xfId="13242" applyNumberFormat="1" applyFont="1" applyFill="1" applyBorder="1" applyAlignment="1" applyProtection="1">
      <alignment horizontal="center" vertical="center" wrapText="1"/>
      <protection locked="0"/>
    </xf>
    <xf numFmtId="49" fontId="0" fillId="6" borderId="188" xfId="13242" applyNumberFormat="1" applyFont="1" applyFill="1" applyBorder="1" applyAlignment="1" applyProtection="1">
      <alignment horizontal="center" vertical="center" wrapText="1"/>
      <protection locked="0"/>
    </xf>
    <xf numFmtId="0" fontId="188" fillId="0" borderId="68" xfId="13249" applyFont="1" applyBorder="1" applyAlignment="1">
      <alignment horizontal="left" vertical="center"/>
    </xf>
    <xf numFmtId="0" fontId="188" fillId="0" borderId="0" xfId="13249" applyFont="1" applyAlignment="1">
      <alignment horizontal="left" vertical="center"/>
    </xf>
    <xf numFmtId="0" fontId="160" fillId="0" borderId="0" xfId="13249" applyFont="1"/>
    <xf numFmtId="0" fontId="160" fillId="0" borderId="7" xfId="13249" applyFont="1" applyBorder="1" applyAlignment="1">
      <alignment horizontal="left" vertical="center" wrapText="1"/>
    </xf>
    <xf numFmtId="0" fontId="160" fillId="0" borderId="83" xfId="13249" applyFont="1" applyBorder="1" applyAlignment="1">
      <alignment horizontal="left" vertical="center" wrapText="1"/>
    </xf>
    <xf numFmtId="0" fontId="160" fillId="0" borderId="83" xfId="13249" applyFont="1" applyBorder="1"/>
    <xf numFmtId="49" fontId="160" fillId="0" borderId="73" xfId="13250" applyNumberFormat="1" applyFont="1" applyBorder="1" applyAlignment="1" applyProtection="1">
      <alignment horizontal="center" vertical="center"/>
      <protection locked="0"/>
    </xf>
    <xf numFmtId="49" fontId="160" fillId="0" borderId="64" xfId="13250" applyNumberFormat="1" applyFont="1" applyBorder="1" applyAlignment="1" applyProtection="1">
      <alignment horizontal="center" vertical="center"/>
      <protection locked="0"/>
    </xf>
    <xf numFmtId="49" fontId="160" fillId="0" borderId="52" xfId="13250" applyNumberFormat="1" applyFont="1" applyBorder="1" applyAlignment="1" applyProtection="1">
      <alignment horizontal="center" vertical="center"/>
      <protection locked="0"/>
    </xf>
    <xf numFmtId="0" fontId="160" fillId="0" borderId="4" xfId="13252" applyNumberFormat="1" applyFont="1" applyBorder="1" applyAlignment="1">
      <alignment horizontal="left" vertical="center" wrapText="1"/>
    </xf>
    <xf numFmtId="0" fontId="160" fillId="0" borderId="45" xfId="13252" applyNumberFormat="1" applyFont="1" applyBorder="1" applyAlignment="1">
      <alignment horizontal="left" vertical="center"/>
    </xf>
    <xf numFmtId="0" fontId="160" fillId="0" borderId="84" xfId="13252" applyNumberFormat="1" applyFont="1" applyBorder="1" applyAlignment="1">
      <alignment horizontal="left" vertical="center"/>
    </xf>
    <xf numFmtId="0" fontId="160" fillId="0" borderId="85" xfId="13248" applyFont="1" applyBorder="1" applyAlignment="1">
      <alignment horizontal="left" vertical="top" wrapText="1"/>
    </xf>
    <xf numFmtId="0" fontId="160" fillId="0" borderId="72" xfId="13248" applyFont="1" applyBorder="1" applyAlignment="1">
      <alignment horizontal="left" vertical="top" wrapText="1"/>
    </xf>
    <xf numFmtId="0" fontId="160" fillId="0" borderId="86" xfId="13248" applyFont="1" applyBorder="1" applyAlignment="1">
      <alignment horizontal="left" vertical="top" wrapText="1"/>
    </xf>
    <xf numFmtId="0" fontId="189" fillId="4" borderId="147" xfId="0" applyNumberFormat="1" applyFont="1" applyFill="1" applyBorder="1" applyAlignment="1">
      <alignment horizontal="left" vertical="center" wrapText="1"/>
    </xf>
    <xf numFmtId="0" fontId="189" fillId="4" borderId="147" xfId="0" applyNumberFormat="1" applyFont="1" applyFill="1" applyBorder="1" applyAlignment="1">
      <alignment horizontal="center" vertical="center" wrapText="1"/>
    </xf>
    <xf numFmtId="0" fontId="190" fillId="2" borderId="73" xfId="2464" applyNumberFormat="1" applyFont="1" applyFill="1" applyBorder="1" applyAlignment="1" applyProtection="1">
      <alignment horizontal="center" vertical="center" wrapText="1"/>
    </xf>
    <xf numFmtId="0" fontId="190" fillId="2" borderId="52" xfId="2464" applyNumberFormat="1" applyFont="1" applyFill="1" applyBorder="1" applyAlignment="1" applyProtection="1">
      <alignment horizontal="center" vertical="center" wrapText="1"/>
    </xf>
    <xf numFmtId="0" fontId="188" fillId="7" borderId="68" xfId="0" applyNumberFormat="1" applyFont="1" applyFill="1" applyBorder="1" applyAlignment="1">
      <alignment horizontal="left" vertical="center"/>
    </xf>
    <xf numFmtId="0" fontId="188" fillId="7" borderId="0" xfId="0" applyNumberFormat="1" applyFont="1" applyFill="1" applyAlignment="1">
      <alignment horizontal="left" vertical="center"/>
    </xf>
    <xf numFmtId="0" fontId="188" fillId="7" borderId="69" xfId="0" applyNumberFormat="1" applyFont="1" applyFill="1" applyBorder="1" applyAlignment="1">
      <alignment horizontal="left" vertical="center"/>
    </xf>
    <xf numFmtId="0" fontId="188" fillId="7" borderId="23" xfId="0" applyNumberFormat="1" applyFont="1" applyFill="1" applyBorder="1" applyAlignment="1" applyProtection="1">
      <alignment horizontal="left" vertical="center"/>
      <protection locked="0"/>
    </xf>
    <xf numFmtId="0" fontId="188" fillId="7" borderId="24" xfId="0" applyNumberFormat="1" applyFont="1" applyFill="1" applyBorder="1" applyAlignment="1" applyProtection="1">
      <alignment horizontal="left" vertical="center"/>
      <protection locked="0"/>
    </xf>
    <xf numFmtId="0" fontId="188" fillId="7" borderId="25" xfId="0" applyNumberFormat="1" applyFont="1" applyFill="1" applyBorder="1" applyAlignment="1" applyProtection="1">
      <alignment horizontal="left" vertical="center"/>
      <protection locked="0"/>
    </xf>
    <xf numFmtId="0" fontId="190" fillId="2" borderId="19" xfId="2464" applyNumberFormat="1" applyFont="1" applyFill="1" applyBorder="1" applyAlignment="1" applyProtection="1">
      <alignment horizontal="center" vertical="center" wrapText="1"/>
    </xf>
    <xf numFmtId="0" fontId="190" fillId="2" borderId="50" xfId="2464" applyNumberFormat="1" applyFont="1" applyFill="1" applyBorder="1" applyAlignment="1" applyProtection="1">
      <alignment horizontal="center" vertical="center" wrapText="1"/>
    </xf>
    <xf numFmtId="0" fontId="190" fillId="2" borderId="12" xfId="2464" applyNumberFormat="1" applyFont="1" applyFill="1" applyBorder="1" applyAlignment="1" applyProtection="1">
      <alignment horizontal="center" vertical="center" wrapText="1"/>
    </xf>
    <xf numFmtId="0" fontId="190" fillId="2" borderId="14" xfId="2464" applyNumberFormat="1" applyFont="1" applyFill="1" applyBorder="1" applyAlignment="1" applyProtection="1">
      <alignment horizontal="center" vertical="center" wrapText="1"/>
    </xf>
    <xf numFmtId="49" fontId="16" fillId="5" borderId="12" xfId="8804" applyNumberFormat="1" applyFont="1" applyFill="1" applyBorder="1" applyAlignment="1" applyProtection="1">
      <alignment horizontal="center" vertical="center" wrapText="1"/>
    </xf>
    <xf numFmtId="49" fontId="16" fillId="5" borderId="12" xfId="8804" applyNumberFormat="1" applyFont="1" applyFill="1" applyBorder="1" applyAlignment="1" applyProtection="1">
      <alignment horizontal="center" vertical="center"/>
    </xf>
    <xf numFmtId="0" fontId="190" fillId="2" borderId="27" xfId="2464" applyNumberFormat="1" applyFont="1" applyFill="1" applyBorder="1" applyAlignment="1" applyProtection="1">
      <alignment horizontal="center" vertical="center" wrapText="1"/>
    </xf>
    <xf numFmtId="0" fontId="190" fillId="2" borderId="28" xfId="2464" applyNumberFormat="1" applyFont="1" applyFill="1" applyBorder="1" applyAlignment="1" applyProtection="1">
      <alignment horizontal="center" vertical="center" wrapText="1"/>
    </xf>
    <xf numFmtId="0" fontId="188" fillId="5" borderId="12" xfId="2464" applyNumberFormat="1" applyFont="1" applyFill="1" applyBorder="1" applyAlignment="1" applyProtection="1">
      <alignment horizontal="center" vertical="center" wrapText="1"/>
    </xf>
    <xf numFmtId="0" fontId="188" fillId="5" borderId="14" xfId="2464" applyNumberFormat="1" applyFont="1" applyFill="1" applyBorder="1" applyAlignment="1" applyProtection="1">
      <alignment horizontal="center" vertical="center" wrapText="1"/>
    </xf>
    <xf numFmtId="0" fontId="188" fillId="7" borderId="68" xfId="0" applyNumberFormat="1" applyFont="1" applyFill="1" applyBorder="1" applyAlignment="1">
      <alignment horizontal="left"/>
    </xf>
    <xf numFmtId="0" fontId="188" fillId="7" borderId="0" xfId="0" applyNumberFormat="1" applyFont="1" applyFill="1" applyAlignment="1">
      <alignment horizontal="left"/>
    </xf>
    <xf numFmtId="0" fontId="188" fillId="7" borderId="69" xfId="0" applyNumberFormat="1" applyFont="1" applyFill="1" applyBorder="1" applyAlignment="1">
      <alignment horizontal="left"/>
    </xf>
    <xf numFmtId="0" fontId="160" fillId="7" borderId="17" xfId="0" applyNumberFormat="1" applyFont="1" applyFill="1" applyBorder="1" applyAlignment="1" applyProtection="1">
      <alignment horizontal="left"/>
      <protection locked="0"/>
    </xf>
    <xf numFmtId="0" fontId="160" fillId="7" borderId="21" xfId="0" applyNumberFormat="1" applyFont="1" applyFill="1" applyBorder="1" applyAlignment="1" applyProtection="1">
      <alignment horizontal="left"/>
      <protection locked="0"/>
    </xf>
    <xf numFmtId="0" fontId="160" fillId="7" borderId="29" xfId="0" applyNumberFormat="1" applyFont="1" applyFill="1" applyBorder="1" applyAlignment="1" applyProtection="1">
      <alignment horizontal="left"/>
      <protection locked="0"/>
    </xf>
    <xf numFmtId="0" fontId="190" fillId="2" borderId="23" xfId="2464" applyNumberFormat="1" applyFont="1" applyFill="1" applyBorder="1" applyAlignment="1" applyProtection="1">
      <alignment horizontal="center" vertical="center" wrapText="1"/>
    </xf>
    <xf numFmtId="0" fontId="190" fillId="2" borderId="7" xfId="2464" applyNumberFormat="1" applyFont="1" applyFill="1" applyBorder="1" applyAlignment="1" applyProtection="1">
      <alignment horizontal="center" vertical="center" wrapText="1"/>
    </xf>
    <xf numFmtId="0" fontId="190" fillId="2" borderId="24" xfId="2464" applyNumberFormat="1" applyFont="1" applyFill="1" applyBorder="1" applyAlignment="1" applyProtection="1">
      <alignment horizontal="center" vertical="center" wrapText="1"/>
    </xf>
    <xf numFmtId="0" fontId="190" fillId="2" borderId="83" xfId="2464" applyNumberFormat="1" applyFont="1" applyFill="1" applyBorder="1" applyAlignment="1" applyProtection="1">
      <alignment horizontal="center" vertical="center" wrapText="1"/>
    </xf>
    <xf numFmtId="0" fontId="190" fillId="5" borderId="27" xfId="13260" applyNumberFormat="1" applyFont="1" applyFill="1" applyBorder="1" applyAlignment="1" applyProtection="1">
      <alignment horizontal="center" vertical="center" wrapText="1"/>
      <protection locked="0"/>
    </xf>
    <xf numFmtId="0" fontId="190" fillId="5" borderId="28" xfId="13260" applyNumberFormat="1" applyFont="1" applyFill="1" applyBorder="1" applyAlignment="1" applyProtection="1">
      <alignment horizontal="center" vertical="center" wrapText="1"/>
      <protection locked="0"/>
    </xf>
    <xf numFmtId="217" fontId="181" fillId="4" borderId="81" xfId="9527" applyNumberFormat="1" applyFont="1" applyFill="1" applyBorder="1" applyAlignment="1">
      <alignment horizontal="center" vertical="center"/>
    </xf>
    <xf numFmtId="217" fontId="181" fillId="4" borderId="0" xfId="9527" applyNumberFormat="1" applyFont="1" applyFill="1" applyAlignment="1">
      <alignment horizontal="center" vertical="center"/>
    </xf>
    <xf numFmtId="217" fontId="181" fillId="4" borderId="87" xfId="9527" applyNumberFormat="1" applyFont="1" applyFill="1" applyBorder="1" applyAlignment="1">
      <alignment horizontal="center" vertical="center"/>
    </xf>
    <xf numFmtId="49" fontId="195" fillId="5" borderId="81" xfId="13261" applyNumberFormat="1" applyFont="1" applyFill="1" applyBorder="1" applyAlignment="1">
      <alignment horizontal="center" vertical="center"/>
    </xf>
    <xf numFmtId="49" fontId="181" fillId="0" borderId="81" xfId="13261" applyNumberFormat="1" applyFont="1" applyBorder="1" applyAlignment="1">
      <alignment horizontal="center" vertical="top" wrapText="1"/>
    </xf>
    <xf numFmtId="49" fontId="181" fillId="4" borderId="81" xfId="13261" applyNumberFormat="1" applyFont="1" applyFill="1" applyBorder="1" applyAlignment="1">
      <alignment horizontal="center" vertical="top" wrapText="1"/>
    </xf>
    <xf numFmtId="49" fontId="181" fillId="4" borderId="81" xfId="13261" applyNumberFormat="1" applyFont="1" applyFill="1" applyBorder="1" applyAlignment="1">
      <alignment horizontal="center" vertical="center" wrapText="1"/>
    </xf>
    <xf numFmtId="49" fontId="181" fillId="0" borderId="81" xfId="13261" applyNumberFormat="1" applyFont="1" applyBorder="1" applyAlignment="1">
      <alignment horizontal="center" vertical="center" wrapText="1"/>
    </xf>
    <xf numFmtId="0" fontId="181" fillId="0" borderId="81" xfId="13261" applyNumberFormat="1" applyFont="1" applyBorder="1" applyAlignment="1">
      <alignment horizontal="center" vertical="center" wrapText="1"/>
    </xf>
    <xf numFmtId="0" fontId="202" fillId="0" borderId="81" xfId="13266" applyNumberFormat="1" applyFont="1" applyBorder="1" applyAlignment="1">
      <alignment horizontal="center" vertical="center"/>
    </xf>
    <xf numFmtId="0" fontId="199" fillId="5" borderId="81" xfId="13264" applyNumberFormat="1" applyFont="1" applyFill="1" applyBorder="1" applyAlignment="1">
      <alignment horizontal="center" vertical="center"/>
    </xf>
    <xf numFmtId="212" fontId="160" fillId="0" borderId="17" xfId="0" applyFont="1" applyBorder="1" applyAlignment="1">
      <alignment horizontal="center" vertical="center" wrapText="1"/>
    </xf>
    <xf numFmtId="212" fontId="160" fillId="0" borderId="3" xfId="0" applyFont="1" applyBorder="1" applyAlignment="1">
      <alignment horizontal="center" vertical="center"/>
    </xf>
    <xf numFmtId="212" fontId="160" fillId="0" borderId="153" xfId="0" applyFont="1" applyBorder="1" applyAlignment="1">
      <alignment horizontal="center" vertical="center"/>
    </xf>
    <xf numFmtId="212" fontId="160" fillId="0" borderId="21" xfId="0" applyFont="1" applyBorder="1" applyAlignment="1">
      <alignment horizontal="center" vertical="center" wrapText="1"/>
    </xf>
    <xf numFmtId="212" fontId="160" fillId="0" borderId="90" xfId="0" applyFont="1" applyBorder="1" applyAlignment="1">
      <alignment horizontal="center" vertical="center" wrapText="1"/>
    </xf>
    <xf numFmtId="212" fontId="160" fillId="0" borderId="147" xfId="0" applyFont="1" applyBorder="1" applyAlignment="1">
      <alignment horizontal="center" vertical="center" wrapText="1"/>
    </xf>
    <xf numFmtId="49" fontId="160" fillId="0" borderId="147" xfId="0" applyNumberFormat="1" applyFont="1" applyBorder="1" applyAlignment="1">
      <alignment horizontal="center" vertical="center"/>
    </xf>
    <xf numFmtId="49" fontId="160" fillId="0" borderId="147" xfId="0" applyNumberFormat="1" applyFont="1" applyBorder="1" applyAlignment="1">
      <alignment horizontal="center" vertical="center" wrapText="1"/>
    </xf>
    <xf numFmtId="212" fontId="160" fillId="67" borderId="150" xfId="0" applyFont="1" applyFill="1" applyBorder="1" applyAlignment="1">
      <alignment horizontal="center" vertical="center"/>
    </xf>
    <xf numFmtId="212" fontId="160" fillId="67" borderId="64" xfId="0" applyFont="1" applyFill="1" applyBorder="1" applyAlignment="1">
      <alignment horizontal="center" vertical="center"/>
    </xf>
    <xf numFmtId="212" fontId="160" fillId="67" borderId="52" xfId="0" applyFont="1" applyFill="1" applyBorder="1" applyAlignment="1">
      <alignment horizontal="center" vertical="center"/>
    </xf>
    <xf numFmtId="49" fontId="160" fillId="4" borderId="211" xfId="0" applyNumberFormat="1" applyFont="1" applyFill="1" applyBorder="1" applyAlignment="1">
      <alignment horizontal="center" vertical="center"/>
    </xf>
    <xf numFmtId="0" fontId="160" fillId="4" borderId="211" xfId="0" applyNumberFormat="1" applyFont="1" applyFill="1" applyBorder="1" applyAlignment="1">
      <alignment horizontal="center" vertical="top" wrapText="1"/>
    </xf>
    <xf numFmtId="49" fontId="160" fillId="4" borderId="148" xfId="0" applyNumberFormat="1" applyFont="1" applyFill="1" applyBorder="1" applyAlignment="1">
      <alignment horizontal="center" vertical="center"/>
    </xf>
    <xf numFmtId="49" fontId="160" fillId="4" borderId="216" xfId="0" applyNumberFormat="1" applyFont="1" applyFill="1" applyBorder="1" applyAlignment="1">
      <alignment horizontal="center" vertical="center"/>
    </xf>
    <xf numFmtId="49" fontId="160" fillId="4" borderId="217" xfId="0" applyNumberFormat="1" applyFont="1" applyFill="1" applyBorder="1" applyAlignment="1">
      <alignment horizontal="center" vertical="center"/>
    </xf>
    <xf numFmtId="0" fontId="160" fillId="0" borderId="146" xfId="0" applyNumberFormat="1" applyFont="1" applyBorder="1" applyAlignment="1" applyProtection="1">
      <alignment horizontal="center" vertical="center" wrapText="1"/>
      <protection locked="0"/>
    </xf>
    <xf numFmtId="0" fontId="160" fillId="0" borderId="20" xfId="0" applyNumberFormat="1" applyFont="1" applyBorder="1" applyAlignment="1" applyProtection="1">
      <alignment horizontal="center" vertical="center" wrapText="1"/>
      <protection locked="0"/>
    </xf>
    <xf numFmtId="0" fontId="160" fillId="0" borderId="146" xfId="0" applyNumberFormat="1" applyFont="1" applyBorder="1" applyAlignment="1" applyProtection="1">
      <alignment horizontal="center" vertical="center"/>
      <protection locked="0"/>
    </xf>
    <xf numFmtId="0" fontId="160" fillId="0" borderId="20" xfId="0" applyNumberFormat="1" applyFont="1" applyBorder="1" applyAlignment="1" applyProtection="1">
      <alignment horizontal="center" vertical="center"/>
      <protection locked="0"/>
    </xf>
    <xf numFmtId="0" fontId="194" fillId="0" borderId="88" xfId="0" applyNumberFormat="1" applyFont="1" applyBorder="1" applyAlignment="1" applyProtection="1">
      <alignment horizontal="center" vertical="center" wrapText="1"/>
      <protection locked="0"/>
    </xf>
    <xf numFmtId="0" fontId="194" fillId="0" borderId="20" xfId="0" applyNumberFormat="1" applyFont="1" applyBorder="1" applyAlignment="1" applyProtection="1">
      <alignment horizontal="center" vertical="center"/>
      <protection locked="0"/>
    </xf>
    <xf numFmtId="212" fontId="160" fillId="4" borderId="88" xfId="0" applyFont="1" applyFill="1" applyBorder="1" applyAlignment="1">
      <alignment horizontal="center" vertical="center" wrapText="1"/>
    </xf>
    <xf numFmtId="212" fontId="160" fillId="4" borderId="20" xfId="0" applyFont="1" applyFill="1" applyBorder="1" applyAlignment="1">
      <alignment horizontal="center" vertical="center" wrapText="1"/>
    </xf>
    <xf numFmtId="212" fontId="160" fillId="4" borderId="50" xfId="0" applyFont="1" applyFill="1" applyBorder="1" applyAlignment="1">
      <alignment horizontal="center" vertical="center" wrapText="1"/>
    </xf>
    <xf numFmtId="212" fontId="160" fillId="4" borderId="90" xfId="0" applyFont="1" applyFill="1" applyBorder="1" applyAlignment="1">
      <alignment horizontal="center" vertical="center" wrapText="1"/>
    </xf>
    <xf numFmtId="212" fontId="160" fillId="4" borderId="14" xfId="0" applyFont="1" applyFill="1" applyBorder="1" applyAlignment="1">
      <alignment horizontal="center" vertical="center" wrapText="1"/>
    </xf>
    <xf numFmtId="212" fontId="160" fillId="0" borderId="20" xfId="0" applyFont="1" applyBorder="1" applyAlignment="1">
      <alignment horizontal="center" vertical="center" wrapText="1"/>
    </xf>
    <xf numFmtId="49" fontId="203" fillId="4" borderId="0" xfId="13268" applyNumberFormat="1" applyFont="1" applyFill="1" applyAlignment="1">
      <alignment horizontal="left" vertical="center"/>
    </xf>
    <xf numFmtId="49" fontId="203" fillId="4" borderId="0" xfId="13268" applyNumberFormat="1" applyFont="1" applyFill="1" applyAlignment="1">
      <alignment horizontal="center" vertical="top" wrapText="1"/>
    </xf>
    <xf numFmtId="49" fontId="188" fillId="5" borderId="2" xfId="13260" applyNumberFormat="1" applyFont="1" applyFill="1" applyBorder="1" applyAlignment="1">
      <alignment horizontal="center" vertical="center" wrapText="1"/>
    </xf>
    <xf numFmtId="49" fontId="188" fillId="5" borderId="3" xfId="13260" applyNumberFormat="1" applyFont="1" applyFill="1" applyBorder="1" applyAlignment="1">
      <alignment horizontal="center" vertical="center" wrapText="1"/>
    </xf>
    <xf numFmtId="212" fontId="188" fillId="5" borderId="12" xfId="13260" applyFont="1" applyFill="1" applyBorder="1" applyAlignment="1">
      <alignment horizontal="center" vertical="center" wrapText="1"/>
    </xf>
    <xf numFmtId="212" fontId="188" fillId="5" borderId="90" xfId="13260" applyFont="1" applyFill="1" applyBorder="1" applyAlignment="1">
      <alignment horizontal="center" vertical="center"/>
    </xf>
    <xf numFmtId="212" fontId="188" fillId="5" borderId="90" xfId="13260" applyFont="1" applyFill="1" applyBorder="1" applyAlignment="1">
      <alignment horizontal="center" vertical="center" wrapText="1"/>
    </xf>
    <xf numFmtId="212" fontId="188" fillId="5" borderId="12" xfId="13260" applyFont="1" applyFill="1" applyBorder="1" applyAlignment="1">
      <alignment horizontal="center" vertical="center"/>
    </xf>
    <xf numFmtId="49" fontId="188" fillId="5" borderId="27" xfId="0" applyNumberFormat="1" applyFont="1" applyFill="1" applyBorder="1" applyAlignment="1">
      <alignment horizontal="center" vertical="center" wrapText="1"/>
    </xf>
    <xf numFmtId="49" fontId="188" fillId="5" borderId="6" xfId="0" applyNumberFormat="1" applyFont="1" applyFill="1" applyBorder="1" applyAlignment="1">
      <alignment horizontal="center" vertical="center" wrapText="1"/>
    </xf>
    <xf numFmtId="0" fontId="188" fillId="5" borderId="90" xfId="2464" applyNumberFormat="1" applyFont="1" applyFill="1" applyBorder="1" applyAlignment="1" applyProtection="1">
      <alignment horizontal="center" vertical="center" wrapText="1"/>
    </xf>
    <xf numFmtId="0" fontId="234" fillId="5" borderId="19" xfId="2464" applyNumberFormat="1" applyFont="1" applyFill="1" applyBorder="1" applyAlignment="1" applyProtection="1">
      <alignment horizontal="center" vertical="center" wrapText="1"/>
    </xf>
    <xf numFmtId="0" fontId="234" fillId="5" borderId="21" xfId="2464" applyNumberFormat="1" applyFont="1" applyFill="1" applyBorder="1" applyAlignment="1" applyProtection="1">
      <alignment horizontal="center" vertical="center" wrapText="1"/>
    </xf>
    <xf numFmtId="0" fontId="160" fillId="0" borderId="88" xfId="0" applyNumberFormat="1" applyFont="1" applyBorder="1" applyAlignment="1" applyProtection="1">
      <alignment horizontal="center" vertical="center" wrapText="1"/>
      <protection locked="0"/>
    </xf>
    <xf numFmtId="0" fontId="160" fillId="0" borderId="21" xfId="0" applyNumberFormat="1" applyFont="1" applyBorder="1" applyAlignment="1" applyProtection="1">
      <alignment horizontal="center" vertical="center" wrapText="1"/>
      <protection locked="0"/>
    </xf>
    <xf numFmtId="0" fontId="160" fillId="67" borderId="82" xfId="0" applyNumberFormat="1" applyFont="1" applyFill="1" applyBorder="1" applyAlignment="1" applyProtection="1">
      <alignment horizontal="left" vertical="center"/>
      <protection locked="0"/>
    </xf>
    <xf numFmtId="0" fontId="160" fillId="67" borderId="64" xfId="0" applyNumberFormat="1" applyFont="1" applyFill="1" applyBorder="1" applyAlignment="1" applyProtection="1">
      <alignment horizontal="left" vertical="center"/>
      <protection locked="0"/>
    </xf>
    <xf numFmtId="0" fontId="160" fillId="67" borderId="17" xfId="0" applyNumberFormat="1" applyFont="1" applyFill="1" applyBorder="1" applyAlignment="1" applyProtection="1">
      <alignment horizontal="left" vertical="center"/>
      <protection locked="0"/>
    </xf>
    <xf numFmtId="0" fontId="160" fillId="0" borderId="88" xfId="0" applyNumberFormat="1" applyFont="1" applyBorder="1" applyAlignment="1" applyProtection="1">
      <alignment horizontal="left" vertical="center"/>
      <protection locked="0"/>
    </xf>
    <xf numFmtId="0" fontId="160" fillId="0" borderId="20" xfId="0" applyNumberFormat="1" applyFont="1" applyBorder="1" applyAlignment="1" applyProtection="1">
      <alignment horizontal="left" vertical="center"/>
      <protection locked="0"/>
    </xf>
    <xf numFmtId="0" fontId="160" fillId="0" borderId="21" xfId="0" applyNumberFormat="1" applyFont="1" applyBorder="1" applyAlignment="1" applyProtection="1">
      <alignment horizontal="left" vertical="center"/>
      <protection locked="0"/>
    </xf>
    <xf numFmtId="0" fontId="160" fillId="0" borderId="82" xfId="0" applyNumberFormat="1" applyFont="1" applyBorder="1" applyAlignment="1" applyProtection="1">
      <alignment horizontal="left" vertical="center"/>
      <protection locked="0"/>
    </xf>
    <xf numFmtId="0" fontId="160" fillId="0" borderId="64" xfId="0" applyNumberFormat="1" applyFont="1" applyBorder="1" applyAlignment="1" applyProtection="1">
      <alignment horizontal="left" vertical="center"/>
      <protection locked="0"/>
    </xf>
    <xf numFmtId="0" fontId="160" fillId="0" borderId="17" xfId="0" applyNumberFormat="1" applyFont="1" applyBorder="1" applyAlignment="1" applyProtection="1">
      <alignment horizontal="left" vertical="center"/>
      <protection locked="0"/>
    </xf>
    <xf numFmtId="0" fontId="188" fillId="66" borderId="191" xfId="13260" applyNumberFormat="1" applyFont="1" applyFill="1" applyBorder="1" applyAlignment="1">
      <alignment horizontal="left" vertical="center" wrapText="1"/>
    </xf>
    <xf numFmtId="0" fontId="188" fillId="66" borderId="136" xfId="13260" applyNumberFormat="1" applyFont="1" applyFill="1" applyBorder="1" applyAlignment="1">
      <alignment horizontal="left" vertical="center" wrapText="1"/>
    </xf>
    <xf numFmtId="0" fontId="188" fillId="66" borderId="188" xfId="13260" applyNumberFormat="1" applyFont="1" applyFill="1" applyBorder="1" applyAlignment="1">
      <alignment horizontal="left" vertical="center" wrapText="1"/>
    </xf>
    <xf numFmtId="0" fontId="188" fillId="2" borderId="19" xfId="2464" applyNumberFormat="1" applyFont="1" applyFill="1" applyBorder="1" applyAlignment="1" applyProtection="1">
      <alignment horizontal="center" vertical="center" wrapText="1"/>
    </xf>
    <xf numFmtId="0" fontId="188" fillId="2" borderId="21" xfId="2464" applyNumberFormat="1" applyFont="1" applyFill="1" applyBorder="1" applyAlignment="1" applyProtection="1">
      <alignment horizontal="center" vertical="center" wrapText="1"/>
    </xf>
    <xf numFmtId="0" fontId="188" fillId="2" borderId="19" xfId="13260" applyNumberFormat="1" applyFont="1" applyFill="1" applyBorder="1" applyAlignment="1">
      <alignment horizontal="center" vertical="center" wrapText="1"/>
    </xf>
    <xf numFmtId="0" fontId="188" fillId="2" borderId="21" xfId="13260" applyNumberFormat="1" applyFont="1" applyFill="1" applyBorder="1" applyAlignment="1">
      <alignment horizontal="center" vertical="center" wrapText="1"/>
    </xf>
    <xf numFmtId="49" fontId="160" fillId="0" borderId="82" xfId="0" applyNumberFormat="1" applyFont="1" applyBorder="1" applyAlignment="1" applyProtection="1">
      <alignment horizontal="left" vertical="center"/>
      <protection locked="0"/>
    </xf>
    <xf numFmtId="49" fontId="160" fillId="0" borderId="64" xfId="0" applyNumberFormat="1" applyFont="1" applyBorder="1" applyAlignment="1" applyProtection="1">
      <alignment horizontal="left" vertical="center"/>
      <protection locked="0"/>
    </xf>
    <xf numFmtId="49" fontId="160" fillId="0" borderId="17" xfId="0" applyNumberFormat="1" applyFont="1" applyBorder="1" applyAlignment="1" applyProtection="1">
      <alignment horizontal="left" vertical="center"/>
      <protection locked="0"/>
    </xf>
    <xf numFmtId="0" fontId="188" fillId="2" borderId="12" xfId="2464" applyNumberFormat="1" applyFont="1" applyFill="1" applyBorder="1" applyAlignment="1" applyProtection="1">
      <alignment horizontal="center" vertical="center" wrapText="1"/>
    </xf>
    <xf numFmtId="0" fontId="188" fillId="2" borderId="90" xfId="2464" applyNumberFormat="1" applyFont="1" applyFill="1" applyBorder="1" applyAlignment="1" applyProtection="1">
      <alignment horizontal="center" vertical="center" wrapText="1"/>
    </xf>
    <xf numFmtId="0" fontId="188" fillId="2" borderId="12" xfId="13260" applyNumberFormat="1" applyFont="1" applyFill="1" applyBorder="1" applyAlignment="1">
      <alignment horizontal="center" vertical="center" wrapText="1"/>
    </xf>
    <xf numFmtId="0" fontId="188" fillId="2" borderId="90" xfId="13260" applyNumberFormat="1" applyFont="1" applyFill="1" applyBorder="1" applyAlignment="1">
      <alignment horizontal="center" vertical="center" wrapText="1"/>
    </xf>
    <xf numFmtId="0" fontId="188" fillId="5" borderId="27" xfId="0" applyNumberFormat="1" applyFont="1" applyFill="1" applyBorder="1" applyAlignment="1">
      <alignment horizontal="center" vertical="center" wrapText="1"/>
    </xf>
    <xf numFmtId="0" fontId="188" fillId="5" borderId="6" xfId="0" applyNumberFormat="1" applyFont="1" applyFill="1" applyBorder="1" applyAlignment="1">
      <alignment horizontal="center" vertical="center" wrapText="1"/>
    </xf>
    <xf numFmtId="0" fontId="188" fillId="2" borderId="2" xfId="13260" applyNumberFormat="1" applyFont="1" applyFill="1" applyBorder="1" applyAlignment="1">
      <alignment horizontal="center" vertical="center" wrapText="1"/>
    </xf>
    <xf numFmtId="0" fontId="188" fillId="2" borderId="3" xfId="13260" applyNumberFormat="1" applyFont="1" applyFill="1" applyBorder="1" applyAlignment="1">
      <alignment horizontal="center" vertical="center" wrapText="1"/>
    </xf>
    <xf numFmtId="0" fontId="188" fillId="2" borderId="12" xfId="0" applyNumberFormat="1" applyFont="1" applyFill="1" applyBorder="1" applyAlignment="1">
      <alignment horizontal="center" vertical="center" wrapText="1"/>
    </xf>
    <xf numFmtId="212" fontId="113" fillId="0" borderId="0" xfId="0" applyFont="1" applyAlignment="1">
      <alignment horizontal="left" vertical="top" wrapText="1"/>
    </xf>
    <xf numFmtId="212" fontId="216" fillId="0" borderId="0" xfId="0" applyFont="1" applyAlignment="1">
      <alignment horizontal="left" vertical="top" wrapText="1"/>
    </xf>
    <xf numFmtId="212" fontId="26" fillId="0" borderId="8" xfId="0" applyFont="1" applyBorder="1" applyAlignment="1">
      <alignment horizontal="center" vertical="center"/>
    </xf>
    <xf numFmtId="212" fontId="26" fillId="0" borderId="46" xfId="0" applyFont="1" applyBorder="1" applyAlignment="1">
      <alignment horizontal="center" vertical="center"/>
    </xf>
    <xf numFmtId="212" fontId="26" fillId="0" borderId="10" xfId="0" applyFont="1" applyBorder="1" applyAlignment="1">
      <alignment horizontal="center" vertical="center"/>
    </xf>
    <xf numFmtId="212" fontId="23" fillId="0" borderId="8" xfId="0" applyFont="1" applyBorder="1" applyAlignment="1">
      <alignment horizontal="left" vertical="center" wrapText="1"/>
    </xf>
    <xf numFmtId="212" fontId="23" fillId="0" borderId="46" xfId="0" applyFont="1" applyBorder="1" applyAlignment="1">
      <alignment horizontal="left" vertical="center" wrapText="1"/>
    </xf>
    <xf numFmtId="212" fontId="23" fillId="0" borderId="10" xfId="0" applyFont="1" applyBorder="1" applyAlignment="1">
      <alignment horizontal="left" vertical="center" wrapText="1"/>
    </xf>
    <xf numFmtId="212" fontId="0" fillId="4" borderId="0" xfId="0" applyFill="1" applyAlignment="1">
      <alignment horizontal="left" vertical="center" wrapText="1"/>
    </xf>
    <xf numFmtId="212" fontId="26" fillId="4" borderId="0" xfId="0" applyFont="1" applyFill="1" applyAlignment="1">
      <alignment horizontal="left" vertical="center"/>
    </xf>
    <xf numFmtId="212" fontId="176" fillId="0" borderId="2" xfId="0" applyFont="1" applyBorder="1" applyAlignment="1">
      <alignment horizontal="center" vertical="center"/>
    </xf>
    <xf numFmtId="212" fontId="176" fillId="0" borderId="12" xfId="0" applyFont="1" applyBorder="1" applyAlignment="1">
      <alignment horizontal="center" vertical="center"/>
    </xf>
    <xf numFmtId="212" fontId="176" fillId="0" borderId="3" xfId="0" applyFont="1" applyBorder="1" applyAlignment="1">
      <alignment horizontal="center" vertical="center"/>
    </xf>
    <xf numFmtId="212" fontId="176" fillId="0" borderId="9" xfId="0" applyFont="1" applyBorder="1" applyAlignment="1">
      <alignment horizontal="center" vertical="center"/>
    </xf>
    <xf numFmtId="212" fontId="178" fillId="0" borderId="15" xfId="0" applyFont="1" applyBorder="1" applyAlignment="1">
      <alignment horizontal="center" vertical="center"/>
    </xf>
    <xf numFmtId="212" fontId="178" fillId="0" borderId="52" xfId="0" applyFont="1" applyBorder="1" applyAlignment="1">
      <alignment horizontal="center" vertical="center"/>
    </xf>
    <xf numFmtId="212" fontId="178" fillId="0" borderId="9" xfId="0" applyFont="1" applyBorder="1" applyAlignment="1">
      <alignment horizontal="center" vertical="center"/>
    </xf>
    <xf numFmtId="212" fontId="178" fillId="0" borderId="14" xfId="0" applyFont="1" applyBorder="1" applyAlignment="1">
      <alignment horizontal="center" vertical="center"/>
    </xf>
    <xf numFmtId="212" fontId="179" fillId="0" borderId="9" xfId="0" applyFont="1" applyBorder="1" applyAlignment="1">
      <alignment horizontal="center" vertical="center"/>
    </xf>
    <xf numFmtId="212" fontId="113" fillId="0" borderId="9" xfId="0" applyFont="1" applyBorder="1" applyAlignment="1">
      <alignment horizontal="center" vertical="center"/>
    </xf>
    <xf numFmtId="212" fontId="171" fillId="0" borderId="9" xfId="0" applyFont="1" applyBorder="1" applyAlignment="1">
      <alignment horizontal="center" vertical="center"/>
    </xf>
    <xf numFmtId="212" fontId="171" fillId="0" borderId="14" xfId="0" applyFont="1" applyBorder="1" applyAlignment="1">
      <alignment horizontal="center" vertical="center"/>
    </xf>
    <xf numFmtId="212" fontId="179" fillId="0" borderId="6" xfId="0" applyFont="1" applyBorder="1" applyAlignment="1">
      <alignment horizontal="center" vertical="center" wrapText="1"/>
    </xf>
    <xf numFmtId="212" fontId="179" fillId="0" borderId="28" xfId="0" applyFont="1" applyBorder="1" applyAlignment="1">
      <alignment horizontal="center" vertical="center" wrapText="1"/>
    </xf>
  </cellXfs>
  <cellStyles count="18488">
    <cellStyle name="          _x000d__x000a_mouse.drv=lmouse.drv" xfId="7716"/>
    <cellStyle name=" FY96" xfId="7717"/>
    <cellStyle name="&amp;A" xfId="7718"/>
    <cellStyle name="??&amp;O?&amp;H?_x0008__x000f__x0007_?_x0007__x0001__x0001_" xfId="7719"/>
    <cellStyle name="??&amp;O?&amp;H?_x0008_??_x0007__x0001__x0001_" xfId="7720"/>
    <cellStyle name="??????????????M-METER??e" xfId="7721"/>
    <cellStyle name="????????????ffitems.log" xfId="7722"/>
    <cellStyle name="????????ﾈ7\off" xfId="7723"/>
    <cellStyle name="???????UL PT1_" xfId="7724"/>
    <cellStyle name="??_????????(??)" xfId="7725"/>
    <cellStyle name="?렑띙귒궻긪귽긬?깏깛긏" xfId="7726"/>
    <cellStyle name="_030102-R3.VIK(PANEL&amp;PAD)" xfId="7727"/>
    <cellStyle name="_030207-MASTER LIST(1차 RFQ)" xfId="7728"/>
    <cellStyle name="_030426-Hang on PART-RSM제출견적(R3)" xfId="7729"/>
    <cellStyle name="_1.INJ(FIN AS )" xfId="7730"/>
    <cellStyle name="_1214" xfId="7731"/>
    <cellStyle name="_17 PANEL INST LWR DRIVE" xfId="7732"/>
    <cellStyle name="_2.PAB DOOR 금형비" xfId="7733"/>
    <cellStyle name="_6,7 FIN-INST C.D" xfId="7734"/>
    <cellStyle name="_Adapter제품 견적" xfId="7735"/>
    <cellStyle name="_GLOVE BOX ASSY" xfId="7736"/>
    <cellStyle name="_GLOVE BOX DAMPER금형견적" xfId="7737"/>
    <cellStyle name="_P32M Open Issues EE_20051130" xfId="7738"/>
    <cellStyle name="_PQT" xfId="7739"/>
    <cellStyle name="_PQT_1" xfId="7740"/>
    <cellStyle name="_RHD (2)" xfId="7741"/>
    <cellStyle name="_RHD (2)_1" xfId="7742"/>
    <cellStyle name="_금형" xfId="7743"/>
    <cellStyle name="_샤시 (2)" xfId="7744"/>
    <cellStyle name="_샤시 (2)_1" xfId="7745"/>
    <cellStyle name="_샤시 (2)_2" xfId="7746"/>
    <cellStyle name="_차체 (2)" xfId="7747"/>
    <cellStyle name="_차체 (2)_1" xfId="7748"/>
    <cellStyle name="・・義" xfId="7749"/>
    <cellStyle name="•\Ž¦Ï‚Ý‚ÌƒnƒCƒp[ƒŠƒ“ƒN" xfId="7750"/>
    <cellStyle name="•\Ž¦Ï‚Ý‚ÌƒnƒCƒp[ƒŠƒ“ƒNàzM-METER•ÏXe" xfId="7751"/>
    <cellStyle name="•W€_‚b‚`‚m(U5C)" xfId="7752"/>
    <cellStyle name="\¦ÏÝÌnCp[N" xfId="7753"/>
    <cellStyle name="\¦ÏÝÌnCp[NàzM-METERÏXe" xfId="7754"/>
    <cellStyle name="nCp[N" xfId="7755"/>
    <cellStyle name="nCp[N??_x0019_¾Ú" xfId="7756"/>
    <cellStyle name="nCp[N_M-list(2002)" xfId="7757"/>
    <cellStyle name="W_¼°Ä" xfId="7758"/>
    <cellStyle name="0????_x000a_" xfId="7759"/>
    <cellStyle name="0????nly" xfId="7760"/>
    <cellStyle name="0????rd:" xfId="7761"/>
    <cellStyle name="0•t‚«”Žš" xfId="7762"/>
    <cellStyle name="0•t‚«”Žš?_x0008_??" xfId="7763"/>
    <cellStyle name="0t«" xfId="7764"/>
    <cellStyle name="0t«?_x0008_??" xfId="7765"/>
    <cellStyle name="0付き数字" xfId="7766"/>
    <cellStyle name="0付き数字?_x0008_??" xfId="7767"/>
    <cellStyle name="0뾍R_x0005_?뾍b_x0005_" xfId="7768"/>
    <cellStyle name="1" xfId="7769"/>
    <cellStyle name="1_1127PHM (2)" xfId="7770"/>
    <cellStyle name="1_1127PHM (4)" xfId="7771"/>
    <cellStyle name="1_2000PN지침" xfId="7772"/>
    <cellStyle name="1_918PHM (2)" xfId="7773"/>
    <cellStyle name="1_97년PI333종합" xfId="7774"/>
    <cellStyle name="1_CRD판매 (2)" xfId="7775"/>
    <cellStyle name="1_MC&amp;다변화" xfId="7776"/>
    <cellStyle name="20 % - Accent1" xfId="8143"/>
    <cellStyle name="20 % - Accent2" xfId="8144"/>
    <cellStyle name="20 % - Accent3" xfId="8145"/>
    <cellStyle name="20 % - Accent4" xfId="8146"/>
    <cellStyle name="20 % - Accent5" xfId="8147"/>
    <cellStyle name="20 % - Accent6" xfId="8148"/>
    <cellStyle name="20% - Accent1" xfId="13417"/>
    <cellStyle name="20% - Accent2" xfId="13547"/>
    <cellStyle name="20% - Accent3" xfId="13493"/>
    <cellStyle name="20% - Accent4" xfId="13375"/>
    <cellStyle name="20% - Accent5" xfId="13517"/>
    <cellStyle name="20% - Accent6" xfId="13526"/>
    <cellStyle name="20% - Akzent1" xfId="8149"/>
    <cellStyle name="20% - Akzent2" xfId="8150"/>
    <cellStyle name="20% - Akzent3" xfId="8151"/>
    <cellStyle name="20% - Akzent4" xfId="8152"/>
    <cellStyle name="20% - Akzent5" xfId="8153"/>
    <cellStyle name="20% - Akzent6" xfId="8154"/>
    <cellStyle name="20% - 强调文字颜色 1 10" xfId="11"/>
    <cellStyle name="20% - 强调文字颜色 1 10 2" xfId="12"/>
    <cellStyle name="20% - 强调文字颜色 1 10 2 2" xfId="1284"/>
    <cellStyle name="20% - 强调文字颜色 1 10 2 2 2" xfId="4169"/>
    <cellStyle name="20% - 强调文字颜色 1 10 2 2 3" xfId="4168"/>
    <cellStyle name="20% - 强调文字颜色 1 10 2 3" xfId="1285"/>
    <cellStyle name="20% - 强调文字颜色 1 10 2 3 2" xfId="8155"/>
    <cellStyle name="20% - 强调文字颜色 1 10 2 4" xfId="4167"/>
    <cellStyle name="20% - 强调文字颜色 1 10 3" xfId="1286"/>
    <cellStyle name="20% - 强调文字颜色 1 10 3 2" xfId="4171"/>
    <cellStyle name="20% - 强调文字颜色 1 10 3 3" xfId="4170"/>
    <cellStyle name="20% - 强调文字颜色 1 10 4" xfId="1287"/>
    <cellStyle name="20% - 强调文字颜色 1 10 4 2" xfId="8156"/>
    <cellStyle name="20% - 强调文字颜色 1 11" xfId="13"/>
    <cellStyle name="20% - 强调文字颜色 1 11 2" xfId="14"/>
    <cellStyle name="20% - 强调文字颜色 1 11 2 2" xfId="1288"/>
    <cellStyle name="20% - 强调文字颜色 1 11 2 2 2" xfId="4175"/>
    <cellStyle name="20% - 强调文字颜色 1 11 2 2 3" xfId="4174"/>
    <cellStyle name="20% - 强调文字颜色 1 11 2 3" xfId="1289"/>
    <cellStyle name="20% - 强调文字颜色 1 11 2 3 2" xfId="8157"/>
    <cellStyle name="20% - 强调文字颜色 1 11 2 4" xfId="4173"/>
    <cellStyle name="20% - 强调文字颜色 1 11 3" xfId="1290"/>
    <cellStyle name="20% - 强调文字颜色 1 11 3 2" xfId="4177"/>
    <cellStyle name="20% - 强调文字颜色 1 11 3 3" xfId="4176"/>
    <cellStyle name="20% - 强调文字颜色 1 11 4" xfId="1291"/>
    <cellStyle name="20% - 强调文字颜色 1 11 4 2" xfId="8158"/>
    <cellStyle name="20% - 强调文字颜色 1 11 5" xfId="4172"/>
    <cellStyle name="20% - 强调文字颜色 1 12" xfId="15"/>
    <cellStyle name="20% - 强调文字颜色 1 12 2" xfId="16"/>
    <cellStyle name="20% - 强调文字颜色 1 12 2 2" xfId="1292"/>
    <cellStyle name="20% - 强调文字颜色 1 12 2 2 2" xfId="4181"/>
    <cellStyle name="20% - 强调文字颜色 1 12 2 2 3" xfId="4180"/>
    <cellStyle name="20% - 强调文字颜色 1 12 2 3" xfId="1293"/>
    <cellStyle name="20% - 强调文字颜色 1 12 2 3 2" xfId="8159"/>
    <cellStyle name="20% - 强调文字颜色 1 12 2 4" xfId="4179"/>
    <cellStyle name="20% - 强调文字颜色 1 12 3" xfId="1294"/>
    <cellStyle name="20% - 强调文字颜色 1 12 3 2" xfId="4183"/>
    <cellStyle name="20% - 强调文字颜色 1 12 3 3" xfId="4182"/>
    <cellStyle name="20% - 强调文字颜色 1 12 4" xfId="1295"/>
    <cellStyle name="20% - 强调文字颜色 1 12 4 2" xfId="8160"/>
    <cellStyle name="20% - 强调文字颜色 1 12 5" xfId="4178"/>
    <cellStyle name="20% - 强调文字颜色 1 13" xfId="17"/>
    <cellStyle name="20% - 强调文字颜色 1 13 2" xfId="1296"/>
    <cellStyle name="20% - 强调文字颜色 1 13 2 2" xfId="4186"/>
    <cellStyle name="20% - 强调文字颜色 1 13 2 3" xfId="4185"/>
    <cellStyle name="20% - 强调文字颜色 1 13 3" xfId="1297"/>
    <cellStyle name="20% - 强调文字颜色 1 13 3 2" xfId="8161"/>
    <cellStyle name="20% - 强调文字颜色 1 13 4" xfId="4184"/>
    <cellStyle name="20% - 强调文字颜色 1 2" xfId="18"/>
    <cellStyle name="20% - 强调文字颜色 1 2 2" xfId="19"/>
    <cellStyle name="20% - 强调文字颜色 1 2 2 2" xfId="1300"/>
    <cellStyle name="20% - 强调文字颜色 1 2 2 2 2" xfId="4190"/>
    <cellStyle name="20% - 强调文字颜色 1 2 2 2 3" xfId="4189"/>
    <cellStyle name="20% - 强调文字颜色 1 2 2 3" xfId="1301"/>
    <cellStyle name="20% - 强调文字颜色 1 2 2 3 2" xfId="8162"/>
    <cellStyle name="20% - 强调文字颜色 1 2 2 4" xfId="4188"/>
    <cellStyle name="20% - 强调文字颜色 1 2 2 5" xfId="1299"/>
    <cellStyle name="20% - 强调文字颜色 1 2 3" xfId="1302"/>
    <cellStyle name="20% - 强调文字颜色 1 2 3 2" xfId="4192"/>
    <cellStyle name="20% - 强调文字颜色 1 2 3 3" xfId="4191"/>
    <cellStyle name="20% - 强调文字颜色 1 2 4" xfId="1303"/>
    <cellStyle name="20% - 强调文字颜色 1 2 4 2" xfId="8163"/>
    <cellStyle name="20% - 强调文字颜色 1 2 5" xfId="4187"/>
    <cellStyle name="20% - 强调文字颜色 1 2 6" xfId="1298"/>
    <cellStyle name="20% - 强调文字颜色 1 3" xfId="20"/>
    <cellStyle name="20% - 强调文字颜色 1 3 2" xfId="21"/>
    <cellStyle name="20% - 强调文字颜色 1 3 2 2" xfId="1304"/>
    <cellStyle name="20% - 强调文字颜色 1 3 2 2 2" xfId="4196"/>
    <cellStyle name="20% - 强调文字颜色 1 3 2 2 3" xfId="4195"/>
    <cellStyle name="20% - 强调文字颜色 1 3 2 3" xfId="1305"/>
    <cellStyle name="20% - 强调文字颜色 1 3 2 3 2" xfId="8164"/>
    <cellStyle name="20% - 强调文字颜色 1 3 2 4" xfId="4194"/>
    <cellStyle name="20% - 强调文字颜色 1 3 3" xfId="1306"/>
    <cellStyle name="20% - 强调文字颜色 1 3 3 2" xfId="4198"/>
    <cellStyle name="20% - 强调文字颜色 1 3 3 3" xfId="4197"/>
    <cellStyle name="20% - 强调文字颜色 1 3 4" xfId="1307"/>
    <cellStyle name="20% - 强调文字颜色 1 3 4 2" xfId="8165"/>
    <cellStyle name="20% - 强调文字颜色 1 3 5" xfId="4193"/>
    <cellStyle name="20% - 强调文字颜色 1 3 6" xfId="8166"/>
    <cellStyle name="20% - 强调文字颜色 1 4" xfId="22"/>
    <cellStyle name="20% - 强调文字颜色 1 4 2" xfId="23"/>
    <cellStyle name="20% - 强调文字颜色 1 4 2 2" xfId="1308"/>
    <cellStyle name="20% - 强调文字颜色 1 4 2 2 2" xfId="4202"/>
    <cellStyle name="20% - 强调文字颜色 1 4 2 2 3" xfId="4201"/>
    <cellStyle name="20% - 强调文字颜色 1 4 2 3" xfId="1309"/>
    <cellStyle name="20% - 强调文字颜色 1 4 2 3 2" xfId="8167"/>
    <cellStyle name="20% - 强调文字颜色 1 4 2 4" xfId="4200"/>
    <cellStyle name="20% - 强调文字颜色 1 4 3" xfId="1310"/>
    <cellStyle name="20% - 强调文字颜色 1 4 3 2" xfId="4204"/>
    <cellStyle name="20% - 强调文字颜色 1 4 3 3" xfId="4203"/>
    <cellStyle name="20% - 强调文字颜色 1 4 4" xfId="1311"/>
    <cellStyle name="20% - 强调文字颜色 1 4 4 2" xfId="8168"/>
    <cellStyle name="20% - 强调文字颜色 1 4 5" xfId="4199"/>
    <cellStyle name="20% - 强调文字颜色 1 4 6" xfId="8169"/>
    <cellStyle name="20% - 强调文字颜色 1 5" xfId="24"/>
    <cellStyle name="20% - 强调文字颜色 1 5 2" xfId="25"/>
    <cellStyle name="20% - 强调文字颜色 1 5 2 2" xfId="1312"/>
    <cellStyle name="20% - 强调文字颜色 1 5 2 2 2" xfId="4208"/>
    <cellStyle name="20% - 强调文字颜色 1 5 2 2 3" xfId="4207"/>
    <cellStyle name="20% - 强调文字颜色 1 5 2 3" xfId="1313"/>
    <cellStyle name="20% - 强调文字颜色 1 5 2 3 2" xfId="8170"/>
    <cellStyle name="20% - 强调文字颜色 1 5 2 4" xfId="4206"/>
    <cellStyle name="20% - 强调文字颜色 1 5 3" xfId="1314"/>
    <cellStyle name="20% - 强调文字颜色 1 5 3 2" xfId="4210"/>
    <cellStyle name="20% - 强调文字颜色 1 5 3 3" xfId="4209"/>
    <cellStyle name="20% - 强调文字颜色 1 5 4" xfId="1315"/>
    <cellStyle name="20% - 强调文字颜色 1 5 4 2" xfId="8171"/>
    <cellStyle name="20% - 强调文字颜色 1 5 5" xfId="4205"/>
    <cellStyle name="20% - 强调文字颜色 1 6" xfId="26"/>
    <cellStyle name="20% - 强调文字颜色 1 6 2" xfId="27"/>
    <cellStyle name="20% - 强调文字颜色 1 6 2 2" xfId="1316"/>
    <cellStyle name="20% - 强调文字颜色 1 6 2 2 2" xfId="4214"/>
    <cellStyle name="20% - 强调文字颜色 1 6 2 2 3" xfId="4213"/>
    <cellStyle name="20% - 强调文字颜色 1 6 2 3" xfId="1317"/>
    <cellStyle name="20% - 强调文字颜色 1 6 2 3 2" xfId="8172"/>
    <cellStyle name="20% - 强调文字颜色 1 6 2 4" xfId="4212"/>
    <cellStyle name="20% - 强调文字颜色 1 6 3" xfId="1318"/>
    <cellStyle name="20% - 强调文字颜色 1 6 3 2" xfId="4216"/>
    <cellStyle name="20% - 强调文字颜色 1 6 3 3" xfId="4215"/>
    <cellStyle name="20% - 强调文字颜色 1 6 4" xfId="1319"/>
    <cellStyle name="20% - 强调文字颜色 1 6 4 2" xfId="8173"/>
    <cellStyle name="20% - 强调文字颜色 1 6 5" xfId="4211"/>
    <cellStyle name="20% - 强调文字颜色 1 7" xfId="28"/>
    <cellStyle name="20% - 强调文字颜色 1 7 2" xfId="29"/>
    <cellStyle name="20% - 强调文字颜色 1 7 2 2" xfId="1322"/>
    <cellStyle name="20% - 强调文字颜色 1 7 2 2 2" xfId="4220"/>
    <cellStyle name="20% - 强调文字颜色 1 7 2 2 3" xfId="4219"/>
    <cellStyle name="20% - 强调文字颜色 1 7 2 3" xfId="1323"/>
    <cellStyle name="20% - 强调文字颜色 1 7 2 3 2" xfId="8174"/>
    <cellStyle name="20% - 强调文字颜色 1 7 2 4" xfId="4218"/>
    <cellStyle name="20% - 强调文字颜色 1 7 2 5" xfId="1321"/>
    <cellStyle name="20% - 强调文字颜色 1 7 3" xfId="1324"/>
    <cellStyle name="20% - 强调文字颜色 1 7 3 2" xfId="4222"/>
    <cellStyle name="20% - 强调文字颜色 1 7 3 3" xfId="4221"/>
    <cellStyle name="20% - 强调文字颜色 1 7 4" xfId="1325"/>
    <cellStyle name="20% - 强调文字颜色 1 7 4 2" xfId="8175"/>
    <cellStyle name="20% - 强调文字颜色 1 7 5" xfId="4217"/>
    <cellStyle name="20% - 强调文字颜色 1 7 6" xfId="1320"/>
    <cellStyle name="20% - 强调文字颜色 1 8" xfId="30"/>
    <cellStyle name="20% - 强调文字颜色 1 8 2" xfId="31"/>
    <cellStyle name="20% - 强调文字颜色 1 8 2 2" xfId="1328"/>
    <cellStyle name="20% - 强调文字颜色 1 8 2 2 2" xfId="4226"/>
    <cellStyle name="20% - 强调文字颜色 1 8 2 2 3" xfId="4225"/>
    <cellStyle name="20% - 强调文字颜色 1 8 2 3" xfId="1329"/>
    <cellStyle name="20% - 强调文字颜色 1 8 2 3 2" xfId="8176"/>
    <cellStyle name="20% - 强调文字颜色 1 8 2 4" xfId="4224"/>
    <cellStyle name="20% - 强调文字颜色 1 8 2 5" xfId="1327"/>
    <cellStyle name="20% - 强调文字颜色 1 8 3" xfId="1330"/>
    <cellStyle name="20% - 强调文字颜色 1 8 3 2" xfId="4228"/>
    <cellStyle name="20% - 强调文字颜色 1 8 3 3" xfId="4227"/>
    <cellStyle name="20% - 强调文字颜色 1 8 4" xfId="1331"/>
    <cellStyle name="20% - 强调文字颜色 1 8 4 2" xfId="8177"/>
    <cellStyle name="20% - 强调文字颜色 1 8 5" xfId="4223"/>
    <cellStyle name="20% - 强调文字颜色 1 8 6" xfId="1326"/>
    <cellStyle name="20% - 强调文字颜色 1 9" xfId="32"/>
    <cellStyle name="20% - 强调文字颜色 1 9 2" xfId="33"/>
    <cellStyle name="20% - 强调文字颜色 1 9 2 2" xfId="1332"/>
    <cellStyle name="20% - 强调文字颜色 1 9 2 2 2" xfId="4231"/>
    <cellStyle name="20% - 强调文字颜色 1 9 2 2 3" xfId="4230"/>
    <cellStyle name="20% - 强调文字颜色 1 9 2 3" xfId="1333"/>
    <cellStyle name="20% - 强调文字颜色 1 9 2 3 2" xfId="8178"/>
    <cellStyle name="20% - 强调文字颜色 1 9 2 4" xfId="4229"/>
    <cellStyle name="20% - 强调文字颜色 1 9 3" xfId="1334"/>
    <cellStyle name="20% - 强调文字颜色 1 9 3 2" xfId="4233"/>
    <cellStyle name="20% - 强调文字颜色 1 9 3 3" xfId="4232"/>
    <cellStyle name="20% - 强调文字颜色 1 9 4" xfId="1335"/>
    <cellStyle name="20% - 强调文字颜色 1 9 4 2" xfId="8179"/>
    <cellStyle name="20% - 强调文字颜色 2 10" xfId="34"/>
    <cellStyle name="20% - 强调文字颜色 2 10 2" xfId="35"/>
    <cellStyle name="20% - 强调文字颜色 2 10 2 2" xfId="1336"/>
    <cellStyle name="20% - 强调文字颜色 2 10 2 2 2" xfId="4236"/>
    <cellStyle name="20% - 强调文字颜色 2 10 2 2 3" xfId="4235"/>
    <cellStyle name="20% - 强调文字颜色 2 10 2 3" xfId="1337"/>
    <cellStyle name="20% - 强调文字颜色 2 10 2 3 2" xfId="8180"/>
    <cellStyle name="20% - 强调文字颜色 2 10 2 4" xfId="4234"/>
    <cellStyle name="20% - 强调文字颜色 2 10 3" xfId="1338"/>
    <cellStyle name="20% - 强调文字颜色 2 10 3 2" xfId="4238"/>
    <cellStyle name="20% - 强调文字颜色 2 10 3 3" xfId="4237"/>
    <cellStyle name="20% - 强调文字颜色 2 10 4" xfId="1339"/>
    <cellStyle name="20% - 强调文字颜色 2 10 4 2" xfId="8181"/>
    <cellStyle name="20% - 强调文字颜色 2 11" xfId="36"/>
    <cellStyle name="20% - 强调文字颜色 2 11 2" xfId="37"/>
    <cellStyle name="20% - 强调文字颜色 2 11 2 2" xfId="1340"/>
    <cellStyle name="20% - 强调文字颜色 2 11 2 2 2" xfId="4242"/>
    <cellStyle name="20% - 强调文字颜色 2 11 2 2 3" xfId="4241"/>
    <cellStyle name="20% - 强调文字颜色 2 11 2 3" xfId="1341"/>
    <cellStyle name="20% - 强调文字颜色 2 11 2 3 2" xfId="8182"/>
    <cellStyle name="20% - 强调文字颜色 2 11 2 4" xfId="4240"/>
    <cellStyle name="20% - 强调文字颜色 2 11 3" xfId="1342"/>
    <cellStyle name="20% - 强调文字颜色 2 11 3 2" xfId="4244"/>
    <cellStyle name="20% - 强调文字颜色 2 11 3 3" xfId="4243"/>
    <cellStyle name="20% - 强调文字颜色 2 11 4" xfId="1343"/>
    <cellStyle name="20% - 强调文字颜色 2 11 4 2" xfId="8183"/>
    <cellStyle name="20% - 强调文字颜色 2 11 5" xfId="4239"/>
    <cellStyle name="20% - 强调文字颜色 2 12" xfId="38"/>
    <cellStyle name="20% - 强调文字颜色 2 12 2" xfId="39"/>
    <cellStyle name="20% - 强调文字颜色 2 12 2 2" xfId="1344"/>
    <cellStyle name="20% - 强调文字颜色 2 12 2 2 2" xfId="4248"/>
    <cellStyle name="20% - 强调文字颜色 2 12 2 2 3" xfId="4247"/>
    <cellStyle name="20% - 强调文字颜色 2 12 2 3" xfId="1345"/>
    <cellStyle name="20% - 强调文字颜色 2 12 2 3 2" xfId="8184"/>
    <cellStyle name="20% - 强调文字颜色 2 12 2 4" xfId="4246"/>
    <cellStyle name="20% - 强调文字颜色 2 12 3" xfId="1346"/>
    <cellStyle name="20% - 强调文字颜色 2 12 3 2" xfId="4250"/>
    <cellStyle name="20% - 强调文字颜色 2 12 3 3" xfId="4249"/>
    <cellStyle name="20% - 强调文字颜色 2 12 4" xfId="1347"/>
    <cellStyle name="20% - 强调文字颜色 2 12 4 2" xfId="8185"/>
    <cellStyle name="20% - 强调文字颜色 2 12 5" xfId="4245"/>
    <cellStyle name="20% - 强调文字颜色 2 13" xfId="40"/>
    <cellStyle name="20% - 强调文字颜色 2 13 2" xfId="1348"/>
    <cellStyle name="20% - 强调文字颜色 2 13 2 2" xfId="4253"/>
    <cellStyle name="20% - 强调文字颜色 2 13 2 3" xfId="4252"/>
    <cellStyle name="20% - 强调文字颜色 2 13 3" xfId="1349"/>
    <cellStyle name="20% - 强调文字颜色 2 13 3 2" xfId="8186"/>
    <cellStyle name="20% - 强调文字颜色 2 13 4" xfId="4251"/>
    <cellStyle name="20% - 强调文字颜色 2 2" xfId="41"/>
    <cellStyle name="20% - 强调文字颜色 2 2 2" xfId="42"/>
    <cellStyle name="20% - 强调文字颜色 2 2 2 2" xfId="1352"/>
    <cellStyle name="20% - 强调文字颜色 2 2 2 2 2" xfId="4257"/>
    <cellStyle name="20% - 强调文字颜色 2 2 2 2 3" xfId="4256"/>
    <cellStyle name="20% - 强调文字颜色 2 2 2 3" xfId="1353"/>
    <cellStyle name="20% - 强调文字颜色 2 2 2 3 2" xfId="8187"/>
    <cellStyle name="20% - 强调文字颜色 2 2 2 4" xfId="4255"/>
    <cellStyle name="20% - 强调文字颜色 2 2 2 5" xfId="1351"/>
    <cellStyle name="20% - 强调文字颜色 2 2 3" xfId="1354"/>
    <cellStyle name="20% - 强调文字颜色 2 2 3 2" xfId="4259"/>
    <cellStyle name="20% - 强调文字颜色 2 2 3 3" xfId="4258"/>
    <cellStyle name="20% - 强调文字颜色 2 2 4" xfId="1355"/>
    <cellStyle name="20% - 强调文字颜色 2 2 4 2" xfId="8188"/>
    <cellStyle name="20% - 强调文字颜色 2 2 5" xfId="4254"/>
    <cellStyle name="20% - 强调文字颜色 2 2 6" xfId="1350"/>
    <cellStyle name="20% - 强调文字颜色 2 3" xfId="43"/>
    <cellStyle name="20% - 强调文字颜色 2 3 2" xfId="44"/>
    <cellStyle name="20% - 强调文字颜色 2 3 2 2" xfId="1356"/>
    <cellStyle name="20% - 强调文字颜色 2 3 2 2 2" xfId="4263"/>
    <cellStyle name="20% - 强调文字颜色 2 3 2 2 3" xfId="4262"/>
    <cellStyle name="20% - 强调文字颜色 2 3 2 3" xfId="1357"/>
    <cellStyle name="20% - 强调文字颜色 2 3 2 3 2" xfId="8189"/>
    <cellStyle name="20% - 强调文字颜色 2 3 2 4" xfId="4261"/>
    <cellStyle name="20% - 强调文字颜色 2 3 3" xfId="1358"/>
    <cellStyle name="20% - 强调文字颜色 2 3 3 2" xfId="4265"/>
    <cellStyle name="20% - 强调文字颜色 2 3 3 3" xfId="4264"/>
    <cellStyle name="20% - 强调文字颜色 2 3 4" xfId="1359"/>
    <cellStyle name="20% - 强调文字颜色 2 3 4 2" xfId="8190"/>
    <cellStyle name="20% - 强调文字颜色 2 3 5" xfId="4260"/>
    <cellStyle name="20% - 强调文字颜色 2 3 6" xfId="8191"/>
    <cellStyle name="20% - 强调文字颜色 2 4" xfId="45"/>
    <cellStyle name="20% - 强调文字颜色 2 4 2" xfId="46"/>
    <cellStyle name="20% - 强调文字颜色 2 4 2 2" xfId="1360"/>
    <cellStyle name="20% - 强调文字颜色 2 4 2 2 2" xfId="4269"/>
    <cellStyle name="20% - 强调文字颜色 2 4 2 2 3" xfId="4268"/>
    <cellStyle name="20% - 强调文字颜色 2 4 2 3" xfId="1361"/>
    <cellStyle name="20% - 强调文字颜色 2 4 2 3 2" xfId="8192"/>
    <cellStyle name="20% - 强调文字颜色 2 4 2 4" xfId="4267"/>
    <cellStyle name="20% - 强调文字颜色 2 4 3" xfId="1362"/>
    <cellStyle name="20% - 强调文字颜色 2 4 3 2" xfId="4271"/>
    <cellStyle name="20% - 强调文字颜色 2 4 3 3" xfId="4270"/>
    <cellStyle name="20% - 强调文字颜色 2 4 4" xfId="1363"/>
    <cellStyle name="20% - 强调文字颜色 2 4 4 2" xfId="8193"/>
    <cellStyle name="20% - 强调文字颜色 2 4 5" xfId="4266"/>
    <cellStyle name="20% - 强调文字颜色 2 4 6" xfId="8194"/>
    <cellStyle name="20% - 强调文字颜色 2 5" xfId="47"/>
    <cellStyle name="20% - 强调文字颜色 2 5 2" xfId="48"/>
    <cellStyle name="20% - 强调文字颜色 2 5 2 2" xfId="1364"/>
    <cellStyle name="20% - 强调文字颜色 2 5 2 2 2" xfId="4275"/>
    <cellStyle name="20% - 强调文字颜色 2 5 2 2 3" xfId="4274"/>
    <cellStyle name="20% - 强调文字颜色 2 5 2 3" xfId="1365"/>
    <cellStyle name="20% - 强调文字颜色 2 5 2 3 2" xfId="8195"/>
    <cellStyle name="20% - 强调文字颜色 2 5 2 4" xfId="4273"/>
    <cellStyle name="20% - 强调文字颜色 2 5 3" xfId="1366"/>
    <cellStyle name="20% - 强调文字颜色 2 5 3 2" xfId="4277"/>
    <cellStyle name="20% - 强调文字颜色 2 5 3 3" xfId="4276"/>
    <cellStyle name="20% - 强调文字颜色 2 5 4" xfId="1367"/>
    <cellStyle name="20% - 强调文字颜色 2 5 4 2" xfId="8196"/>
    <cellStyle name="20% - 强调文字颜色 2 5 5" xfId="4272"/>
    <cellStyle name="20% - 强调文字颜色 2 6" xfId="49"/>
    <cellStyle name="20% - 强调文字颜色 2 6 2" xfId="50"/>
    <cellStyle name="20% - 强调文字颜色 2 6 2 2" xfId="1368"/>
    <cellStyle name="20% - 强调文字颜色 2 6 2 2 2" xfId="4281"/>
    <cellStyle name="20% - 强调文字颜色 2 6 2 2 3" xfId="4280"/>
    <cellStyle name="20% - 强调文字颜色 2 6 2 3" xfId="1369"/>
    <cellStyle name="20% - 强调文字颜色 2 6 2 3 2" xfId="8197"/>
    <cellStyle name="20% - 强调文字颜色 2 6 2 4" xfId="4279"/>
    <cellStyle name="20% - 强调文字颜色 2 6 3" xfId="1370"/>
    <cellStyle name="20% - 强调文字颜色 2 6 3 2" xfId="4283"/>
    <cellStyle name="20% - 强调文字颜色 2 6 3 3" xfId="4282"/>
    <cellStyle name="20% - 强调文字颜色 2 6 4" xfId="1371"/>
    <cellStyle name="20% - 强调文字颜色 2 6 4 2" xfId="8198"/>
    <cellStyle name="20% - 强调文字颜色 2 6 5" xfId="4278"/>
    <cellStyle name="20% - 强调文字颜色 2 7" xfId="51"/>
    <cellStyle name="20% - 强调文字颜色 2 7 2" xfId="52"/>
    <cellStyle name="20% - 强调文字颜色 2 7 2 2" xfId="1374"/>
    <cellStyle name="20% - 强调文字颜色 2 7 2 2 2" xfId="4287"/>
    <cellStyle name="20% - 强调文字颜色 2 7 2 2 3" xfId="4286"/>
    <cellStyle name="20% - 强调文字颜色 2 7 2 3" xfId="1375"/>
    <cellStyle name="20% - 强调文字颜色 2 7 2 3 2" xfId="8199"/>
    <cellStyle name="20% - 强调文字颜色 2 7 2 4" xfId="4285"/>
    <cellStyle name="20% - 强调文字颜色 2 7 2 5" xfId="1373"/>
    <cellStyle name="20% - 强调文字颜色 2 7 3" xfId="1376"/>
    <cellStyle name="20% - 强调文字颜色 2 7 3 2" xfId="4289"/>
    <cellStyle name="20% - 强调文字颜色 2 7 3 3" xfId="4288"/>
    <cellStyle name="20% - 强调文字颜色 2 7 4" xfId="1377"/>
    <cellStyle name="20% - 强调文字颜色 2 7 4 2" xfId="8200"/>
    <cellStyle name="20% - 强调文字颜色 2 7 5" xfId="4284"/>
    <cellStyle name="20% - 强调文字颜色 2 7 6" xfId="1372"/>
    <cellStyle name="20% - 强调文字颜色 2 8" xfId="53"/>
    <cellStyle name="20% - 强调文字颜色 2 8 2" xfId="54"/>
    <cellStyle name="20% - 强调文字颜色 2 8 2 2" xfId="1380"/>
    <cellStyle name="20% - 强调文字颜色 2 8 2 2 2" xfId="4293"/>
    <cellStyle name="20% - 强调文字颜色 2 8 2 2 3" xfId="4292"/>
    <cellStyle name="20% - 强调文字颜色 2 8 2 3" xfId="1381"/>
    <cellStyle name="20% - 强调文字颜色 2 8 2 3 2" xfId="8201"/>
    <cellStyle name="20% - 强调文字颜色 2 8 2 4" xfId="4291"/>
    <cellStyle name="20% - 强调文字颜色 2 8 2 5" xfId="1379"/>
    <cellStyle name="20% - 强调文字颜色 2 8 3" xfId="1382"/>
    <cellStyle name="20% - 强调文字颜色 2 8 3 2" xfId="4295"/>
    <cellStyle name="20% - 强调文字颜色 2 8 3 3" xfId="4294"/>
    <cellStyle name="20% - 强调文字颜色 2 8 4" xfId="1383"/>
    <cellStyle name="20% - 强调文字颜色 2 8 4 2" xfId="8202"/>
    <cellStyle name="20% - 强调文字颜色 2 8 5" xfId="4290"/>
    <cellStyle name="20% - 强调文字颜色 2 8 6" xfId="1378"/>
    <cellStyle name="20% - 强调文字颜色 2 9" xfId="55"/>
    <cellStyle name="20% - 强调文字颜色 2 9 2" xfId="56"/>
    <cellStyle name="20% - 强调文字颜色 2 9 2 2" xfId="1384"/>
    <cellStyle name="20% - 强调文字颜色 2 9 2 2 2" xfId="4298"/>
    <cellStyle name="20% - 强调文字颜色 2 9 2 2 3" xfId="4297"/>
    <cellStyle name="20% - 强调文字颜色 2 9 2 3" xfId="1385"/>
    <cellStyle name="20% - 强调文字颜色 2 9 2 3 2" xfId="8203"/>
    <cellStyle name="20% - 强调文字颜色 2 9 2 4" xfId="4296"/>
    <cellStyle name="20% - 强调文字颜色 2 9 3" xfId="1386"/>
    <cellStyle name="20% - 强调文字颜色 2 9 3 2" xfId="4300"/>
    <cellStyle name="20% - 强调文字颜色 2 9 3 3" xfId="4299"/>
    <cellStyle name="20% - 强调文字颜色 2 9 4" xfId="1387"/>
    <cellStyle name="20% - 强调文字颜色 2 9 4 2" xfId="8204"/>
    <cellStyle name="20% - 强调文字颜色 3 10" xfId="57"/>
    <cellStyle name="20% - 强调文字颜色 3 10 2" xfId="58"/>
    <cellStyle name="20% - 强调文字颜色 3 10 2 2" xfId="1388"/>
    <cellStyle name="20% - 强调文字颜色 3 10 2 2 2" xfId="4303"/>
    <cellStyle name="20% - 强调文字颜色 3 10 2 2 3" xfId="4302"/>
    <cellStyle name="20% - 强调文字颜色 3 10 2 3" xfId="1389"/>
    <cellStyle name="20% - 强调文字颜色 3 10 2 3 2" xfId="8205"/>
    <cellStyle name="20% - 强调文字颜色 3 10 2 4" xfId="4301"/>
    <cellStyle name="20% - 强调文字颜色 3 10 3" xfId="1390"/>
    <cellStyle name="20% - 强调文字颜色 3 10 3 2" xfId="4305"/>
    <cellStyle name="20% - 强调文字颜色 3 10 3 3" xfId="4304"/>
    <cellStyle name="20% - 强调文字颜色 3 10 4" xfId="1391"/>
    <cellStyle name="20% - 强调文字颜色 3 10 4 2" xfId="8206"/>
    <cellStyle name="20% - 强调文字颜色 3 11" xfId="59"/>
    <cellStyle name="20% - 强调文字颜色 3 11 2" xfId="60"/>
    <cellStyle name="20% - 强调文字颜色 3 11 2 2" xfId="1392"/>
    <cellStyle name="20% - 强调文字颜色 3 11 2 2 2" xfId="4309"/>
    <cellStyle name="20% - 强调文字颜色 3 11 2 2 3" xfId="4308"/>
    <cellStyle name="20% - 强调文字颜色 3 11 2 3" xfId="1393"/>
    <cellStyle name="20% - 强调文字颜色 3 11 2 3 2" xfId="8207"/>
    <cellStyle name="20% - 强调文字颜色 3 11 2 4" xfId="4307"/>
    <cellStyle name="20% - 强调文字颜色 3 11 3" xfId="1394"/>
    <cellStyle name="20% - 强调文字颜色 3 11 3 2" xfId="4311"/>
    <cellStyle name="20% - 强调文字颜色 3 11 3 3" xfId="4310"/>
    <cellStyle name="20% - 强调文字颜色 3 11 4" xfId="1395"/>
    <cellStyle name="20% - 强调文字颜色 3 11 4 2" xfId="8208"/>
    <cellStyle name="20% - 强调文字颜色 3 11 5" xfId="4306"/>
    <cellStyle name="20% - 强调文字颜色 3 12" xfId="61"/>
    <cellStyle name="20% - 强调文字颜色 3 12 2" xfId="62"/>
    <cellStyle name="20% - 强调文字颜色 3 12 2 2" xfId="1396"/>
    <cellStyle name="20% - 强调文字颜色 3 12 2 2 2" xfId="4315"/>
    <cellStyle name="20% - 强调文字颜色 3 12 2 2 3" xfId="4314"/>
    <cellStyle name="20% - 强调文字颜色 3 12 2 3" xfId="1397"/>
    <cellStyle name="20% - 强调文字颜色 3 12 2 3 2" xfId="8209"/>
    <cellStyle name="20% - 强调文字颜色 3 12 2 4" xfId="4313"/>
    <cellStyle name="20% - 强调文字颜色 3 12 3" xfId="1398"/>
    <cellStyle name="20% - 强调文字颜色 3 12 3 2" xfId="4317"/>
    <cellStyle name="20% - 强调文字颜色 3 12 3 3" xfId="4316"/>
    <cellStyle name="20% - 强调文字颜色 3 12 4" xfId="1399"/>
    <cellStyle name="20% - 强调文字颜色 3 12 4 2" xfId="8210"/>
    <cellStyle name="20% - 强调文字颜色 3 12 5" xfId="4312"/>
    <cellStyle name="20% - 强调文字颜色 3 13" xfId="63"/>
    <cellStyle name="20% - 强调文字颜色 3 13 2" xfId="1400"/>
    <cellStyle name="20% - 强调文字颜色 3 13 2 2" xfId="4320"/>
    <cellStyle name="20% - 强调文字颜色 3 13 2 3" xfId="4319"/>
    <cellStyle name="20% - 强调文字颜色 3 13 3" xfId="1401"/>
    <cellStyle name="20% - 强调文字颜色 3 13 3 2" xfId="8211"/>
    <cellStyle name="20% - 强调文字颜色 3 13 4" xfId="4318"/>
    <cellStyle name="20% - 强调文字颜色 3 2" xfId="64"/>
    <cellStyle name="20% - 强调文字颜色 3 2 2" xfId="65"/>
    <cellStyle name="20% - 强调文字颜色 3 2 2 2" xfId="1404"/>
    <cellStyle name="20% - 强调文字颜色 3 2 2 2 2" xfId="4324"/>
    <cellStyle name="20% - 强调文字颜色 3 2 2 2 3" xfId="4323"/>
    <cellStyle name="20% - 强调文字颜色 3 2 2 3" xfId="1405"/>
    <cellStyle name="20% - 强调文字颜色 3 2 2 3 2" xfId="8212"/>
    <cellStyle name="20% - 强调文字颜色 3 2 2 4" xfId="4322"/>
    <cellStyle name="20% - 强调文字颜色 3 2 2 5" xfId="1403"/>
    <cellStyle name="20% - 强调文字颜色 3 2 3" xfId="1406"/>
    <cellStyle name="20% - 强调文字颜色 3 2 3 2" xfId="4326"/>
    <cellStyle name="20% - 强调文字颜色 3 2 3 3" xfId="4325"/>
    <cellStyle name="20% - 强调文字颜色 3 2 4" xfId="1407"/>
    <cellStyle name="20% - 强调文字颜色 3 2 4 2" xfId="8213"/>
    <cellStyle name="20% - 强调文字颜色 3 2 5" xfId="4321"/>
    <cellStyle name="20% - 强调文字颜色 3 2 6" xfId="1402"/>
    <cellStyle name="20% - 强调文字颜色 3 3" xfId="66"/>
    <cellStyle name="20% - 强调文字颜色 3 3 2" xfId="67"/>
    <cellStyle name="20% - 强调文字颜色 3 3 2 2" xfId="1408"/>
    <cellStyle name="20% - 强调文字颜色 3 3 2 2 2" xfId="4330"/>
    <cellStyle name="20% - 强调文字颜色 3 3 2 2 3" xfId="4329"/>
    <cellStyle name="20% - 强调文字颜色 3 3 2 3" xfId="1409"/>
    <cellStyle name="20% - 强调文字颜色 3 3 2 3 2" xfId="8214"/>
    <cellStyle name="20% - 强调文字颜色 3 3 2 4" xfId="4328"/>
    <cellStyle name="20% - 强调文字颜色 3 3 3" xfId="1410"/>
    <cellStyle name="20% - 强调文字颜色 3 3 3 2" xfId="4332"/>
    <cellStyle name="20% - 强调文字颜色 3 3 3 3" xfId="4331"/>
    <cellStyle name="20% - 强调文字颜色 3 3 4" xfId="1411"/>
    <cellStyle name="20% - 强调文字颜色 3 3 4 2" xfId="8215"/>
    <cellStyle name="20% - 强调文字颜色 3 3 5" xfId="4327"/>
    <cellStyle name="20% - 强调文字颜色 3 3 6" xfId="8216"/>
    <cellStyle name="20% - 强调文字颜色 3 4" xfId="68"/>
    <cellStyle name="20% - 强调文字颜色 3 4 2" xfId="69"/>
    <cellStyle name="20% - 强调文字颜色 3 4 2 2" xfId="1412"/>
    <cellStyle name="20% - 强调文字颜色 3 4 2 2 2" xfId="4336"/>
    <cellStyle name="20% - 强调文字颜色 3 4 2 2 3" xfId="4335"/>
    <cellStyle name="20% - 强调文字颜色 3 4 2 3" xfId="1413"/>
    <cellStyle name="20% - 强调文字颜色 3 4 2 3 2" xfId="8217"/>
    <cellStyle name="20% - 强调文字颜色 3 4 2 4" xfId="4334"/>
    <cellStyle name="20% - 强调文字颜色 3 4 3" xfId="1414"/>
    <cellStyle name="20% - 强调文字颜色 3 4 3 2" xfId="4338"/>
    <cellStyle name="20% - 强调文字颜色 3 4 3 3" xfId="4337"/>
    <cellStyle name="20% - 强调文字颜色 3 4 4" xfId="1415"/>
    <cellStyle name="20% - 强调文字颜色 3 4 4 2" xfId="8218"/>
    <cellStyle name="20% - 强调文字颜色 3 4 5" xfId="4333"/>
    <cellStyle name="20% - 强调文字颜色 3 4 6" xfId="8219"/>
    <cellStyle name="20% - 强调文字颜色 3 5" xfId="70"/>
    <cellStyle name="20% - 强调文字颜色 3 5 2" xfId="71"/>
    <cellStyle name="20% - 强调文字颜色 3 5 2 2" xfId="1416"/>
    <cellStyle name="20% - 强调文字颜色 3 5 2 2 2" xfId="4342"/>
    <cellStyle name="20% - 强调文字颜色 3 5 2 2 3" xfId="4341"/>
    <cellStyle name="20% - 强调文字颜色 3 5 2 3" xfId="1417"/>
    <cellStyle name="20% - 强调文字颜色 3 5 2 3 2" xfId="8220"/>
    <cellStyle name="20% - 强调文字颜色 3 5 2 4" xfId="4340"/>
    <cellStyle name="20% - 强调文字颜色 3 5 3" xfId="1418"/>
    <cellStyle name="20% - 强调文字颜色 3 5 3 2" xfId="4344"/>
    <cellStyle name="20% - 强调文字颜色 3 5 3 3" xfId="4343"/>
    <cellStyle name="20% - 强调文字颜色 3 5 4" xfId="1419"/>
    <cellStyle name="20% - 强调文字颜色 3 5 4 2" xfId="8221"/>
    <cellStyle name="20% - 强调文字颜色 3 5 5" xfId="4339"/>
    <cellStyle name="20% - 强调文字颜色 3 6" xfId="72"/>
    <cellStyle name="20% - 强调文字颜色 3 6 2" xfId="73"/>
    <cellStyle name="20% - 强调文字颜色 3 6 2 2" xfId="1420"/>
    <cellStyle name="20% - 强调文字颜色 3 6 2 2 2" xfId="4348"/>
    <cellStyle name="20% - 强调文字颜色 3 6 2 2 3" xfId="4347"/>
    <cellStyle name="20% - 强调文字颜色 3 6 2 3" xfId="1421"/>
    <cellStyle name="20% - 强调文字颜色 3 6 2 3 2" xfId="8222"/>
    <cellStyle name="20% - 强调文字颜色 3 6 2 4" xfId="4346"/>
    <cellStyle name="20% - 强调文字颜色 3 6 3" xfId="1422"/>
    <cellStyle name="20% - 强调文字颜色 3 6 3 2" xfId="4350"/>
    <cellStyle name="20% - 强调文字颜色 3 6 3 3" xfId="4349"/>
    <cellStyle name="20% - 强调文字颜色 3 6 4" xfId="1423"/>
    <cellStyle name="20% - 强调文字颜色 3 6 4 2" xfId="8223"/>
    <cellStyle name="20% - 强调文字颜色 3 6 5" xfId="4345"/>
    <cellStyle name="20% - 强调文字颜色 3 7" xfId="74"/>
    <cellStyle name="20% - 强调文字颜色 3 7 2" xfId="75"/>
    <cellStyle name="20% - 强调文字颜色 3 7 2 2" xfId="1426"/>
    <cellStyle name="20% - 强调文字颜色 3 7 2 2 2" xfId="4354"/>
    <cellStyle name="20% - 强调文字颜色 3 7 2 2 3" xfId="4353"/>
    <cellStyle name="20% - 强调文字颜色 3 7 2 3" xfId="1427"/>
    <cellStyle name="20% - 强调文字颜色 3 7 2 3 2" xfId="8224"/>
    <cellStyle name="20% - 强调文字颜色 3 7 2 4" xfId="4352"/>
    <cellStyle name="20% - 强调文字颜色 3 7 2 5" xfId="1425"/>
    <cellStyle name="20% - 强调文字颜色 3 7 3" xfId="1428"/>
    <cellStyle name="20% - 强调文字颜色 3 7 3 2" xfId="4356"/>
    <cellStyle name="20% - 强调文字颜色 3 7 3 3" xfId="4355"/>
    <cellStyle name="20% - 强调文字颜色 3 7 4" xfId="1429"/>
    <cellStyle name="20% - 强调文字颜色 3 7 4 2" xfId="8225"/>
    <cellStyle name="20% - 强调文字颜色 3 7 5" xfId="4351"/>
    <cellStyle name="20% - 强调文字颜色 3 7 6" xfId="1424"/>
    <cellStyle name="20% - 强调文字颜色 3 8" xfId="76"/>
    <cellStyle name="20% - 强调文字颜色 3 8 2" xfId="77"/>
    <cellStyle name="20% - 强调文字颜色 3 8 2 2" xfId="1432"/>
    <cellStyle name="20% - 强调文字颜色 3 8 2 2 2" xfId="4360"/>
    <cellStyle name="20% - 强调文字颜色 3 8 2 2 3" xfId="4359"/>
    <cellStyle name="20% - 强调文字颜色 3 8 2 3" xfId="1433"/>
    <cellStyle name="20% - 强调文字颜色 3 8 2 3 2" xfId="8226"/>
    <cellStyle name="20% - 强调文字颜色 3 8 2 4" xfId="4358"/>
    <cellStyle name="20% - 强调文字颜色 3 8 2 5" xfId="1431"/>
    <cellStyle name="20% - 强调文字颜色 3 8 3" xfId="1434"/>
    <cellStyle name="20% - 强调文字颜色 3 8 3 2" xfId="4362"/>
    <cellStyle name="20% - 强调文字颜色 3 8 3 3" xfId="4361"/>
    <cellStyle name="20% - 强调文字颜色 3 8 4" xfId="1435"/>
    <cellStyle name="20% - 强调文字颜色 3 8 4 2" xfId="8227"/>
    <cellStyle name="20% - 强调文字颜色 3 8 5" xfId="4357"/>
    <cellStyle name="20% - 强调文字颜色 3 8 6" xfId="1430"/>
    <cellStyle name="20% - 强调文字颜色 3 9" xfId="78"/>
    <cellStyle name="20% - 强调文字颜色 3 9 2" xfId="79"/>
    <cellStyle name="20% - 强调文字颜色 3 9 2 2" xfId="1436"/>
    <cellStyle name="20% - 强调文字颜色 3 9 2 2 2" xfId="4365"/>
    <cellStyle name="20% - 强调文字颜色 3 9 2 2 3" xfId="4364"/>
    <cellStyle name="20% - 强调文字颜色 3 9 2 3" xfId="1437"/>
    <cellStyle name="20% - 强调文字颜色 3 9 2 3 2" xfId="8228"/>
    <cellStyle name="20% - 强调文字颜色 3 9 2 4" xfId="4363"/>
    <cellStyle name="20% - 强调文字颜色 3 9 3" xfId="1438"/>
    <cellStyle name="20% - 强调文字颜色 3 9 3 2" xfId="4367"/>
    <cellStyle name="20% - 强调文字颜色 3 9 3 3" xfId="4366"/>
    <cellStyle name="20% - 强调文字颜色 3 9 4" xfId="1439"/>
    <cellStyle name="20% - 强调文字颜色 3 9 4 2" xfId="8229"/>
    <cellStyle name="20% - 强调文字颜色 4 10" xfId="80"/>
    <cellStyle name="20% - 强调文字颜色 4 10 2" xfId="81"/>
    <cellStyle name="20% - 强调文字颜色 4 10 2 2" xfId="1440"/>
    <cellStyle name="20% - 强调文字颜色 4 10 2 2 2" xfId="4370"/>
    <cellStyle name="20% - 强调文字颜色 4 10 2 2 3" xfId="4369"/>
    <cellStyle name="20% - 强调文字颜色 4 10 2 3" xfId="1441"/>
    <cellStyle name="20% - 强调文字颜色 4 10 2 3 2" xfId="8230"/>
    <cellStyle name="20% - 强调文字颜色 4 10 2 4" xfId="4368"/>
    <cellStyle name="20% - 强调文字颜色 4 10 3" xfId="1442"/>
    <cellStyle name="20% - 强调文字颜色 4 10 3 2" xfId="4372"/>
    <cellStyle name="20% - 强调文字颜色 4 10 3 3" xfId="4371"/>
    <cellStyle name="20% - 强调文字颜色 4 10 4" xfId="1443"/>
    <cellStyle name="20% - 强调文字颜色 4 10 4 2" xfId="8231"/>
    <cellStyle name="20% - 强调文字颜色 4 11" xfId="82"/>
    <cellStyle name="20% - 强调文字颜色 4 11 2" xfId="83"/>
    <cellStyle name="20% - 强调文字颜色 4 11 2 2" xfId="1444"/>
    <cellStyle name="20% - 强调文字颜色 4 11 2 2 2" xfId="4376"/>
    <cellStyle name="20% - 强调文字颜色 4 11 2 2 3" xfId="4375"/>
    <cellStyle name="20% - 强调文字颜色 4 11 2 3" xfId="1445"/>
    <cellStyle name="20% - 强调文字颜色 4 11 2 3 2" xfId="8232"/>
    <cellStyle name="20% - 强调文字颜色 4 11 2 4" xfId="4374"/>
    <cellStyle name="20% - 强调文字颜色 4 11 3" xfId="1446"/>
    <cellStyle name="20% - 强调文字颜色 4 11 3 2" xfId="4378"/>
    <cellStyle name="20% - 强调文字颜色 4 11 3 3" xfId="4377"/>
    <cellStyle name="20% - 强调文字颜色 4 11 4" xfId="1447"/>
    <cellStyle name="20% - 强调文字颜色 4 11 4 2" xfId="8233"/>
    <cellStyle name="20% - 强调文字颜色 4 11 5" xfId="4373"/>
    <cellStyle name="20% - 强调文字颜色 4 12" xfId="84"/>
    <cellStyle name="20% - 强调文字颜色 4 12 2" xfId="85"/>
    <cellStyle name="20% - 强调文字颜色 4 12 2 2" xfId="1448"/>
    <cellStyle name="20% - 强调文字颜色 4 12 2 2 2" xfId="4382"/>
    <cellStyle name="20% - 强调文字颜色 4 12 2 2 3" xfId="4381"/>
    <cellStyle name="20% - 强调文字颜色 4 12 2 3" xfId="1449"/>
    <cellStyle name="20% - 强调文字颜色 4 12 2 3 2" xfId="8234"/>
    <cellStyle name="20% - 强调文字颜色 4 12 2 4" xfId="4380"/>
    <cellStyle name="20% - 强调文字颜色 4 12 3" xfId="1450"/>
    <cellStyle name="20% - 强调文字颜色 4 12 3 2" xfId="4384"/>
    <cellStyle name="20% - 强调文字颜色 4 12 3 3" xfId="4383"/>
    <cellStyle name="20% - 强调文字颜色 4 12 4" xfId="1451"/>
    <cellStyle name="20% - 强调文字颜色 4 12 4 2" xfId="8235"/>
    <cellStyle name="20% - 强调文字颜色 4 12 5" xfId="4379"/>
    <cellStyle name="20% - 强调文字颜色 4 13" xfId="86"/>
    <cellStyle name="20% - 强调文字颜色 4 13 2" xfId="1452"/>
    <cellStyle name="20% - 强调文字颜色 4 13 2 2" xfId="4387"/>
    <cellStyle name="20% - 强调文字颜色 4 13 2 3" xfId="4386"/>
    <cellStyle name="20% - 强调文字颜色 4 13 3" xfId="1453"/>
    <cellStyle name="20% - 强调文字颜色 4 13 3 2" xfId="8236"/>
    <cellStyle name="20% - 强调文字颜色 4 13 4" xfId="4385"/>
    <cellStyle name="20% - 强调文字颜色 4 2" xfId="87"/>
    <cellStyle name="20% - 强调文字颜色 4 2 2" xfId="88"/>
    <cellStyle name="20% - 强调文字颜色 4 2 2 2" xfId="1456"/>
    <cellStyle name="20% - 强调文字颜色 4 2 2 2 2" xfId="4391"/>
    <cellStyle name="20% - 强调文字颜色 4 2 2 2 3" xfId="4390"/>
    <cellStyle name="20% - 强调文字颜色 4 2 2 3" xfId="1457"/>
    <cellStyle name="20% - 强调文字颜色 4 2 2 3 2" xfId="8237"/>
    <cellStyle name="20% - 强调文字颜色 4 2 2 4" xfId="4389"/>
    <cellStyle name="20% - 强调文字颜色 4 2 2 5" xfId="1455"/>
    <cellStyle name="20% - 强调文字颜色 4 2 3" xfId="1458"/>
    <cellStyle name="20% - 强调文字颜色 4 2 3 2" xfId="4393"/>
    <cellStyle name="20% - 强调文字颜色 4 2 3 3" xfId="4392"/>
    <cellStyle name="20% - 强调文字颜色 4 2 4" xfId="1459"/>
    <cellStyle name="20% - 强调文字颜色 4 2 4 2" xfId="8238"/>
    <cellStyle name="20% - 强调文字颜色 4 2 5" xfId="4388"/>
    <cellStyle name="20% - 强调文字颜色 4 2 6" xfId="1454"/>
    <cellStyle name="20% - 强调文字颜色 4 3" xfId="89"/>
    <cellStyle name="20% - 强调文字颜色 4 3 2" xfId="90"/>
    <cellStyle name="20% - 强调文字颜色 4 3 2 2" xfId="1460"/>
    <cellStyle name="20% - 强调文字颜色 4 3 2 2 2" xfId="4397"/>
    <cellStyle name="20% - 强调文字颜色 4 3 2 2 3" xfId="4396"/>
    <cellStyle name="20% - 强调文字颜色 4 3 2 3" xfId="1461"/>
    <cellStyle name="20% - 强调文字颜色 4 3 2 3 2" xfId="8239"/>
    <cellStyle name="20% - 强调文字颜色 4 3 2 4" xfId="4395"/>
    <cellStyle name="20% - 强调文字颜色 4 3 3" xfId="1462"/>
    <cellStyle name="20% - 强调文字颜色 4 3 3 2" xfId="4399"/>
    <cellStyle name="20% - 强调文字颜色 4 3 3 3" xfId="4398"/>
    <cellStyle name="20% - 强调文字颜色 4 3 4" xfId="1463"/>
    <cellStyle name="20% - 强调文字颜色 4 3 4 2" xfId="8240"/>
    <cellStyle name="20% - 强调文字颜色 4 3 5" xfId="4394"/>
    <cellStyle name="20% - 强调文字颜色 4 3 6" xfId="8241"/>
    <cellStyle name="20% - 强调文字颜色 4 4" xfId="91"/>
    <cellStyle name="20% - 强调文字颜色 4 4 2" xfId="92"/>
    <cellStyle name="20% - 强调文字颜色 4 4 2 2" xfId="1464"/>
    <cellStyle name="20% - 强调文字颜色 4 4 2 2 2" xfId="4403"/>
    <cellStyle name="20% - 强调文字颜色 4 4 2 2 3" xfId="4402"/>
    <cellStyle name="20% - 强调文字颜色 4 4 2 3" xfId="1465"/>
    <cellStyle name="20% - 强调文字颜色 4 4 2 3 2" xfId="8242"/>
    <cellStyle name="20% - 强调文字颜色 4 4 2 4" xfId="4401"/>
    <cellStyle name="20% - 强调文字颜色 4 4 3" xfId="1466"/>
    <cellStyle name="20% - 强调文字颜色 4 4 3 2" xfId="4405"/>
    <cellStyle name="20% - 强调文字颜色 4 4 3 3" xfId="4404"/>
    <cellStyle name="20% - 强调文字颜色 4 4 4" xfId="1467"/>
    <cellStyle name="20% - 强调文字颜色 4 4 4 2" xfId="8243"/>
    <cellStyle name="20% - 强调文字颜色 4 4 5" xfId="4400"/>
    <cellStyle name="20% - 强调文字颜色 4 4 6" xfId="8244"/>
    <cellStyle name="20% - 强调文字颜色 4 5" xfId="93"/>
    <cellStyle name="20% - 强调文字颜色 4 5 2" xfId="94"/>
    <cellStyle name="20% - 强调文字颜色 4 5 2 2" xfId="1468"/>
    <cellStyle name="20% - 强调文字颜色 4 5 2 2 2" xfId="4409"/>
    <cellStyle name="20% - 强调文字颜色 4 5 2 2 3" xfId="4408"/>
    <cellStyle name="20% - 强调文字颜色 4 5 2 3" xfId="1469"/>
    <cellStyle name="20% - 强调文字颜色 4 5 2 3 2" xfId="8245"/>
    <cellStyle name="20% - 强调文字颜色 4 5 2 4" xfId="4407"/>
    <cellStyle name="20% - 强调文字颜色 4 5 3" xfId="1470"/>
    <cellStyle name="20% - 强调文字颜色 4 5 3 2" xfId="4411"/>
    <cellStyle name="20% - 强调文字颜色 4 5 3 3" xfId="4410"/>
    <cellStyle name="20% - 强调文字颜色 4 5 4" xfId="1471"/>
    <cellStyle name="20% - 强调文字颜色 4 5 4 2" xfId="8246"/>
    <cellStyle name="20% - 强调文字颜色 4 5 5" xfId="4406"/>
    <cellStyle name="20% - 强调文字颜色 4 6" xfId="95"/>
    <cellStyle name="20% - 强调文字颜色 4 6 2" xfId="96"/>
    <cellStyle name="20% - 强调文字颜色 4 6 2 2" xfId="1472"/>
    <cellStyle name="20% - 强调文字颜色 4 6 2 2 2" xfId="4415"/>
    <cellStyle name="20% - 强调文字颜色 4 6 2 2 3" xfId="4414"/>
    <cellStyle name="20% - 强调文字颜色 4 6 2 3" xfId="1473"/>
    <cellStyle name="20% - 强调文字颜色 4 6 2 3 2" xfId="8247"/>
    <cellStyle name="20% - 强调文字颜色 4 6 2 4" xfId="4413"/>
    <cellStyle name="20% - 强调文字颜色 4 6 3" xfId="1474"/>
    <cellStyle name="20% - 强调文字颜色 4 6 3 2" xfId="4417"/>
    <cellStyle name="20% - 强调文字颜色 4 6 3 3" xfId="4416"/>
    <cellStyle name="20% - 强调文字颜色 4 6 4" xfId="1475"/>
    <cellStyle name="20% - 强调文字颜色 4 6 4 2" xfId="8248"/>
    <cellStyle name="20% - 强调文字颜色 4 6 5" xfId="4412"/>
    <cellStyle name="20% - 强调文字颜色 4 7" xfId="97"/>
    <cellStyle name="20% - 强调文字颜色 4 7 2" xfId="98"/>
    <cellStyle name="20% - 强调文字颜色 4 7 2 2" xfId="1478"/>
    <cellStyle name="20% - 强调文字颜色 4 7 2 2 2" xfId="4421"/>
    <cellStyle name="20% - 强调文字颜色 4 7 2 2 3" xfId="4420"/>
    <cellStyle name="20% - 强调文字颜色 4 7 2 3" xfId="1479"/>
    <cellStyle name="20% - 强调文字颜色 4 7 2 3 2" xfId="8249"/>
    <cellStyle name="20% - 强调文字颜色 4 7 2 4" xfId="4419"/>
    <cellStyle name="20% - 强调文字颜色 4 7 2 5" xfId="1477"/>
    <cellStyle name="20% - 强调文字颜色 4 7 3" xfId="1480"/>
    <cellStyle name="20% - 强调文字颜色 4 7 3 2" xfId="4423"/>
    <cellStyle name="20% - 强调文字颜色 4 7 3 3" xfId="4422"/>
    <cellStyle name="20% - 强调文字颜色 4 7 4" xfId="1481"/>
    <cellStyle name="20% - 强调文字颜色 4 7 4 2" xfId="8250"/>
    <cellStyle name="20% - 强调文字颜色 4 7 5" xfId="4418"/>
    <cellStyle name="20% - 强调文字颜色 4 7 6" xfId="1476"/>
    <cellStyle name="20% - 强调文字颜色 4 8" xfId="99"/>
    <cellStyle name="20% - 强调文字颜色 4 8 2" xfId="100"/>
    <cellStyle name="20% - 强调文字颜色 4 8 2 2" xfId="1484"/>
    <cellStyle name="20% - 强调文字颜色 4 8 2 2 2" xfId="4427"/>
    <cellStyle name="20% - 强调文字颜色 4 8 2 2 3" xfId="4426"/>
    <cellStyle name="20% - 强调文字颜色 4 8 2 3" xfId="1485"/>
    <cellStyle name="20% - 强调文字颜色 4 8 2 3 2" xfId="8251"/>
    <cellStyle name="20% - 强调文字颜色 4 8 2 4" xfId="4425"/>
    <cellStyle name="20% - 强调文字颜色 4 8 2 5" xfId="1483"/>
    <cellStyle name="20% - 强调文字颜色 4 8 3" xfId="1486"/>
    <cellStyle name="20% - 强调文字颜色 4 8 3 2" xfId="4429"/>
    <cellStyle name="20% - 强调文字颜色 4 8 3 3" xfId="4428"/>
    <cellStyle name="20% - 强调文字颜色 4 8 4" xfId="1487"/>
    <cellStyle name="20% - 强调文字颜色 4 8 4 2" xfId="8252"/>
    <cellStyle name="20% - 强调文字颜色 4 8 5" xfId="4424"/>
    <cellStyle name="20% - 强调文字颜色 4 8 6" xfId="1482"/>
    <cellStyle name="20% - 强调文字颜色 4 9" xfId="101"/>
    <cellStyle name="20% - 强调文字颜色 4 9 2" xfId="102"/>
    <cellStyle name="20% - 强调文字颜色 4 9 2 2" xfId="1488"/>
    <cellStyle name="20% - 强调文字颜色 4 9 2 2 2" xfId="4432"/>
    <cellStyle name="20% - 强调文字颜色 4 9 2 2 3" xfId="4431"/>
    <cellStyle name="20% - 强调文字颜色 4 9 2 3" xfId="1489"/>
    <cellStyle name="20% - 强调文字颜色 4 9 2 3 2" xfId="8253"/>
    <cellStyle name="20% - 强调文字颜色 4 9 2 4" xfId="4430"/>
    <cellStyle name="20% - 强调文字颜色 4 9 3" xfId="1490"/>
    <cellStyle name="20% - 强调文字颜色 4 9 3 2" xfId="4434"/>
    <cellStyle name="20% - 强调文字颜色 4 9 3 3" xfId="4433"/>
    <cellStyle name="20% - 强调文字颜色 4 9 4" xfId="1491"/>
    <cellStyle name="20% - 强调文字颜色 4 9 4 2" xfId="8254"/>
    <cellStyle name="20% - 强调文字颜色 5 10" xfId="103"/>
    <cellStyle name="20% - 强调文字颜色 5 10 2" xfId="104"/>
    <cellStyle name="20% - 强调文字颜色 5 10 2 2" xfId="1492"/>
    <cellStyle name="20% - 强调文字颜色 5 10 2 2 2" xfId="4437"/>
    <cellStyle name="20% - 强调文字颜色 5 10 2 2 3" xfId="4436"/>
    <cellStyle name="20% - 强调文字颜色 5 10 2 3" xfId="1493"/>
    <cellStyle name="20% - 强调文字颜色 5 10 2 3 2" xfId="8255"/>
    <cellStyle name="20% - 强调文字颜色 5 10 2 4" xfId="4435"/>
    <cellStyle name="20% - 强调文字颜色 5 10 3" xfId="1494"/>
    <cellStyle name="20% - 强调文字颜色 5 10 3 2" xfId="4439"/>
    <cellStyle name="20% - 强调文字颜色 5 10 3 3" xfId="4438"/>
    <cellStyle name="20% - 强调文字颜色 5 10 4" xfId="1495"/>
    <cellStyle name="20% - 强调文字颜色 5 10 4 2" xfId="8256"/>
    <cellStyle name="20% - 强调文字颜色 5 11" xfId="105"/>
    <cellStyle name="20% - 强调文字颜色 5 11 2" xfId="106"/>
    <cellStyle name="20% - 强调文字颜色 5 11 2 2" xfId="1496"/>
    <cellStyle name="20% - 强调文字颜色 5 11 2 2 2" xfId="4443"/>
    <cellStyle name="20% - 强调文字颜色 5 11 2 2 3" xfId="4442"/>
    <cellStyle name="20% - 强调文字颜色 5 11 2 3" xfId="1497"/>
    <cellStyle name="20% - 强调文字颜色 5 11 2 3 2" xfId="8257"/>
    <cellStyle name="20% - 强调文字颜色 5 11 2 4" xfId="4441"/>
    <cellStyle name="20% - 强调文字颜色 5 11 3" xfId="1498"/>
    <cellStyle name="20% - 强调文字颜色 5 11 3 2" xfId="4445"/>
    <cellStyle name="20% - 强调文字颜色 5 11 3 3" xfId="4444"/>
    <cellStyle name="20% - 强调文字颜色 5 11 4" xfId="1499"/>
    <cellStyle name="20% - 强调文字颜色 5 11 4 2" xfId="8258"/>
    <cellStyle name="20% - 强调文字颜色 5 11 5" xfId="4440"/>
    <cellStyle name="20% - 强调文字颜色 5 12" xfId="107"/>
    <cellStyle name="20% - 强调文字颜色 5 12 2" xfId="108"/>
    <cellStyle name="20% - 强调文字颜色 5 12 2 2" xfId="1500"/>
    <cellStyle name="20% - 强调文字颜色 5 12 2 2 2" xfId="4449"/>
    <cellStyle name="20% - 强调文字颜色 5 12 2 2 3" xfId="4448"/>
    <cellStyle name="20% - 强调文字颜色 5 12 2 3" xfId="1501"/>
    <cellStyle name="20% - 强调文字颜色 5 12 2 3 2" xfId="8259"/>
    <cellStyle name="20% - 强调文字颜色 5 12 2 4" xfId="4447"/>
    <cellStyle name="20% - 强调文字颜色 5 12 3" xfId="1502"/>
    <cellStyle name="20% - 强调文字颜色 5 12 3 2" xfId="4451"/>
    <cellStyle name="20% - 强调文字颜色 5 12 3 3" xfId="4450"/>
    <cellStyle name="20% - 强调文字颜色 5 12 4" xfId="1503"/>
    <cellStyle name="20% - 强调文字颜色 5 12 4 2" xfId="8260"/>
    <cellStyle name="20% - 强调文字颜色 5 12 5" xfId="4446"/>
    <cellStyle name="20% - 强调文字颜色 5 13" xfId="109"/>
    <cellStyle name="20% - 强调文字颜色 5 13 2" xfId="1504"/>
    <cellStyle name="20% - 强调文字颜色 5 13 2 2" xfId="4454"/>
    <cellStyle name="20% - 强调文字颜色 5 13 2 3" xfId="4453"/>
    <cellStyle name="20% - 强调文字颜色 5 13 3" xfId="1505"/>
    <cellStyle name="20% - 强调文字颜色 5 13 3 2" xfId="8261"/>
    <cellStyle name="20% - 强调文字颜色 5 13 4" xfId="4452"/>
    <cellStyle name="20% - 强调文字颜色 5 2" xfId="110"/>
    <cellStyle name="20% - 强调文字颜色 5 2 2" xfId="111"/>
    <cellStyle name="20% - 强调文字颜色 5 2 2 2" xfId="1508"/>
    <cellStyle name="20% - 强调文字颜色 5 2 2 2 2" xfId="4458"/>
    <cellStyle name="20% - 强调文字颜色 5 2 2 2 3" xfId="4457"/>
    <cellStyle name="20% - 强调文字颜色 5 2 2 3" xfId="1509"/>
    <cellStyle name="20% - 强调文字颜色 5 2 2 3 2" xfId="8262"/>
    <cellStyle name="20% - 强调文字颜色 5 2 2 4" xfId="4456"/>
    <cellStyle name="20% - 强调文字颜色 5 2 2 5" xfId="1507"/>
    <cellStyle name="20% - 强调文字颜色 5 2 3" xfId="1510"/>
    <cellStyle name="20% - 强调文字颜色 5 2 3 2" xfId="4460"/>
    <cellStyle name="20% - 强调文字颜色 5 2 3 3" xfId="4459"/>
    <cellStyle name="20% - 强调文字颜色 5 2 4" xfId="1511"/>
    <cellStyle name="20% - 强调文字颜色 5 2 4 2" xfId="8263"/>
    <cellStyle name="20% - 强调文字颜色 5 2 5" xfId="4455"/>
    <cellStyle name="20% - 强调文字颜色 5 2 6" xfId="1506"/>
    <cellStyle name="20% - 强调文字颜色 5 3" xfId="112"/>
    <cellStyle name="20% - 强调文字颜色 5 3 2" xfId="113"/>
    <cellStyle name="20% - 强调文字颜色 5 3 2 2" xfId="1512"/>
    <cellStyle name="20% - 强调文字颜色 5 3 2 2 2" xfId="4464"/>
    <cellStyle name="20% - 强调文字颜色 5 3 2 2 3" xfId="4463"/>
    <cellStyle name="20% - 强调文字颜色 5 3 2 3" xfId="1513"/>
    <cellStyle name="20% - 强调文字颜色 5 3 2 3 2" xfId="8264"/>
    <cellStyle name="20% - 强调文字颜色 5 3 2 4" xfId="4462"/>
    <cellStyle name="20% - 强调文字颜色 5 3 3" xfId="1514"/>
    <cellStyle name="20% - 强调文字颜色 5 3 3 2" xfId="4466"/>
    <cellStyle name="20% - 强调文字颜色 5 3 3 3" xfId="4465"/>
    <cellStyle name="20% - 强调文字颜色 5 3 4" xfId="1515"/>
    <cellStyle name="20% - 强调文字颜色 5 3 4 2" xfId="8265"/>
    <cellStyle name="20% - 强调文字颜色 5 3 5" xfId="4461"/>
    <cellStyle name="20% - 强调文字颜色 5 3 6" xfId="8266"/>
    <cellStyle name="20% - 强调文字颜色 5 4" xfId="114"/>
    <cellStyle name="20% - 强调文字颜色 5 4 2" xfId="115"/>
    <cellStyle name="20% - 强调文字颜色 5 4 2 2" xfId="1516"/>
    <cellStyle name="20% - 强调文字颜色 5 4 2 2 2" xfId="4470"/>
    <cellStyle name="20% - 强调文字颜色 5 4 2 2 3" xfId="4469"/>
    <cellStyle name="20% - 强调文字颜色 5 4 2 3" xfId="1517"/>
    <cellStyle name="20% - 强调文字颜色 5 4 2 3 2" xfId="8267"/>
    <cellStyle name="20% - 强调文字颜色 5 4 2 4" xfId="4468"/>
    <cellStyle name="20% - 强调文字颜色 5 4 3" xfId="1518"/>
    <cellStyle name="20% - 强调文字颜色 5 4 3 2" xfId="4472"/>
    <cellStyle name="20% - 强调文字颜色 5 4 3 3" xfId="4471"/>
    <cellStyle name="20% - 强调文字颜色 5 4 4" xfId="1519"/>
    <cellStyle name="20% - 强调文字颜色 5 4 4 2" xfId="8268"/>
    <cellStyle name="20% - 强调文字颜色 5 4 5" xfId="4467"/>
    <cellStyle name="20% - 强调文字颜色 5 4 6" xfId="8269"/>
    <cellStyle name="20% - 强调文字颜色 5 5" xfId="116"/>
    <cellStyle name="20% - 强调文字颜色 5 5 2" xfId="117"/>
    <cellStyle name="20% - 强调文字颜色 5 5 2 2" xfId="1520"/>
    <cellStyle name="20% - 强调文字颜色 5 5 2 2 2" xfId="4476"/>
    <cellStyle name="20% - 强调文字颜色 5 5 2 2 3" xfId="4475"/>
    <cellStyle name="20% - 强调文字颜色 5 5 2 3" xfId="1521"/>
    <cellStyle name="20% - 强调文字颜色 5 5 2 3 2" xfId="8270"/>
    <cellStyle name="20% - 强调文字颜色 5 5 2 4" xfId="4474"/>
    <cellStyle name="20% - 强调文字颜色 5 5 3" xfId="1522"/>
    <cellStyle name="20% - 强调文字颜色 5 5 3 2" xfId="4478"/>
    <cellStyle name="20% - 强调文字颜色 5 5 3 3" xfId="4477"/>
    <cellStyle name="20% - 强调文字颜色 5 5 4" xfId="1523"/>
    <cellStyle name="20% - 强调文字颜色 5 5 4 2" xfId="8271"/>
    <cellStyle name="20% - 强调文字颜色 5 5 5" xfId="4473"/>
    <cellStyle name="20% - 强调文字颜色 5 6" xfId="118"/>
    <cellStyle name="20% - 强调文字颜色 5 6 2" xfId="119"/>
    <cellStyle name="20% - 强调文字颜色 5 6 2 2" xfId="1524"/>
    <cellStyle name="20% - 强调文字颜色 5 6 2 2 2" xfId="4482"/>
    <cellStyle name="20% - 强调文字颜色 5 6 2 2 3" xfId="4481"/>
    <cellStyle name="20% - 强调文字颜色 5 6 2 3" xfId="1525"/>
    <cellStyle name="20% - 强调文字颜色 5 6 2 3 2" xfId="8272"/>
    <cellStyle name="20% - 强调文字颜色 5 6 2 4" xfId="4480"/>
    <cellStyle name="20% - 强调文字颜色 5 6 3" xfId="1526"/>
    <cellStyle name="20% - 强调文字颜色 5 6 3 2" xfId="4484"/>
    <cellStyle name="20% - 强调文字颜色 5 6 3 3" xfId="4483"/>
    <cellStyle name="20% - 强调文字颜色 5 6 4" xfId="1527"/>
    <cellStyle name="20% - 强调文字颜色 5 6 4 2" xfId="8273"/>
    <cellStyle name="20% - 强调文字颜色 5 6 5" xfId="4479"/>
    <cellStyle name="20% - 强调文字颜色 5 7" xfId="120"/>
    <cellStyle name="20% - 强调文字颜色 5 7 2" xfId="121"/>
    <cellStyle name="20% - 强调文字颜色 5 7 2 2" xfId="1530"/>
    <cellStyle name="20% - 强调文字颜色 5 7 2 2 2" xfId="4488"/>
    <cellStyle name="20% - 强调文字颜色 5 7 2 2 3" xfId="4487"/>
    <cellStyle name="20% - 强调文字颜色 5 7 2 3" xfId="1531"/>
    <cellStyle name="20% - 强调文字颜色 5 7 2 3 2" xfId="8274"/>
    <cellStyle name="20% - 强调文字颜色 5 7 2 4" xfId="4486"/>
    <cellStyle name="20% - 强调文字颜色 5 7 2 5" xfId="1529"/>
    <cellStyle name="20% - 强调文字颜色 5 7 3" xfId="1532"/>
    <cellStyle name="20% - 强调文字颜色 5 7 3 2" xfId="4490"/>
    <cellStyle name="20% - 强调文字颜色 5 7 3 3" xfId="4489"/>
    <cellStyle name="20% - 强调文字颜色 5 7 4" xfId="1533"/>
    <cellStyle name="20% - 强调文字颜色 5 7 4 2" xfId="8275"/>
    <cellStyle name="20% - 强调文字颜色 5 7 5" xfId="4485"/>
    <cellStyle name="20% - 强调文字颜色 5 7 6" xfId="1528"/>
    <cellStyle name="20% - 强调文字颜色 5 8" xfId="122"/>
    <cellStyle name="20% - 强调文字颜色 5 8 2" xfId="123"/>
    <cellStyle name="20% - 强调文字颜色 5 8 2 2" xfId="1536"/>
    <cellStyle name="20% - 强调文字颜色 5 8 2 2 2" xfId="4494"/>
    <cellStyle name="20% - 强调文字颜色 5 8 2 2 3" xfId="4493"/>
    <cellStyle name="20% - 强调文字颜色 5 8 2 3" xfId="1537"/>
    <cellStyle name="20% - 强调文字颜色 5 8 2 3 2" xfId="8276"/>
    <cellStyle name="20% - 强调文字颜色 5 8 2 4" xfId="4492"/>
    <cellStyle name="20% - 强调文字颜色 5 8 2 5" xfId="1535"/>
    <cellStyle name="20% - 强调文字颜色 5 8 3" xfId="1538"/>
    <cellStyle name="20% - 强调文字颜色 5 8 3 2" xfId="4496"/>
    <cellStyle name="20% - 强调文字颜色 5 8 3 3" xfId="4495"/>
    <cellStyle name="20% - 强调文字颜色 5 8 4" xfId="1539"/>
    <cellStyle name="20% - 强调文字颜色 5 8 4 2" xfId="8277"/>
    <cellStyle name="20% - 强调文字颜色 5 8 5" xfId="4491"/>
    <cellStyle name="20% - 强调文字颜色 5 8 6" xfId="1534"/>
    <cellStyle name="20% - 强调文字颜色 5 9" xfId="124"/>
    <cellStyle name="20% - 强调文字颜色 5 9 2" xfId="125"/>
    <cellStyle name="20% - 强调文字颜色 5 9 2 2" xfId="1540"/>
    <cellStyle name="20% - 强调文字颜色 5 9 2 2 2" xfId="4499"/>
    <cellStyle name="20% - 强调文字颜色 5 9 2 2 3" xfId="4498"/>
    <cellStyle name="20% - 强调文字颜色 5 9 2 3" xfId="1541"/>
    <cellStyle name="20% - 强调文字颜色 5 9 2 3 2" xfId="8278"/>
    <cellStyle name="20% - 强调文字颜色 5 9 2 4" xfId="4497"/>
    <cellStyle name="20% - 强调文字颜色 5 9 3" xfId="1542"/>
    <cellStyle name="20% - 强调文字颜色 5 9 3 2" xfId="4501"/>
    <cellStyle name="20% - 强调文字颜色 5 9 3 3" xfId="4500"/>
    <cellStyle name="20% - 强调文字颜色 5 9 4" xfId="1543"/>
    <cellStyle name="20% - 强调文字颜色 5 9 4 2" xfId="8279"/>
    <cellStyle name="20% - 强调文字颜色 6 10" xfId="126"/>
    <cellStyle name="20% - 强调文字颜色 6 10 2" xfId="127"/>
    <cellStyle name="20% - 强调文字颜色 6 10 2 2" xfId="1544"/>
    <cellStyle name="20% - 强调文字颜色 6 10 2 2 2" xfId="4504"/>
    <cellStyle name="20% - 强调文字颜色 6 10 2 2 3" xfId="4503"/>
    <cellStyle name="20% - 强调文字颜色 6 10 2 3" xfId="1545"/>
    <cellStyle name="20% - 强调文字颜色 6 10 2 3 2" xfId="8280"/>
    <cellStyle name="20% - 强调文字颜色 6 10 2 4" xfId="4502"/>
    <cellStyle name="20% - 强调文字颜色 6 10 3" xfId="1546"/>
    <cellStyle name="20% - 强调文字颜色 6 10 3 2" xfId="4506"/>
    <cellStyle name="20% - 强调文字颜色 6 10 3 3" xfId="4505"/>
    <cellStyle name="20% - 强调文字颜色 6 10 4" xfId="1547"/>
    <cellStyle name="20% - 强调文字颜色 6 10 4 2" xfId="8281"/>
    <cellStyle name="20% - 强调文字颜色 6 11" xfId="128"/>
    <cellStyle name="20% - 强调文字颜色 6 11 2" xfId="129"/>
    <cellStyle name="20% - 强调文字颜色 6 11 2 2" xfId="1548"/>
    <cellStyle name="20% - 强调文字颜色 6 11 2 2 2" xfId="4510"/>
    <cellStyle name="20% - 强调文字颜色 6 11 2 2 3" xfId="4509"/>
    <cellStyle name="20% - 强调文字颜色 6 11 2 3" xfId="1549"/>
    <cellStyle name="20% - 强调文字颜色 6 11 2 3 2" xfId="8282"/>
    <cellStyle name="20% - 强调文字颜色 6 11 2 4" xfId="4508"/>
    <cellStyle name="20% - 强调文字颜色 6 11 3" xfId="1550"/>
    <cellStyle name="20% - 强调文字颜色 6 11 3 2" xfId="4512"/>
    <cellStyle name="20% - 强调文字颜色 6 11 3 3" xfId="4511"/>
    <cellStyle name="20% - 强调文字颜色 6 11 4" xfId="1551"/>
    <cellStyle name="20% - 强调文字颜色 6 11 4 2" xfId="8283"/>
    <cellStyle name="20% - 强调文字颜色 6 11 5" xfId="4507"/>
    <cellStyle name="20% - 强调文字颜色 6 12" xfId="130"/>
    <cellStyle name="20% - 强调文字颜色 6 12 2" xfId="131"/>
    <cellStyle name="20% - 强调文字颜色 6 12 2 2" xfId="1552"/>
    <cellStyle name="20% - 强调文字颜色 6 12 2 2 2" xfId="4516"/>
    <cellStyle name="20% - 强调文字颜色 6 12 2 2 3" xfId="4515"/>
    <cellStyle name="20% - 强调文字颜色 6 12 2 3" xfId="1553"/>
    <cellStyle name="20% - 强调文字颜色 6 12 2 3 2" xfId="8284"/>
    <cellStyle name="20% - 强调文字颜色 6 12 2 4" xfId="4514"/>
    <cellStyle name="20% - 强调文字颜色 6 12 3" xfId="1554"/>
    <cellStyle name="20% - 强调文字颜色 6 12 3 2" xfId="4518"/>
    <cellStyle name="20% - 强调文字颜色 6 12 3 3" xfId="4517"/>
    <cellStyle name="20% - 强调文字颜色 6 12 4" xfId="1555"/>
    <cellStyle name="20% - 强调文字颜色 6 12 4 2" xfId="8285"/>
    <cellStyle name="20% - 强调文字颜色 6 12 5" xfId="4513"/>
    <cellStyle name="20% - 强调文字颜色 6 13" xfId="132"/>
    <cellStyle name="20% - 强调文字颜色 6 13 2" xfId="1556"/>
    <cellStyle name="20% - 强调文字颜色 6 13 2 2" xfId="4521"/>
    <cellStyle name="20% - 强调文字颜色 6 13 2 3" xfId="4520"/>
    <cellStyle name="20% - 强调文字颜色 6 13 3" xfId="1557"/>
    <cellStyle name="20% - 强调文字颜色 6 13 3 2" xfId="8286"/>
    <cellStyle name="20% - 强调文字颜色 6 13 4" xfId="4519"/>
    <cellStyle name="20% - 强调文字颜色 6 2" xfId="133"/>
    <cellStyle name="20% - 强调文字颜色 6 2 2" xfId="134"/>
    <cellStyle name="20% - 强调文字颜色 6 2 2 2" xfId="1560"/>
    <cellStyle name="20% - 强调文字颜色 6 2 2 2 2" xfId="4525"/>
    <cellStyle name="20% - 强调文字颜色 6 2 2 2 3" xfId="4524"/>
    <cellStyle name="20% - 强调文字颜色 6 2 2 3" xfId="1561"/>
    <cellStyle name="20% - 强调文字颜色 6 2 2 3 2" xfId="8287"/>
    <cellStyle name="20% - 强调文字颜色 6 2 2 4" xfId="4523"/>
    <cellStyle name="20% - 强调文字颜色 6 2 2 5" xfId="1559"/>
    <cellStyle name="20% - 强调文字颜色 6 2 3" xfId="1562"/>
    <cellStyle name="20% - 强调文字颜色 6 2 3 2" xfId="4527"/>
    <cellStyle name="20% - 强调文字颜色 6 2 3 3" xfId="4526"/>
    <cellStyle name="20% - 强调文字颜色 6 2 4" xfId="1563"/>
    <cellStyle name="20% - 强调文字颜色 6 2 4 2" xfId="8288"/>
    <cellStyle name="20% - 强调文字颜色 6 2 5" xfId="4522"/>
    <cellStyle name="20% - 强调文字颜色 6 2 6" xfId="1558"/>
    <cellStyle name="20% - 强调文字颜色 6 3" xfId="135"/>
    <cellStyle name="20% - 强调文字颜色 6 3 2" xfId="136"/>
    <cellStyle name="20% - 强调文字颜色 6 3 2 2" xfId="1564"/>
    <cellStyle name="20% - 强调文字颜色 6 3 2 2 2" xfId="4531"/>
    <cellStyle name="20% - 强调文字颜色 6 3 2 2 3" xfId="4530"/>
    <cellStyle name="20% - 强调文字颜色 6 3 2 3" xfId="1565"/>
    <cellStyle name="20% - 强调文字颜色 6 3 2 3 2" xfId="8289"/>
    <cellStyle name="20% - 强调文字颜色 6 3 2 4" xfId="4529"/>
    <cellStyle name="20% - 强调文字颜色 6 3 3" xfId="1566"/>
    <cellStyle name="20% - 强调文字颜色 6 3 3 2" xfId="4533"/>
    <cellStyle name="20% - 强调文字颜色 6 3 3 3" xfId="4532"/>
    <cellStyle name="20% - 强调文字颜色 6 3 4" xfId="1567"/>
    <cellStyle name="20% - 强调文字颜色 6 3 4 2" xfId="8290"/>
    <cellStyle name="20% - 强调文字颜色 6 3 5" xfId="4528"/>
    <cellStyle name="20% - 强调文字颜色 6 3 6" xfId="8291"/>
    <cellStyle name="20% - 强调文字颜色 6 4" xfId="137"/>
    <cellStyle name="20% - 强调文字颜色 6 4 2" xfId="138"/>
    <cellStyle name="20% - 强调文字颜色 6 4 2 2" xfId="1568"/>
    <cellStyle name="20% - 强调文字颜色 6 4 2 2 2" xfId="4537"/>
    <cellStyle name="20% - 强调文字颜色 6 4 2 2 3" xfId="4536"/>
    <cellStyle name="20% - 强调文字颜色 6 4 2 3" xfId="1569"/>
    <cellStyle name="20% - 强调文字颜色 6 4 2 3 2" xfId="8292"/>
    <cellStyle name="20% - 强调文字颜色 6 4 2 4" xfId="4535"/>
    <cellStyle name="20% - 强调文字颜色 6 4 3" xfId="1570"/>
    <cellStyle name="20% - 强调文字颜色 6 4 3 2" xfId="4539"/>
    <cellStyle name="20% - 强调文字颜色 6 4 3 3" xfId="4538"/>
    <cellStyle name="20% - 强调文字颜色 6 4 4" xfId="1571"/>
    <cellStyle name="20% - 强调文字颜色 6 4 4 2" xfId="8293"/>
    <cellStyle name="20% - 强调文字颜色 6 4 5" xfId="4534"/>
    <cellStyle name="20% - 强调文字颜色 6 4 6" xfId="8294"/>
    <cellStyle name="20% - 强调文字颜色 6 5" xfId="139"/>
    <cellStyle name="20% - 强调文字颜色 6 5 2" xfId="140"/>
    <cellStyle name="20% - 强调文字颜色 6 5 2 2" xfId="1572"/>
    <cellStyle name="20% - 强调文字颜色 6 5 2 2 2" xfId="4543"/>
    <cellStyle name="20% - 强调文字颜色 6 5 2 2 3" xfId="4542"/>
    <cellStyle name="20% - 强调文字颜色 6 5 2 3" xfId="1573"/>
    <cellStyle name="20% - 强调文字颜色 6 5 2 3 2" xfId="8295"/>
    <cellStyle name="20% - 强调文字颜色 6 5 2 4" xfId="4541"/>
    <cellStyle name="20% - 强调文字颜色 6 5 3" xfId="1574"/>
    <cellStyle name="20% - 强调文字颜色 6 5 3 2" xfId="4545"/>
    <cellStyle name="20% - 强调文字颜色 6 5 3 3" xfId="4544"/>
    <cellStyle name="20% - 强调文字颜色 6 5 4" xfId="1575"/>
    <cellStyle name="20% - 强调文字颜色 6 5 4 2" xfId="8296"/>
    <cellStyle name="20% - 强调文字颜色 6 5 5" xfId="4540"/>
    <cellStyle name="20% - 强调文字颜色 6 6" xfId="141"/>
    <cellStyle name="20% - 强调文字颜色 6 6 2" xfId="142"/>
    <cellStyle name="20% - 强调文字颜色 6 6 2 2" xfId="1576"/>
    <cellStyle name="20% - 强调文字颜色 6 6 2 2 2" xfId="4549"/>
    <cellStyle name="20% - 强调文字颜色 6 6 2 2 3" xfId="4548"/>
    <cellStyle name="20% - 强调文字颜色 6 6 2 3" xfId="1577"/>
    <cellStyle name="20% - 强调文字颜色 6 6 2 3 2" xfId="8297"/>
    <cellStyle name="20% - 强调文字颜色 6 6 2 4" xfId="4547"/>
    <cellStyle name="20% - 强调文字颜色 6 6 3" xfId="1578"/>
    <cellStyle name="20% - 强调文字颜色 6 6 3 2" xfId="4551"/>
    <cellStyle name="20% - 强调文字颜色 6 6 3 3" xfId="4550"/>
    <cellStyle name="20% - 强调文字颜色 6 6 4" xfId="1579"/>
    <cellStyle name="20% - 强调文字颜色 6 6 4 2" xfId="8298"/>
    <cellStyle name="20% - 强调文字颜色 6 6 5" xfId="4546"/>
    <cellStyle name="20% - 强调文字颜色 6 7" xfId="143"/>
    <cellStyle name="20% - 强调文字颜色 6 7 2" xfId="144"/>
    <cellStyle name="20% - 强调文字颜色 6 7 2 2" xfId="1582"/>
    <cellStyle name="20% - 强调文字颜色 6 7 2 2 2" xfId="4555"/>
    <cellStyle name="20% - 强调文字颜色 6 7 2 2 3" xfId="4554"/>
    <cellStyle name="20% - 强调文字颜色 6 7 2 3" xfId="1583"/>
    <cellStyle name="20% - 强调文字颜色 6 7 2 3 2" xfId="8299"/>
    <cellStyle name="20% - 强调文字颜色 6 7 2 4" xfId="4553"/>
    <cellStyle name="20% - 强调文字颜色 6 7 2 5" xfId="1581"/>
    <cellStyle name="20% - 强调文字颜色 6 7 3" xfId="1584"/>
    <cellStyle name="20% - 强调文字颜色 6 7 3 2" xfId="4557"/>
    <cellStyle name="20% - 强调文字颜色 6 7 3 3" xfId="4556"/>
    <cellStyle name="20% - 强调文字颜色 6 7 4" xfId="1585"/>
    <cellStyle name="20% - 强调文字颜色 6 7 4 2" xfId="8300"/>
    <cellStyle name="20% - 强调文字颜色 6 7 5" xfId="4552"/>
    <cellStyle name="20% - 强调文字颜色 6 7 6" xfId="1580"/>
    <cellStyle name="20% - 强调文字颜色 6 8" xfId="145"/>
    <cellStyle name="20% - 强调文字颜色 6 8 2" xfId="146"/>
    <cellStyle name="20% - 强调文字颜色 6 8 2 2" xfId="1588"/>
    <cellStyle name="20% - 强调文字颜色 6 8 2 2 2" xfId="4561"/>
    <cellStyle name="20% - 强调文字颜色 6 8 2 2 3" xfId="4560"/>
    <cellStyle name="20% - 强调文字颜色 6 8 2 3" xfId="1589"/>
    <cellStyle name="20% - 强调文字颜色 6 8 2 3 2" xfId="8301"/>
    <cellStyle name="20% - 强调文字颜色 6 8 2 4" xfId="4559"/>
    <cellStyle name="20% - 强调文字颜色 6 8 2 5" xfId="1587"/>
    <cellStyle name="20% - 强调文字颜色 6 8 3" xfId="1590"/>
    <cellStyle name="20% - 强调文字颜色 6 8 3 2" xfId="4563"/>
    <cellStyle name="20% - 强调文字颜色 6 8 3 3" xfId="4562"/>
    <cellStyle name="20% - 强调文字颜色 6 8 4" xfId="1591"/>
    <cellStyle name="20% - 强调文字颜色 6 8 4 2" xfId="8302"/>
    <cellStyle name="20% - 强调文字颜色 6 8 5" xfId="4558"/>
    <cellStyle name="20% - 强调文字颜色 6 8 6" xfId="1586"/>
    <cellStyle name="20% - 强调文字颜色 6 9" xfId="147"/>
    <cellStyle name="20% - 强调文字颜色 6 9 2" xfId="148"/>
    <cellStyle name="20% - 强调文字颜色 6 9 2 2" xfId="1592"/>
    <cellStyle name="20% - 强调文字颜色 6 9 2 2 2" xfId="4566"/>
    <cellStyle name="20% - 强调文字颜色 6 9 2 2 3" xfId="4565"/>
    <cellStyle name="20% - 强调文字颜色 6 9 2 3" xfId="1593"/>
    <cellStyle name="20% - 强调文字颜色 6 9 2 3 2" xfId="8303"/>
    <cellStyle name="20% - 强调文字颜色 6 9 2 4" xfId="4564"/>
    <cellStyle name="20% - 强调文字颜色 6 9 3" xfId="1594"/>
    <cellStyle name="20% - 强调文字颜色 6 9 3 2" xfId="4568"/>
    <cellStyle name="20% - 强调文字颜色 6 9 3 3" xfId="4567"/>
    <cellStyle name="20% - 强调文字颜色 6 9 4" xfId="1595"/>
    <cellStyle name="20% - 强调文字颜色 6 9 4 2" xfId="8304"/>
    <cellStyle name="20% - 着色 1 2" xfId="9482"/>
    <cellStyle name="20% - 着色 2 2" xfId="9483"/>
    <cellStyle name="20% - 着色 3 2" xfId="9484"/>
    <cellStyle name="20% - 着色 4 2" xfId="9485"/>
    <cellStyle name="20% - 着色 5 2" xfId="9486"/>
    <cellStyle name="20% - 着色 6 2" xfId="9487"/>
    <cellStyle name="200" xfId="7777"/>
    <cellStyle name="40 % - Accent1" xfId="8305"/>
    <cellStyle name="40 % - Accent2" xfId="8306"/>
    <cellStyle name="40 % - Accent3" xfId="8307"/>
    <cellStyle name="40 % - Accent4" xfId="8308"/>
    <cellStyle name="40 % - Accent5" xfId="8309"/>
    <cellStyle name="40 % - Accent6" xfId="8310"/>
    <cellStyle name="40% - 4. jelölőszín" xfId="149"/>
    <cellStyle name="40% - 4. jelölőszín 2" xfId="1596"/>
    <cellStyle name="40% - 4. jelölőszín 2 2" xfId="4571"/>
    <cellStyle name="40% - 4. jelölőszín 2 3" xfId="4570"/>
    <cellStyle name="40% - 4. jelölőszín 3" xfId="4572"/>
    <cellStyle name="40% - 4. jelölőszín 4" xfId="4569"/>
    <cellStyle name="40% - Accent1" xfId="13519"/>
    <cellStyle name="40% - Accent2" xfId="13452"/>
    <cellStyle name="40% - Accent3" xfId="13415"/>
    <cellStyle name="40% - Accent4" xfId="13458"/>
    <cellStyle name="40% - Accent5" xfId="13499"/>
    <cellStyle name="40% - Accent6" xfId="13520"/>
    <cellStyle name="40% - Akzent1" xfId="8311"/>
    <cellStyle name="40% - Akzent2" xfId="8312"/>
    <cellStyle name="40% - Akzent3" xfId="8313"/>
    <cellStyle name="40% - Akzent4" xfId="8314"/>
    <cellStyle name="40% - Akzent5" xfId="8315"/>
    <cellStyle name="40% - Akzent6" xfId="8316"/>
    <cellStyle name="40% - 强调文字颜色 1 10" xfId="150"/>
    <cellStyle name="40% - 强调文字颜色 1 10 2" xfId="151"/>
    <cellStyle name="40% - 强调文字颜色 1 10 2 2" xfId="1597"/>
    <cellStyle name="40% - 强调文字颜色 1 10 2 2 2" xfId="4575"/>
    <cellStyle name="40% - 强调文字颜色 1 10 2 2 3" xfId="4574"/>
    <cellStyle name="40% - 强调文字颜色 1 10 2 3" xfId="1598"/>
    <cellStyle name="40% - 强调文字颜色 1 10 2 3 2" xfId="8317"/>
    <cellStyle name="40% - 强调文字颜色 1 10 2 4" xfId="4573"/>
    <cellStyle name="40% - 强调文字颜色 1 10 3" xfId="1599"/>
    <cellStyle name="40% - 强调文字颜色 1 10 3 2" xfId="4577"/>
    <cellStyle name="40% - 强调文字颜色 1 10 3 3" xfId="4576"/>
    <cellStyle name="40% - 强调文字颜色 1 10 4" xfId="1600"/>
    <cellStyle name="40% - 强调文字颜色 1 10 4 2" xfId="8318"/>
    <cellStyle name="40% - 强调文字颜色 1 11" xfId="152"/>
    <cellStyle name="40% - 强调文字颜色 1 11 2" xfId="153"/>
    <cellStyle name="40% - 强调文字颜色 1 11 2 2" xfId="1601"/>
    <cellStyle name="40% - 强调文字颜色 1 11 2 2 2" xfId="4581"/>
    <cellStyle name="40% - 强调文字颜色 1 11 2 2 3" xfId="4580"/>
    <cellStyle name="40% - 强调文字颜色 1 11 2 3" xfId="1602"/>
    <cellStyle name="40% - 强调文字颜色 1 11 2 3 2" xfId="8319"/>
    <cellStyle name="40% - 强调文字颜色 1 11 2 4" xfId="4579"/>
    <cellStyle name="40% - 强调文字颜色 1 11 3" xfId="1603"/>
    <cellStyle name="40% - 强调文字颜色 1 11 3 2" xfId="4583"/>
    <cellStyle name="40% - 强调文字颜色 1 11 3 3" xfId="4582"/>
    <cellStyle name="40% - 强调文字颜色 1 11 4" xfId="1604"/>
    <cellStyle name="40% - 强调文字颜色 1 11 4 2" xfId="8320"/>
    <cellStyle name="40% - 强调文字颜色 1 11 5" xfId="4578"/>
    <cellStyle name="40% - 强调文字颜色 1 12" xfId="154"/>
    <cellStyle name="40% - 强调文字颜色 1 12 2" xfId="155"/>
    <cellStyle name="40% - 强调文字颜色 1 12 2 2" xfId="1605"/>
    <cellStyle name="40% - 强调文字颜色 1 12 2 2 2" xfId="4587"/>
    <cellStyle name="40% - 强调文字颜色 1 12 2 2 3" xfId="4586"/>
    <cellStyle name="40% - 强调文字颜色 1 12 2 3" xfId="1606"/>
    <cellStyle name="40% - 强调文字颜色 1 12 2 3 2" xfId="8321"/>
    <cellStyle name="40% - 强调文字颜色 1 12 2 4" xfId="4585"/>
    <cellStyle name="40% - 强调文字颜色 1 12 3" xfId="1607"/>
    <cellStyle name="40% - 强调文字颜色 1 12 3 2" xfId="4589"/>
    <cellStyle name="40% - 强调文字颜色 1 12 3 3" xfId="4588"/>
    <cellStyle name="40% - 强调文字颜色 1 12 4" xfId="1608"/>
    <cellStyle name="40% - 强调文字颜色 1 12 4 2" xfId="8322"/>
    <cellStyle name="40% - 强调文字颜色 1 12 5" xfId="4584"/>
    <cellStyle name="40% - 强调文字颜色 1 13" xfId="156"/>
    <cellStyle name="40% - 强调文字颜色 1 13 2" xfId="1609"/>
    <cellStyle name="40% - 强调文字颜色 1 13 2 2" xfId="4592"/>
    <cellStyle name="40% - 强调文字颜色 1 13 2 3" xfId="4591"/>
    <cellStyle name="40% - 强调文字颜色 1 13 3" xfId="1610"/>
    <cellStyle name="40% - 强调文字颜色 1 13 3 2" xfId="8323"/>
    <cellStyle name="40% - 强调文字颜色 1 13 4" xfId="4590"/>
    <cellStyle name="40% - 强调文字颜色 1 2" xfId="157"/>
    <cellStyle name="40% - 强调文字颜色 1 2 2" xfId="158"/>
    <cellStyle name="40% - 强调文字颜色 1 2 2 2" xfId="1613"/>
    <cellStyle name="40% - 强调文字颜色 1 2 2 2 2" xfId="4596"/>
    <cellStyle name="40% - 强调文字颜色 1 2 2 2 3" xfId="4595"/>
    <cellStyle name="40% - 强调文字颜色 1 2 2 3" xfId="1614"/>
    <cellStyle name="40% - 强调文字颜色 1 2 2 3 2" xfId="8324"/>
    <cellStyle name="40% - 强调文字颜色 1 2 2 4" xfId="4594"/>
    <cellStyle name="40% - 强调文字颜色 1 2 2 5" xfId="1612"/>
    <cellStyle name="40% - 强调文字颜色 1 2 3" xfId="1615"/>
    <cellStyle name="40% - 强调文字颜色 1 2 3 2" xfId="4598"/>
    <cellStyle name="40% - 强调文字颜色 1 2 3 3" xfId="4597"/>
    <cellStyle name="40% - 强调文字颜色 1 2 4" xfId="1616"/>
    <cellStyle name="40% - 强调文字颜色 1 2 4 2" xfId="8325"/>
    <cellStyle name="40% - 强调文字颜色 1 2 5" xfId="4593"/>
    <cellStyle name="40% - 强调文字颜色 1 2 6" xfId="1611"/>
    <cellStyle name="40% - 强调文字颜色 1 3" xfId="159"/>
    <cellStyle name="40% - 强调文字颜色 1 3 2" xfId="160"/>
    <cellStyle name="40% - 强调文字颜色 1 3 2 2" xfId="1617"/>
    <cellStyle name="40% - 强调文字颜色 1 3 2 2 2" xfId="4602"/>
    <cellStyle name="40% - 强调文字颜色 1 3 2 2 3" xfId="4601"/>
    <cellStyle name="40% - 强调文字颜色 1 3 2 3" xfId="1618"/>
    <cellStyle name="40% - 强调文字颜色 1 3 2 3 2" xfId="8326"/>
    <cellStyle name="40% - 强调文字颜色 1 3 2 4" xfId="4600"/>
    <cellStyle name="40% - 强调文字颜色 1 3 3" xfId="1619"/>
    <cellStyle name="40% - 强调文字颜色 1 3 3 2" xfId="4604"/>
    <cellStyle name="40% - 强调文字颜色 1 3 3 3" xfId="4603"/>
    <cellStyle name="40% - 强调文字颜色 1 3 4" xfId="1620"/>
    <cellStyle name="40% - 强调文字颜色 1 3 4 2" xfId="8327"/>
    <cellStyle name="40% - 强调文字颜色 1 3 5" xfId="4599"/>
    <cellStyle name="40% - 强调文字颜色 1 3 6" xfId="8328"/>
    <cellStyle name="40% - 强调文字颜色 1 4" xfId="161"/>
    <cellStyle name="40% - 强调文字颜色 1 4 2" xfId="162"/>
    <cellStyle name="40% - 强调文字颜色 1 4 2 2" xfId="1621"/>
    <cellStyle name="40% - 强调文字颜色 1 4 2 2 2" xfId="4608"/>
    <cellStyle name="40% - 强调文字颜色 1 4 2 2 3" xfId="4607"/>
    <cellStyle name="40% - 强调文字颜色 1 4 2 3" xfId="1622"/>
    <cellStyle name="40% - 强调文字颜色 1 4 2 3 2" xfId="8329"/>
    <cellStyle name="40% - 强调文字颜色 1 4 2 4" xfId="4606"/>
    <cellStyle name="40% - 强调文字颜色 1 4 3" xfId="1623"/>
    <cellStyle name="40% - 强调文字颜色 1 4 3 2" xfId="4610"/>
    <cellStyle name="40% - 强调文字颜色 1 4 3 3" xfId="4609"/>
    <cellStyle name="40% - 强调文字颜色 1 4 4" xfId="1624"/>
    <cellStyle name="40% - 强调文字颜色 1 4 4 2" xfId="8330"/>
    <cellStyle name="40% - 强调文字颜色 1 4 5" xfId="4605"/>
    <cellStyle name="40% - 强调文字颜色 1 4 6" xfId="8331"/>
    <cellStyle name="40% - 强调文字颜色 1 5" xfId="163"/>
    <cellStyle name="40% - 强调文字颜色 1 5 2" xfId="164"/>
    <cellStyle name="40% - 强调文字颜色 1 5 2 2" xfId="1625"/>
    <cellStyle name="40% - 强调文字颜色 1 5 2 2 2" xfId="4614"/>
    <cellStyle name="40% - 强调文字颜色 1 5 2 2 3" xfId="4613"/>
    <cellStyle name="40% - 强调文字颜色 1 5 2 3" xfId="1626"/>
    <cellStyle name="40% - 强调文字颜色 1 5 2 3 2" xfId="8332"/>
    <cellStyle name="40% - 强调文字颜色 1 5 2 4" xfId="4612"/>
    <cellStyle name="40% - 强调文字颜色 1 5 3" xfId="1627"/>
    <cellStyle name="40% - 强调文字颜色 1 5 3 2" xfId="4616"/>
    <cellStyle name="40% - 强调文字颜色 1 5 3 3" xfId="4615"/>
    <cellStyle name="40% - 强调文字颜色 1 5 4" xfId="1628"/>
    <cellStyle name="40% - 强调文字颜色 1 5 4 2" xfId="8333"/>
    <cellStyle name="40% - 强调文字颜色 1 5 5" xfId="4611"/>
    <cellStyle name="40% - 强调文字颜色 1 6" xfId="165"/>
    <cellStyle name="40% - 强调文字颜色 1 6 2" xfId="166"/>
    <cellStyle name="40% - 强调文字颜色 1 6 2 2" xfId="1629"/>
    <cellStyle name="40% - 强调文字颜色 1 6 2 2 2" xfId="4620"/>
    <cellStyle name="40% - 强调文字颜色 1 6 2 2 3" xfId="4619"/>
    <cellStyle name="40% - 强调文字颜色 1 6 2 3" xfId="1630"/>
    <cellStyle name="40% - 强调文字颜色 1 6 2 3 2" xfId="8334"/>
    <cellStyle name="40% - 强调文字颜色 1 6 2 4" xfId="4618"/>
    <cellStyle name="40% - 强调文字颜色 1 6 3" xfId="1631"/>
    <cellStyle name="40% - 强调文字颜色 1 6 3 2" xfId="4622"/>
    <cellStyle name="40% - 强调文字颜色 1 6 3 3" xfId="4621"/>
    <cellStyle name="40% - 强调文字颜色 1 6 4" xfId="1632"/>
    <cellStyle name="40% - 强调文字颜色 1 6 4 2" xfId="8335"/>
    <cellStyle name="40% - 强调文字颜色 1 6 5" xfId="4617"/>
    <cellStyle name="40% - 强调文字颜色 1 7" xfId="167"/>
    <cellStyle name="40% - 强调文字颜色 1 7 2" xfId="168"/>
    <cellStyle name="40% - 强调文字颜色 1 7 2 2" xfId="1635"/>
    <cellStyle name="40% - 强调文字颜色 1 7 2 2 2" xfId="4626"/>
    <cellStyle name="40% - 强调文字颜色 1 7 2 2 3" xfId="4625"/>
    <cellStyle name="40% - 强调文字颜色 1 7 2 3" xfId="1636"/>
    <cellStyle name="40% - 强调文字颜色 1 7 2 3 2" xfId="8336"/>
    <cellStyle name="40% - 强调文字颜色 1 7 2 4" xfId="4624"/>
    <cellStyle name="40% - 强调文字颜色 1 7 2 5" xfId="1634"/>
    <cellStyle name="40% - 强调文字颜色 1 7 3" xfId="1637"/>
    <cellStyle name="40% - 强调文字颜色 1 7 3 2" xfId="4628"/>
    <cellStyle name="40% - 强调文字颜色 1 7 3 3" xfId="4627"/>
    <cellStyle name="40% - 强调文字颜色 1 7 4" xfId="1638"/>
    <cellStyle name="40% - 强调文字颜色 1 7 4 2" xfId="8337"/>
    <cellStyle name="40% - 强调文字颜色 1 7 5" xfId="4623"/>
    <cellStyle name="40% - 强调文字颜色 1 7 6" xfId="1633"/>
    <cellStyle name="40% - 强调文字颜色 1 8" xfId="169"/>
    <cellStyle name="40% - 强调文字颜色 1 8 2" xfId="170"/>
    <cellStyle name="40% - 强调文字颜色 1 8 2 2" xfId="1641"/>
    <cellStyle name="40% - 强调文字颜色 1 8 2 2 2" xfId="4632"/>
    <cellStyle name="40% - 强调文字颜色 1 8 2 2 3" xfId="4631"/>
    <cellStyle name="40% - 强调文字颜色 1 8 2 3" xfId="1642"/>
    <cellStyle name="40% - 强调文字颜色 1 8 2 3 2" xfId="8338"/>
    <cellStyle name="40% - 强调文字颜色 1 8 2 4" xfId="4630"/>
    <cellStyle name="40% - 强调文字颜色 1 8 2 5" xfId="1640"/>
    <cellStyle name="40% - 强调文字颜色 1 8 3" xfId="1643"/>
    <cellStyle name="40% - 强调文字颜色 1 8 3 2" xfId="4634"/>
    <cellStyle name="40% - 强调文字颜色 1 8 3 3" xfId="4633"/>
    <cellStyle name="40% - 强调文字颜色 1 8 4" xfId="1644"/>
    <cellStyle name="40% - 强调文字颜色 1 8 4 2" xfId="8339"/>
    <cellStyle name="40% - 强调文字颜色 1 8 5" xfId="4629"/>
    <cellStyle name="40% - 强调文字颜色 1 8 6" xfId="1639"/>
    <cellStyle name="40% - 强调文字颜色 1 9" xfId="171"/>
    <cellStyle name="40% - 强调文字颜色 1 9 2" xfId="172"/>
    <cellStyle name="40% - 强调文字颜色 1 9 2 2" xfId="1645"/>
    <cellStyle name="40% - 强调文字颜色 1 9 2 2 2" xfId="4637"/>
    <cellStyle name="40% - 强调文字颜色 1 9 2 2 3" xfId="4636"/>
    <cellStyle name="40% - 强调文字颜色 1 9 2 3" xfId="1646"/>
    <cellStyle name="40% - 强调文字颜色 1 9 2 3 2" xfId="8340"/>
    <cellStyle name="40% - 强调文字颜色 1 9 2 4" xfId="4635"/>
    <cellStyle name="40% - 强调文字颜色 1 9 3" xfId="1647"/>
    <cellStyle name="40% - 强调文字颜色 1 9 3 2" xfId="4639"/>
    <cellStyle name="40% - 强调文字颜色 1 9 3 3" xfId="4638"/>
    <cellStyle name="40% - 强调文字颜色 1 9 4" xfId="1648"/>
    <cellStyle name="40% - 强调文字颜色 1 9 4 2" xfId="8341"/>
    <cellStyle name="40% - 强调文字颜色 2 10" xfId="173"/>
    <cellStyle name="40% - 强调文字颜色 2 10 2" xfId="174"/>
    <cellStyle name="40% - 强调文字颜色 2 10 2 2" xfId="1649"/>
    <cellStyle name="40% - 强调文字颜色 2 10 2 2 2" xfId="4642"/>
    <cellStyle name="40% - 强调文字颜色 2 10 2 2 3" xfId="4641"/>
    <cellStyle name="40% - 强调文字颜色 2 10 2 3" xfId="1650"/>
    <cellStyle name="40% - 强调文字颜色 2 10 2 3 2" xfId="8342"/>
    <cellStyle name="40% - 强调文字颜色 2 10 2 4" xfId="4640"/>
    <cellStyle name="40% - 强调文字颜色 2 10 3" xfId="1651"/>
    <cellStyle name="40% - 强调文字颜色 2 10 3 2" xfId="4644"/>
    <cellStyle name="40% - 强调文字颜色 2 10 3 3" xfId="4643"/>
    <cellStyle name="40% - 强调文字颜色 2 10 4" xfId="1652"/>
    <cellStyle name="40% - 强调文字颜色 2 10 4 2" xfId="8343"/>
    <cellStyle name="40% - 强调文字颜色 2 11" xfId="175"/>
    <cellStyle name="40% - 强调文字颜色 2 11 2" xfId="176"/>
    <cellStyle name="40% - 强调文字颜色 2 11 2 2" xfId="1653"/>
    <cellStyle name="40% - 强调文字颜色 2 11 2 2 2" xfId="4648"/>
    <cellStyle name="40% - 强调文字颜色 2 11 2 2 3" xfId="4647"/>
    <cellStyle name="40% - 强调文字颜色 2 11 2 3" xfId="1654"/>
    <cellStyle name="40% - 强调文字颜色 2 11 2 3 2" xfId="8344"/>
    <cellStyle name="40% - 强调文字颜色 2 11 2 4" xfId="4646"/>
    <cellStyle name="40% - 强调文字颜色 2 11 3" xfId="1655"/>
    <cellStyle name="40% - 强调文字颜色 2 11 3 2" xfId="4650"/>
    <cellStyle name="40% - 强调文字颜色 2 11 3 3" xfId="4649"/>
    <cellStyle name="40% - 强调文字颜色 2 11 4" xfId="1656"/>
    <cellStyle name="40% - 强调文字颜色 2 11 4 2" xfId="8345"/>
    <cellStyle name="40% - 强调文字颜色 2 11 5" xfId="4645"/>
    <cellStyle name="40% - 强调文字颜色 2 12" xfId="177"/>
    <cellStyle name="40% - 强调文字颜色 2 12 2" xfId="178"/>
    <cellStyle name="40% - 强调文字颜色 2 12 2 2" xfId="1657"/>
    <cellStyle name="40% - 强调文字颜色 2 12 2 2 2" xfId="4654"/>
    <cellStyle name="40% - 强调文字颜色 2 12 2 2 3" xfId="4653"/>
    <cellStyle name="40% - 强调文字颜色 2 12 2 3" xfId="1658"/>
    <cellStyle name="40% - 强调文字颜色 2 12 2 3 2" xfId="8346"/>
    <cellStyle name="40% - 强调文字颜色 2 12 2 4" xfId="4652"/>
    <cellStyle name="40% - 强调文字颜色 2 12 3" xfId="1659"/>
    <cellStyle name="40% - 强调文字颜色 2 12 3 2" xfId="4656"/>
    <cellStyle name="40% - 强调文字颜色 2 12 3 3" xfId="4655"/>
    <cellStyle name="40% - 强调文字颜色 2 12 4" xfId="1660"/>
    <cellStyle name="40% - 强调文字颜色 2 12 4 2" xfId="8347"/>
    <cellStyle name="40% - 强调文字颜色 2 12 5" xfId="4651"/>
    <cellStyle name="40% - 强调文字颜色 2 13" xfId="179"/>
    <cellStyle name="40% - 强调文字颜色 2 13 2" xfId="1661"/>
    <cellStyle name="40% - 强调文字颜色 2 13 2 2" xfId="4659"/>
    <cellStyle name="40% - 强调文字颜色 2 13 2 3" xfId="4658"/>
    <cellStyle name="40% - 强调文字颜色 2 13 3" xfId="1662"/>
    <cellStyle name="40% - 强调文字颜色 2 13 3 2" xfId="8348"/>
    <cellStyle name="40% - 强调文字颜色 2 13 4" xfId="4657"/>
    <cellStyle name="40% - 强调文字颜色 2 2" xfId="180"/>
    <cellStyle name="40% - 强调文字颜色 2 2 2" xfId="181"/>
    <cellStyle name="40% - 强调文字颜色 2 2 2 2" xfId="1665"/>
    <cellStyle name="40% - 强调文字颜色 2 2 2 2 2" xfId="4663"/>
    <cellStyle name="40% - 强调文字颜色 2 2 2 2 3" xfId="4662"/>
    <cellStyle name="40% - 强调文字颜色 2 2 2 3" xfId="1666"/>
    <cellStyle name="40% - 强调文字颜色 2 2 2 3 2" xfId="8349"/>
    <cellStyle name="40% - 强调文字颜色 2 2 2 4" xfId="4661"/>
    <cellStyle name="40% - 强调文字颜色 2 2 2 5" xfId="1664"/>
    <cellStyle name="40% - 强调文字颜色 2 2 3" xfId="1667"/>
    <cellStyle name="40% - 强调文字颜色 2 2 3 2" xfId="4665"/>
    <cellStyle name="40% - 强调文字颜色 2 2 3 3" xfId="4664"/>
    <cellStyle name="40% - 强调文字颜色 2 2 4" xfId="1668"/>
    <cellStyle name="40% - 强调文字颜色 2 2 4 2" xfId="8350"/>
    <cellStyle name="40% - 强调文字颜色 2 2 5" xfId="4660"/>
    <cellStyle name="40% - 强调文字颜色 2 2 6" xfId="1663"/>
    <cellStyle name="40% - 强调文字颜色 2 3" xfId="182"/>
    <cellStyle name="40% - 强调文字颜色 2 3 2" xfId="183"/>
    <cellStyle name="40% - 强调文字颜色 2 3 2 2" xfId="1669"/>
    <cellStyle name="40% - 强调文字颜色 2 3 2 2 2" xfId="4669"/>
    <cellStyle name="40% - 强调文字颜色 2 3 2 2 3" xfId="4668"/>
    <cellStyle name="40% - 强调文字颜色 2 3 2 3" xfId="1670"/>
    <cellStyle name="40% - 强调文字颜色 2 3 2 3 2" xfId="8351"/>
    <cellStyle name="40% - 强调文字颜色 2 3 2 4" xfId="4667"/>
    <cellStyle name="40% - 强调文字颜色 2 3 3" xfId="1671"/>
    <cellStyle name="40% - 强调文字颜色 2 3 3 2" xfId="4671"/>
    <cellStyle name="40% - 强调文字颜色 2 3 3 3" xfId="4670"/>
    <cellStyle name="40% - 强调文字颜色 2 3 4" xfId="1672"/>
    <cellStyle name="40% - 强调文字颜色 2 3 4 2" xfId="8352"/>
    <cellStyle name="40% - 强调文字颜色 2 3 5" xfId="4666"/>
    <cellStyle name="40% - 强调文字颜色 2 3 6" xfId="8353"/>
    <cellStyle name="40% - 强调文字颜色 2 4" xfId="184"/>
    <cellStyle name="40% - 强调文字颜色 2 4 2" xfId="185"/>
    <cellStyle name="40% - 强调文字颜色 2 4 2 2" xfId="1673"/>
    <cellStyle name="40% - 强调文字颜色 2 4 2 2 2" xfId="4675"/>
    <cellStyle name="40% - 强调文字颜色 2 4 2 2 3" xfId="4674"/>
    <cellStyle name="40% - 强调文字颜色 2 4 2 3" xfId="1674"/>
    <cellStyle name="40% - 强调文字颜色 2 4 2 3 2" xfId="8354"/>
    <cellStyle name="40% - 强调文字颜色 2 4 2 4" xfId="4673"/>
    <cellStyle name="40% - 强调文字颜色 2 4 3" xfId="1675"/>
    <cellStyle name="40% - 强调文字颜色 2 4 3 2" xfId="4677"/>
    <cellStyle name="40% - 强调文字颜色 2 4 3 3" xfId="4676"/>
    <cellStyle name="40% - 强调文字颜色 2 4 4" xfId="1676"/>
    <cellStyle name="40% - 强调文字颜色 2 4 4 2" xfId="8355"/>
    <cellStyle name="40% - 强调文字颜色 2 4 5" xfId="4672"/>
    <cellStyle name="40% - 强调文字颜色 2 4 6" xfId="8356"/>
    <cellStyle name="40% - 强调文字颜色 2 5" xfId="186"/>
    <cellStyle name="40% - 强调文字颜色 2 5 2" xfId="187"/>
    <cellStyle name="40% - 强调文字颜色 2 5 2 2" xfId="1677"/>
    <cellStyle name="40% - 强调文字颜色 2 5 2 2 2" xfId="4681"/>
    <cellStyle name="40% - 强调文字颜色 2 5 2 2 3" xfId="4680"/>
    <cellStyle name="40% - 强调文字颜色 2 5 2 3" xfId="1678"/>
    <cellStyle name="40% - 强调文字颜色 2 5 2 3 2" xfId="8357"/>
    <cellStyle name="40% - 强调文字颜色 2 5 2 4" xfId="4679"/>
    <cellStyle name="40% - 强调文字颜色 2 5 3" xfId="1679"/>
    <cellStyle name="40% - 强调文字颜色 2 5 3 2" xfId="4683"/>
    <cellStyle name="40% - 强调文字颜色 2 5 3 3" xfId="4682"/>
    <cellStyle name="40% - 强调文字颜色 2 5 4" xfId="1680"/>
    <cellStyle name="40% - 强调文字颜色 2 5 4 2" xfId="8358"/>
    <cellStyle name="40% - 强调文字颜色 2 5 5" xfId="4678"/>
    <cellStyle name="40% - 强调文字颜色 2 6" xfId="188"/>
    <cellStyle name="40% - 强调文字颜色 2 6 2" xfId="189"/>
    <cellStyle name="40% - 强调文字颜色 2 6 2 2" xfId="1681"/>
    <cellStyle name="40% - 强调文字颜色 2 6 2 2 2" xfId="4687"/>
    <cellStyle name="40% - 强调文字颜色 2 6 2 2 3" xfId="4686"/>
    <cellStyle name="40% - 强调文字颜色 2 6 2 3" xfId="1682"/>
    <cellStyle name="40% - 强调文字颜色 2 6 2 3 2" xfId="8359"/>
    <cellStyle name="40% - 强调文字颜色 2 6 2 4" xfId="4685"/>
    <cellStyle name="40% - 强调文字颜色 2 6 3" xfId="1683"/>
    <cellStyle name="40% - 强调文字颜色 2 6 3 2" xfId="4689"/>
    <cellStyle name="40% - 强调文字颜色 2 6 3 3" xfId="4688"/>
    <cellStyle name="40% - 强调文字颜色 2 6 4" xfId="1684"/>
    <cellStyle name="40% - 强调文字颜色 2 6 4 2" xfId="8360"/>
    <cellStyle name="40% - 强调文字颜色 2 6 5" xfId="4684"/>
    <cellStyle name="40% - 强调文字颜色 2 7" xfId="190"/>
    <cellStyle name="40% - 强调文字颜色 2 7 2" xfId="191"/>
    <cellStyle name="40% - 强调文字颜色 2 7 2 2" xfId="1687"/>
    <cellStyle name="40% - 强调文字颜色 2 7 2 2 2" xfId="4693"/>
    <cellStyle name="40% - 强调文字颜色 2 7 2 2 3" xfId="4692"/>
    <cellStyle name="40% - 强调文字颜色 2 7 2 3" xfId="1688"/>
    <cellStyle name="40% - 强调文字颜色 2 7 2 3 2" xfId="8361"/>
    <cellStyle name="40% - 强调文字颜色 2 7 2 4" xfId="4691"/>
    <cellStyle name="40% - 强调文字颜色 2 7 2 5" xfId="1686"/>
    <cellStyle name="40% - 强调文字颜色 2 7 3" xfId="1689"/>
    <cellStyle name="40% - 强调文字颜色 2 7 3 2" xfId="4695"/>
    <cellStyle name="40% - 强调文字颜色 2 7 3 3" xfId="4694"/>
    <cellStyle name="40% - 强调文字颜色 2 7 4" xfId="1690"/>
    <cellStyle name="40% - 强调文字颜色 2 7 4 2" xfId="8362"/>
    <cellStyle name="40% - 强调文字颜色 2 7 5" xfId="4690"/>
    <cellStyle name="40% - 强调文字颜色 2 7 6" xfId="1685"/>
    <cellStyle name="40% - 强调文字颜色 2 8" xfId="192"/>
    <cellStyle name="40% - 强调文字颜色 2 8 2" xfId="193"/>
    <cellStyle name="40% - 强调文字颜色 2 8 2 2" xfId="1693"/>
    <cellStyle name="40% - 强调文字颜色 2 8 2 2 2" xfId="4699"/>
    <cellStyle name="40% - 强调文字颜色 2 8 2 2 3" xfId="4698"/>
    <cellStyle name="40% - 强调文字颜色 2 8 2 3" xfId="1694"/>
    <cellStyle name="40% - 强调文字颜色 2 8 2 3 2" xfId="8363"/>
    <cellStyle name="40% - 强调文字颜色 2 8 2 4" xfId="4697"/>
    <cellStyle name="40% - 强调文字颜色 2 8 2 5" xfId="1692"/>
    <cellStyle name="40% - 强调文字颜色 2 8 3" xfId="1695"/>
    <cellStyle name="40% - 强调文字颜色 2 8 3 2" xfId="4701"/>
    <cellStyle name="40% - 强调文字颜色 2 8 3 3" xfId="4700"/>
    <cellStyle name="40% - 强调文字颜色 2 8 4" xfId="1696"/>
    <cellStyle name="40% - 强调文字颜色 2 8 4 2" xfId="8364"/>
    <cellStyle name="40% - 强调文字颜色 2 8 5" xfId="4696"/>
    <cellStyle name="40% - 强调文字颜色 2 8 6" xfId="1691"/>
    <cellStyle name="40% - 强调文字颜色 2 9" xfId="194"/>
    <cellStyle name="40% - 强调文字颜色 2 9 2" xfId="195"/>
    <cellStyle name="40% - 强调文字颜色 2 9 2 2" xfId="1697"/>
    <cellStyle name="40% - 强调文字颜色 2 9 2 2 2" xfId="4704"/>
    <cellStyle name="40% - 强调文字颜色 2 9 2 2 3" xfId="4703"/>
    <cellStyle name="40% - 强调文字颜色 2 9 2 3" xfId="1698"/>
    <cellStyle name="40% - 强调文字颜色 2 9 2 3 2" xfId="8365"/>
    <cellStyle name="40% - 强调文字颜色 2 9 2 4" xfId="4702"/>
    <cellStyle name="40% - 强调文字颜色 2 9 3" xfId="1699"/>
    <cellStyle name="40% - 强调文字颜色 2 9 3 2" xfId="4706"/>
    <cellStyle name="40% - 强调文字颜色 2 9 3 3" xfId="4705"/>
    <cellStyle name="40% - 强调文字颜色 2 9 4" xfId="1700"/>
    <cellStyle name="40% - 强调文字颜色 2 9 4 2" xfId="8366"/>
    <cellStyle name="40% - 强调文字颜色 3 10" xfId="196"/>
    <cellStyle name="40% - 强调文字颜色 3 10 2" xfId="197"/>
    <cellStyle name="40% - 强调文字颜色 3 10 2 2" xfId="1701"/>
    <cellStyle name="40% - 强调文字颜色 3 10 2 2 2" xfId="4709"/>
    <cellStyle name="40% - 强调文字颜色 3 10 2 2 3" xfId="4708"/>
    <cellStyle name="40% - 强调文字颜色 3 10 2 3" xfId="1702"/>
    <cellStyle name="40% - 强调文字颜色 3 10 2 3 2" xfId="8367"/>
    <cellStyle name="40% - 强调文字颜色 3 10 2 4" xfId="4707"/>
    <cellStyle name="40% - 强调文字颜色 3 10 3" xfId="1703"/>
    <cellStyle name="40% - 强调文字颜色 3 10 3 2" xfId="4711"/>
    <cellStyle name="40% - 强调文字颜色 3 10 3 3" xfId="4710"/>
    <cellStyle name="40% - 强调文字颜色 3 10 4" xfId="1704"/>
    <cellStyle name="40% - 强调文字颜色 3 10 4 2" xfId="8368"/>
    <cellStyle name="40% - 强调文字颜色 3 11" xfId="198"/>
    <cellStyle name="40% - 强调文字颜色 3 11 2" xfId="199"/>
    <cellStyle name="40% - 强调文字颜色 3 11 2 2" xfId="1705"/>
    <cellStyle name="40% - 强调文字颜色 3 11 2 2 2" xfId="4715"/>
    <cellStyle name="40% - 强调文字颜色 3 11 2 2 3" xfId="4714"/>
    <cellStyle name="40% - 强调文字颜色 3 11 2 3" xfId="1706"/>
    <cellStyle name="40% - 强调文字颜色 3 11 2 3 2" xfId="8369"/>
    <cellStyle name="40% - 强调文字颜色 3 11 2 4" xfId="4713"/>
    <cellStyle name="40% - 强调文字颜色 3 11 3" xfId="1707"/>
    <cellStyle name="40% - 强调文字颜色 3 11 3 2" xfId="4717"/>
    <cellStyle name="40% - 强调文字颜色 3 11 3 3" xfId="4716"/>
    <cellStyle name="40% - 强调文字颜色 3 11 4" xfId="1708"/>
    <cellStyle name="40% - 强调文字颜色 3 11 4 2" xfId="8370"/>
    <cellStyle name="40% - 强调文字颜色 3 11 5" xfId="4712"/>
    <cellStyle name="40% - 强调文字颜色 3 12" xfId="200"/>
    <cellStyle name="40% - 强调文字颜色 3 12 2" xfId="201"/>
    <cellStyle name="40% - 强调文字颜色 3 12 2 2" xfId="1709"/>
    <cellStyle name="40% - 强调文字颜色 3 12 2 2 2" xfId="4721"/>
    <cellStyle name="40% - 强调文字颜色 3 12 2 2 3" xfId="4720"/>
    <cellStyle name="40% - 强调文字颜色 3 12 2 3" xfId="1710"/>
    <cellStyle name="40% - 强调文字颜色 3 12 2 3 2" xfId="8371"/>
    <cellStyle name="40% - 强调文字颜色 3 12 2 4" xfId="4719"/>
    <cellStyle name="40% - 强调文字颜色 3 12 3" xfId="1711"/>
    <cellStyle name="40% - 强调文字颜色 3 12 3 2" xfId="4723"/>
    <cellStyle name="40% - 强调文字颜色 3 12 3 3" xfId="4722"/>
    <cellStyle name="40% - 强调文字颜色 3 12 4" xfId="1712"/>
    <cellStyle name="40% - 强调文字颜色 3 12 4 2" xfId="8372"/>
    <cellStyle name="40% - 强调文字颜色 3 12 5" xfId="4718"/>
    <cellStyle name="40% - 强调文字颜色 3 13" xfId="202"/>
    <cellStyle name="40% - 强调文字颜色 3 13 2" xfId="1713"/>
    <cellStyle name="40% - 强调文字颜色 3 13 2 2" xfId="4726"/>
    <cellStyle name="40% - 强调文字颜色 3 13 2 3" xfId="4725"/>
    <cellStyle name="40% - 强调文字颜色 3 13 3" xfId="1714"/>
    <cellStyle name="40% - 强调文字颜色 3 13 3 2" xfId="8373"/>
    <cellStyle name="40% - 强调文字颜色 3 13 4" xfId="4724"/>
    <cellStyle name="40% - 强调文字颜色 3 2" xfId="203"/>
    <cellStyle name="40% - 强调文字颜色 3 2 2" xfId="204"/>
    <cellStyle name="40% - 强调文字颜色 3 2 2 2" xfId="1717"/>
    <cellStyle name="40% - 强调文字颜色 3 2 2 2 2" xfId="4730"/>
    <cellStyle name="40% - 强调文字颜色 3 2 2 2 3" xfId="4729"/>
    <cellStyle name="40% - 强调文字颜色 3 2 2 3" xfId="1718"/>
    <cellStyle name="40% - 强调文字颜色 3 2 2 3 2" xfId="8374"/>
    <cellStyle name="40% - 强调文字颜色 3 2 2 4" xfId="4728"/>
    <cellStyle name="40% - 强调文字颜色 3 2 2 5" xfId="1716"/>
    <cellStyle name="40% - 强调文字颜色 3 2 3" xfId="1719"/>
    <cellStyle name="40% - 强调文字颜色 3 2 3 2" xfId="4732"/>
    <cellStyle name="40% - 强调文字颜色 3 2 3 3" xfId="4731"/>
    <cellStyle name="40% - 强调文字颜色 3 2 4" xfId="1720"/>
    <cellStyle name="40% - 强调文字颜色 3 2 4 2" xfId="8375"/>
    <cellStyle name="40% - 强调文字颜色 3 2 5" xfId="4727"/>
    <cellStyle name="40% - 强调文字颜色 3 2 6" xfId="1715"/>
    <cellStyle name="40% - 强调文字颜色 3 3" xfId="205"/>
    <cellStyle name="40% - 强调文字颜色 3 3 2" xfId="206"/>
    <cellStyle name="40% - 强调文字颜色 3 3 2 2" xfId="1721"/>
    <cellStyle name="40% - 强调文字颜色 3 3 2 2 2" xfId="4736"/>
    <cellStyle name="40% - 强调文字颜色 3 3 2 2 3" xfId="4735"/>
    <cellStyle name="40% - 强调文字颜色 3 3 2 3" xfId="1722"/>
    <cellStyle name="40% - 强调文字颜色 3 3 2 3 2" xfId="8376"/>
    <cellStyle name="40% - 强调文字颜色 3 3 2 4" xfId="4734"/>
    <cellStyle name="40% - 强调文字颜色 3 3 3" xfId="1723"/>
    <cellStyle name="40% - 强调文字颜色 3 3 3 2" xfId="4738"/>
    <cellStyle name="40% - 强调文字颜色 3 3 3 3" xfId="4737"/>
    <cellStyle name="40% - 强调文字颜色 3 3 4" xfId="1724"/>
    <cellStyle name="40% - 强调文字颜色 3 3 4 2" xfId="8377"/>
    <cellStyle name="40% - 强调文字颜色 3 3 5" xfId="4733"/>
    <cellStyle name="40% - 强调文字颜色 3 3 6" xfId="8378"/>
    <cellStyle name="40% - 强调文字颜色 3 4" xfId="207"/>
    <cellStyle name="40% - 强调文字颜色 3 4 2" xfId="208"/>
    <cellStyle name="40% - 强调文字颜色 3 4 2 2" xfId="1725"/>
    <cellStyle name="40% - 强调文字颜色 3 4 2 2 2" xfId="4742"/>
    <cellStyle name="40% - 强调文字颜色 3 4 2 2 3" xfId="4741"/>
    <cellStyle name="40% - 强调文字颜色 3 4 2 3" xfId="1726"/>
    <cellStyle name="40% - 强调文字颜色 3 4 2 3 2" xfId="8379"/>
    <cellStyle name="40% - 强调文字颜色 3 4 2 4" xfId="4740"/>
    <cellStyle name="40% - 强调文字颜色 3 4 3" xfId="1727"/>
    <cellStyle name="40% - 强调文字颜色 3 4 3 2" xfId="4744"/>
    <cellStyle name="40% - 强调文字颜色 3 4 3 3" xfId="4743"/>
    <cellStyle name="40% - 强调文字颜色 3 4 4" xfId="1728"/>
    <cellStyle name="40% - 强调文字颜色 3 4 4 2" xfId="8380"/>
    <cellStyle name="40% - 强调文字颜色 3 4 5" xfId="4739"/>
    <cellStyle name="40% - 强调文字颜色 3 4 6" xfId="8381"/>
    <cellStyle name="40% - 强调文字颜色 3 5" xfId="209"/>
    <cellStyle name="40% - 强调文字颜色 3 5 2" xfId="210"/>
    <cellStyle name="40% - 强调文字颜色 3 5 2 2" xfId="1729"/>
    <cellStyle name="40% - 强调文字颜色 3 5 2 2 2" xfId="4748"/>
    <cellStyle name="40% - 强调文字颜色 3 5 2 2 3" xfId="4747"/>
    <cellStyle name="40% - 强调文字颜色 3 5 2 3" xfId="1730"/>
    <cellStyle name="40% - 强调文字颜色 3 5 2 3 2" xfId="8382"/>
    <cellStyle name="40% - 强调文字颜色 3 5 2 4" xfId="4746"/>
    <cellStyle name="40% - 强调文字颜色 3 5 3" xfId="1731"/>
    <cellStyle name="40% - 强调文字颜色 3 5 3 2" xfId="4750"/>
    <cellStyle name="40% - 强调文字颜色 3 5 3 3" xfId="4749"/>
    <cellStyle name="40% - 强调文字颜色 3 5 4" xfId="1732"/>
    <cellStyle name="40% - 强调文字颜色 3 5 4 2" xfId="8383"/>
    <cellStyle name="40% - 强调文字颜色 3 5 5" xfId="4745"/>
    <cellStyle name="40% - 强调文字颜色 3 6" xfId="211"/>
    <cellStyle name="40% - 强调文字颜色 3 6 2" xfId="212"/>
    <cellStyle name="40% - 强调文字颜色 3 6 2 2" xfId="1733"/>
    <cellStyle name="40% - 强调文字颜色 3 6 2 2 2" xfId="4754"/>
    <cellStyle name="40% - 强调文字颜色 3 6 2 2 3" xfId="4753"/>
    <cellStyle name="40% - 强调文字颜色 3 6 2 3" xfId="1734"/>
    <cellStyle name="40% - 强调文字颜色 3 6 2 3 2" xfId="8384"/>
    <cellStyle name="40% - 强调文字颜色 3 6 2 4" xfId="4752"/>
    <cellStyle name="40% - 强调文字颜色 3 6 3" xfId="1735"/>
    <cellStyle name="40% - 强调文字颜色 3 6 3 2" xfId="4756"/>
    <cellStyle name="40% - 强调文字颜色 3 6 3 3" xfId="4755"/>
    <cellStyle name="40% - 强调文字颜色 3 6 4" xfId="1736"/>
    <cellStyle name="40% - 强调文字颜色 3 6 4 2" xfId="8385"/>
    <cellStyle name="40% - 强调文字颜色 3 6 5" xfId="4751"/>
    <cellStyle name="40% - 强调文字颜色 3 7" xfId="213"/>
    <cellStyle name="40% - 强调文字颜色 3 7 2" xfId="214"/>
    <cellStyle name="40% - 强调文字颜色 3 7 2 2" xfId="1739"/>
    <cellStyle name="40% - 强调文字颜色 3 7 2 2 2" xfId="4760"/>
    <cellStyle name="40% - 强调文字颜色 3 7 2 2 3" xfId="4759"/>
    <cellStyle name="40% - 强调文字颜色 3 7 2 3" xfId="1740"/>
    <cellStyle name="40% - 强调文字颜色 3 7 2 3 2" xfId="8386"/>
    <cellStyle name="40% - 强调文字颜色 3 7 2 4" xfId="4758"/>
    <cellStyle name="40% - 强调文字颜色 3 7 2 5" xfId="1738"/>
    <cellStyle name="40% - 强调文字颜色 3 7 3" xfId="1741"/>
    <cellStyle name="40% - 强调文字颜色 3 7 3 2" xfId="4762"/>
    <cellStyle name="40% - 强调文字颜色 3 7 3 3" xfId="4761"/>
    <cellStyle name="40% - 强调文字颜色 3 7 4" xfId="1742"/>
    <cellStyle name="40% - 强调文字颜色 3 7 4 2" xfId="8387"/>
    <cellStyle name="40% - 强调文字颜色 3 7 5" xfId="4757"/>
    <cellStyle name="40% - 强调文字颜色 3 7 6" xfId="1737"/>
    <cellStyle name="40% - 强调文字颜色 3 8" xfId="215"/>
    <cellStyle name="40% - 强调文字颜色 3 8 2" xfId="216"/>
    <cellStyle name="40% - 强调文字颜色 3 8 2 2" xfId="1745"/>
    <cellStyle name="40% - 强调文字颜色 3 8 2 2 2" xfId="4766"/>
    <cellStyle name="40% - 强调文字颜色 3 8 2 2 3" xfId="4765"/>
    <cellStyle name="40% - 强调文字颜色 3 8 2 3" xfId="1746"/>
    <cellStyle name="40% - 强调文字颜色 3 8 2 3 2" xfId="8388"/>
    <cellStyle name="40% - 强调文字颜色 3 8 2 4" xfId="4764"/>
    <cellStyle name="40% - 强调文字颜色 3 8 2 5" xfId="1744"/>
    <cellStyle name="40% - 强调文字颜色 3 8 3" xfId="1747"/>
    <cellStyle name="40% - 强调文字颜色 3 8 3 2" xfId="4768"/>
    <cellStyle name="40% - 强调文字颜色 3 8 3 3" xfId="4767"/>
    <cellStyle name="40% - 强调文字颜色 3 8 4" xfId="1748"/>
    <cellStyle name="40% - 强调文字颜色 3 8 4 2" xfId="8389"/>
    <cellStyle name="40% - 强调文字颜色 3 8 5" xfId="4763"/>
    <cellStyle name="40% - 强调文字颜色 3 8 6" xfId="1743"/>
    <cellStyle name="40% - 强调文字颜色 3 9" xfId="217"/>
    <cellStyle name="40% - 强调文字颜色 3 9 2" xfId="218"/>
    <cellStyle name="40% - 强调文字颜色 3 9 2 2" xfId="1749"/>
    <cellStyle name="40% - 强调文字颜色 3 9 2 2 2" xfId="4771"/>
    <cellStyle name="40% - 强调文字颜色 3 9 2 2 3" xfId="4770"/>
    <cellStyle name="40% - 强调文字颜色 3 9 2 3" xfId="1750"/>
    <cellStyle name="40% - 强调文字颜色 3 9 2 3 2" xfId="8390"/>
    <cellStyle name="40% - 强调文字颜色 3 9 2 4" xfId="4769"/>
    <cellStyle name="40% - 强调文字颜色 3 9 3" xfId="1751"/>
    <cellStyle name="40% - 强调文字颜色 3 9 3 2" xfId="4773"/>
    <cellStyle name="40% - 强调文字颜色 3 9 3 3" xfId="4772"/>
    <cellStyle name="40% - 强调文字颜色 3 9 4" xfId="1752"/>
    <cellStyle name="40% - 强调文字颜色 3 9 4 2" xfId="8391"/>
    <cellStyle name="40% - 强调文字颜色 4 10" xfId="219"/>
    <cellStyle name="40% - 强调文字颜色 4 10 2" xfId="220"/>
    <cellStyle name="40% - 强调文字颜色 4 10 2 2" xfId="1753"/>
    <cellStyle name="40% - 强调文字颜色 4 10 2 2 2" xfId="4776"/>
    <cellStyle name="40% - 强调文字颜色 4 10 2 2 3" xfId="4775"/>
    <cellStyle name="40% - 强调文字颜色 4 10 2 3" xfId="1754"/>
    <cellStyle name="40% - 强调文字颜色 4 10 2 3 2" xfId="8392"/>
    <cellStyle name="40% - 强调文字颜色 4 10 2 4" xfId="4774"/>
    <cellStyle name="40% - 强调文字颜色 4 10 3" xfId="1755"/>
    <cellStyle name="40% - 强调文字颜色 4 10 3 2" xfId="4778"/>
    <cellStyle name="40% - 强调文字颜色 4 10 3 3" xfId="4777"/>
    <cellStyle name="40% - 强调文字颜色 4 10 4" xfId="1756"/>
    <cellStyle name="40% - 强调文字颜色 4 10 4 2" xfId="8393"/>
    <cellStyle name="40% - 强调文字颜色 4 11" xfId="221"/>
    <cellStyle name="40% - 强调文字颜色 4 11 2" xfId="222"/>
    <cellStyle name="40% - 强调文字颜色 4 11 2 2" xfId="1757"/>
    <cellStyle name="40% - 强调文字颜色 4 11 2 2 2" xfId="4782"/>
    <cellStyle name="40% - 强调文字颜色 4 11 2 2 3" xfId="4781"/>
    <cellStyle name="40% - 强调文字颜色 4 11 2 3" xfId="1758"/>
    <cellStyle name="40% - 强调文字颜色 4 11 2 3 2" xfId="8394"/>
    <cellStyle name="40% - 强调文字颜色 4 11 2 4" xfId="4780"/>
    <cellStyle name="40% - 强调文字颜色 4 11 3" xfId="1759"/>
    <cellStyle name="40% - 强调文字颜色 4 11 3 2" xfId="4784"/>
    <cellStyle name="40% - 强调文字颜色 4 11 3 3" xfId="4783"/>
    <cellStyle name="40% - 强调文字颜色 4 11 4" xfId="1760"/>
    <cellStyle name="40% - 强调文字颜色 4 11 4 2" xfId="8395"/>
    <cellStyle name="40% - 强调文字颜色 4 11 5" xfId="4779"/>
    <cellStyle name="40% - 强调文字颜色 4 12" xfId="223"/>
    <cellStyle name="40% - 强调文字颜色 4 12 2" xfId="224"/>
    <cellStyle name="40% - 强调文字颜色 4 12 2 2" xfId="1761"/>
    <cellStyle name="40% - 强调文字颜色 4 12 2 2 2" xfId="4788"/>
    <cellStyle name="40% - 强调文字颜色 4 12 2 2 3" xfId="4787"/>
    <cellStyle name="40% - 强调文字颜色 4 12 2 3" xfId="1762"/>
    <cellStyle name="40% - 强调文字颜色 4 12 2 3 2" xfId="8396"/>
    <cellStyle name="40% - 强调文字颜色 4 12 2 4" xfId="4786"/>
    <cellStyle name="40% - 强调文字颜色 4 12 3" xfId="1763"/>
    <cellStyle name="40% - 强调文字颜色 4 12 3 2" xfId="4790"/>
    <cellStyle name="40% - 强调文字颜色 4 12 3 3" xfId="4789"/>
    <cellStyle name="40% - 强调文字颜色 4 12 4" xfId="1764"/>
    <cellStyle name="40% - 强调文字颜色 4 12 4 2" xfId="8397"/>
    <cellStyle name="40% - 强调文字颜色 4 12 5" xfId="4785"/>
    <cellStyle name="40% - 强调文字颜色 4 13" xfId="225"/>
    <cellStyle name="40% - 强调文字颜色 4 13 2" xfId="1765"/>
    <cellStyle name="40% - 强调文字颜色 4 13 2 2" xfId="4793"/>
    <cellStyle name="40% - 强调文字颜色 4 13 2 3" xfId="4792"/>
    <cellStyle name="40% - 强调文字颜色 4 13 3" xfId="1766"/>
    <cellStyle name="40% - 强调文字颜色 4 13 3 2" xfId="8398"/>
    <cellStyle name="40% - 强调文字颜色 4 13 4" xfId="4791"/>
    <cellStyle name="40% - 强调文字颜色 4 2" xfId="226"/>
    <cellStyle name="40% - 强调文字颜色 4 2 2" xfId="227"/>
    <cellStyle name="40% - 强调文字颜色 4 2 2 2" xfId="1769"/>
    <cellStyle name="40% - 强调文字颜色 4 2 2 2 2" xfId="4797"/>
    <cellStyle name="40% - 强调文字颜色 4 2 2 2 3" xfId="4796"/>
    <cellStyle name="40% - 强调文字颜色 4 2 2 3" xfId="1770"/>
    <cellStyle name="40% - 强调文字颜色 4 2 2 3 2" xfId="8399"/>
    <cellStyle name="40% - 强调文字颜色 4 2 2 4" xfId="4795"/>
    <cellStyle name="40% - 强调文字颜色 4 2 2 5" xfId="1768"/>
    <cellStyle name="40% - 强调文字颜色 4 2 3" xfId="1771"/>
    <cellStyle name="40% - 强调文字颜色 4 2 3 2" xfId="4799"/>
    <cellStyle name="40% - 强调文字颜色 4 2 3 3" xfId="4798"/>
    <cellStyle name="40% - 强调文字颜色 4 2 4" xfId="1772"/>
    <cellStyle name="40% - 强调文字颜色 4 2 4 2" xfId="8400"/>
    <cellStyle name="40% - 强调文字颜色 4 2 5" xfId="4794"/>
    <cellStyle name="40% - 强调文字颜色 4 2 6" xfId="1767"/>
    <cellStyle name="40% - 强调文字颜色 4 3" xfId="228"/>
    <cellStyle name="40% - 强调文字颜色 4 3 2" xfId="229"/>
    <cellStyle name="40% - 强调文字颜色 4 3 2 2" xfId="1773"/>
    <cellStyle name="40% - 强调文字颜色 4 3 2 2 2" xfId="4803"/>
    <cellStyle name="40% - 强调文字颜色 4 3 2 2 3" xfId="4802"/>
    <cellStyle name="40% - 强调文字颜色 4 3 2 3" xfId="1774"/>
    <cellStyle name="40% - 强调文字颜色 4 3 2 3 2" xfId="8401"/>
    <cellStyle name="40% - 强调文字颜色 4 3 2 4" xfId="4801"/>
    <cellStyle name="40% - 强调文字颜色 4 3 3" xfId="1775"/>
    <cellStyle name="40% - 强调文字颜色 4 3 3 2" xfId="4805"/>
    <cellStyle name="40% - 强调文字颜色 4 3 3 3" xfId="4804"/>
    <cellStyle name="40% - 强调文字颜色 4 3 4" xfId="1776"/>
    <cellStyle name="40% - 强调文字颜色 4 3 4 2" xfId="8402"/>
    <cellStyle name="40% - 强调文字颜色 4 3 5" xfId="4800"/>
    <cellStyle name="40% - 强调文字颜色 4 3 6" xfId="8403"/>
    <cellStyle name="40% - 强调文字颜色 4 4" xfId="230"/>
    <cellStyle name="40% - 强调文字颜色 4 4 2" xfId="231"/>
    <cellStyle name="40% - 强调文字颜色 4 4 2 2" xfId="1777"/>
    <cellStyle name="40% - 强调文字颜色 4 4 2 2 2" xfId="4809"/>
    <cellStyle name="40% - 强调文字颜色 4 4 2 2 3" xfId="4808"/>
    <cellStyle name="40% - 强调文字颜色 4 4 2 3" xfId="1778"/>
    <cellStyle name="40% - 强调文字颜色 4 4 2 3 2" xfId="8404"/>
    <cellStyle name="40% - 强调文字颜色 4 4 2 4" xfId="4807"/>
    <cellStyle name="40% - 强调文字颜色 4 4 3" xfId="1779"/>
    <cellStyle name="40% - 强调文字颜色 4 4 3 2" xfId="4811"/>
    <cellStyle name="40% - 强调文字颜色 4 4 3 3" xfId="4810"/>
    <cellStyle name="40% - 强调文字颜色 4 4 4" xfId="1780"/>
    <cellStyle name="40% - 强调文字颜色 4 4 4 2" xfId="8405"/>
    <cellStyle name="40% - 强调文字颜色 4 4 5" xfId="4806"/>
    <cellStyle name="40% - 强调文字颜色 4 4 6" xfId="8406"/>
    <cellStyle name="40% - 强调文字颜色 4 5" xfId="232"/>
    <cellStyle name="40% - 强调文字颜色 4 5 2" xfId="233"/>
    <cellStyle name="40% - 强调文字颜色 4 5 2 2" xfId="1781"/>
    <cellStyle name="40% - 强调文字颜色 4 5 2 2 2" xfId="4815"/>
    <cellStyle name="40% - 强调文字颜色 4 5 2 2 3" xfId="4814"/>
    <cellStyle name="40% - 强调文字颜色 4 5 2 3" xfId="1782"/>
    <cellStyle name="40% - 强调文字颜色 4 5 2 3 2" xfId="8407"/>
    <cellStyle name="40% - 强调文字颜色 4 5 2 4" xfId="4813"/>
    <cellStyle name="40% - 强调文字颜色 4 5 3" xfId="1783"/>
    <cellStyle name="40% - 强调文字颜色 4 5 3 2" xfId="4817"/>
    <cellStyle name="40% - 强调文字颜色 4 5 3 3" xfId="4816"/>
    <cellStyle name="40% - 强调文字颜色 4 5 4" xfId="1784"/>
    <cellStyle name="40% - 强调文字颜色 4 5 4 2" xfId="8408"/>
    <cellStyle name="40% - 强调文字颜色 4 5 5" xfId="4812"/>
    <cellStyle name="40% - 强调文字颜色 4 6" xfId="234"/>
    <cellStyle name="40% - 强调文字颜色 4 6 2" xfId="235"/>
    <cellStyle name="40% - 强调文字颜色 4 6 2 2" xfId="1785"/>
    <cellStyle name="40% - 强调文字颜色 4 6 2 2 2" xfId="4821"/>
    <cellStyle name="40% - 强调文字颜色 4 6 2 2 3" xfId="4820"/>
    <cellStyle name="40% - 强调文字颜色 4 6 2 3" xfId="1786"/>
    <cellStyle name="40% - 强调文字颜色 4 6 2 3 2" xfId="8409"/>
    <cellStyle name="40% - 强调文字颜色 4 6 2 4" xfId="4819"/>
    <cellStyle name="40% - 强调文字颜色 4 6 3" xfId="1787"/>
    <cellStyle name="40% - 强调文字颜色 4 6 3 2" xfId="4823"/>
    <cellStyle name="40% - 强调文字颜色 4 6 3 3" xfId="4822"/>
    <cellStyle name="40% - 强调文字颜色 4 6 4" xfId="1788"/>
    <cellStyle name="40% - 强调文字颜色 4 6 4 2" xfId="8410"/>
    <cellStyle name="40% - 强调文字颜色 4 6 5" xfId="4818"/>
    <cellStyle name="40% - 强调文字颜色 4 7" xfId="236"/>
    <cellStyle name="40% - 强调文字颜色 4 7 2" xfId="237"/>
    <cellStyle name="40% - 强调文字颜色 4 7 2 2" xfId="1791"/>
    <cellStyle name="40% - 强调文字颜色 4 7 2 2 2" xfId="4827"/>
    <cellStyle name="40% - 强调文字颜色 4 7 2 2 3" xfId="4826"/>
    <cellStyle name="40% - 强调文字颜色 4 7 2 3" xfId="1792"/>
    <cellStyle name="40% - 强调文字颜色 4 7 2 3 2" xfId="8411"/>
    <cellStyle name="40% - 强调文字颜色 4 7 2 4" xfId="4825"/>
    <cellStyle name="40% - 强调文字颜色 4 7 2 5" xfId="1790"/>
    <cellStyle name="40% - 强调文字颜色 4 7 3" xfId="1793"/>
    <cellStyle name="40% - 强调文字颜色 4 7 3 2" xfId="4829"/>
    <cellStyle name="40% - 强调文字颜色 4 7 3 3" xfId="4828"/>
    <cellStyle name="40% - 强调文字颜色 4 7 4" xfId="1794"/>
    <cellStyle name="40% - 强调文字颜色 4 7 4 2" xfId="8412"/>
    <cellStyle name="40% - 强调文字颜色 4 7 5" xfId="4824"/>
    <cellStyle name="40% - 强调文字颜色 4 7 6" xfId="1789"/>
    <cellStyle name="40% - 强调文字颜色 4 8" xfId="238"/>
    <cellStyle name="40% - 强调文字颜色 4 8 2" xfId="239"/>
    <cellStyle name="40% - 强调文字颜色 4 8 2 2" xfId="1797"/>
    <cellStyle name="40% - 强调文字颜色 4 8 2 2 2" xfId="4833"/>
    <cellStyle name="40% - 强调文字颜色 4 8 2 2 3" xfId="4832"/>
    <cellStyle name="40% - 强调文字颜色 4 8 2 3" xfId="1798"/>
    <cellStyle name="40% - 强调文字颜色 4 8 2 3 2" xfId="8413"/>
    <cellStyle name="40% - 强调文字颜色 4 8 2 4" xfId="4831"/>
    <cellStyle name="40% - 强调文字颜色 4 8 2 5" xfId="1796"/>
    <cellStyle name="40% - 强调文字颜色 4 8 3" xfId="1799"/>
    <cellStyle name="40% - 强调文字颜色 4 8 3 2" xfId="4835"/>
    <cellStyle name="40% - 强调文字颜色 4 8 3 3" xfId="4834"/>
    <cellStyle name="40% - 强调文字颜色 4 8 4" xfId="1800"/>
    <cellStyle name="40% - 强调文字颜色 4 8 4 2" xfId="8414"/>
    <cellStyle name="40% - 强调文字颜色 4 8 5" xfId="4830"/>
    <cellStyle name="40% - 强调文字颜色 4 8 6" xfId="1795"/>
    <cellStyle name="40% - 强调文字颜色 4 9" xfId="240"/>
    <cellStyle name="40% - 强调文字颜色 4 9 2" xfId="241"/>
    <cellStyle name="40% - 强调文字颜色 4 9 2 2" xfId="1801"/>
    <cellStyle name="40% - 强调文字颜色 4 9 2 2 2" xfId="4838"/>
    <cellStyle name="40% - 强调文字颜色 4 9 2 2 3" xfId="4837"/>
    <cellStyle name="40% - 强调文字颜色 4 9 2 3" xfId="1802"/>
    <cellStyle name="40% - 强调文字颜色 4 9 2 3 2" xfId="8415"/>
    <cellStyle name="40% - 强调文字颜色 4 9 2 4" xfId="4836"/>
    <cellStyle name="40% - 强调文字颜色 4 9 3" xfId="1803"/>
    <cellStyle name="40% - 强调文字颜色 4 9 3 2" xfId="4840"/>
    <cellStyle name="40% - 强调文字颜色 4 9 3 3" xfId="4839"/>
    <cellStyle name="40% - 强调文字颜色 4 9 4" xfId="1804"/>
    <cellStyle name="40% - 强调文字颜色 4 9 4 2" xfId="8416"/>
    <cellStyle name="40% - 强调文字颜色 5 10" xfId="242"/>
    <cellStyle name="40% - 强调文字颜色 5 10 2" xfId="243"/>
    <cellStyle name="40% - 强调文字颜色 5 10 2 2" xfId="1805"/>
    <cellStyle name="40% - 强调文字颜色 5 10 2 2 2" xfId="4843"/>
    <cellStyle name="40% - 强调文字颜色 5 10 2 2 3" xfId="4842"/>
    <cellStyle name="40% - 强调文字颜色 5 10 2 3" xfId="1806"/>
    <cellStyle name="40% - 强调文字颜色 5 10 2 3 2" xfId="8417"/>
    <cellStyle name="40% - 强调文字颜色 5 10 2 4" xfId="4841"/>
    <cellStyle name="40% - 强调文字颜色 5 10 3" xfId="1807"/>
    <cellStyle name="40% - 强调文字颜色 5 10 3 2" xfId="4845"/>
    <cellStyle name="40% - 强调文字颜色 5 10 3 3" xfId="4844"/>
    <cellStyle name="40% - 强调文字颜色 5 10 4" xfId="1808"/>
    <cellStyle name="40% - 强调文字颜色 5 10 4 2" xfId="8418"/>
    <cellStyle name="40% - 强调文字颜色 5 11" xfId="244"/>
    <cellStyle name="40% - 强调文字颜色 5 11 2" xfId="245"/>
    <cellStyle name="40% - 强调文字颜色 5 11 2 2" xfId="1809"/>
    <cellStyle name="40% - 强调文字颜色 5 11 2 2 2" xfId="4849"/>
    <cellStyle name="40% - 强调文字颜色 5 11 2 2 3" xfId="4848"/>
    <cellStyle name="40% - 强调文字颜色 5 11 2 3" xfId="1810"/>
    <cellStyle name="40% - 强调文字颜色 5 11 2 3 2" xfId="8419"/>
    <cellStyle name="40% - 强调文字颜色 5 11 2 4" xfId="4847"/>
    <cellStyle name="40% - 强调文字颜色 5 11 3" xfId="1811"/>
    <cellStyle name="40% - 强调文字颜色 5 11 3 2" xfId="4851"/>
    <cellStyle name="40% - 强调文字颜色 5 11 3 3" xfId="4850"/>
    <cellStyle name="40% - 强调文字颜色 5 11 4" xfId="1812"/>
    <cellStyle name="40% - 强调文字颜色 5 11 4 2" xfId="8420"/>
    <cellStyle name="40% - 强调文字颜色 5 11 5" xfId="4846"/>
    <cellStyle name="40% - 强调文字颜色 5 12" xfId="246"/>
    <cellStyle name="40% - 强调文字颜色 5 12 2" xfId="247"/>
    <cellStyle name="40% - 强调文字颜色 5 12 2 2" xfId="1813"/>
    <cellStyle name="40% - 强调文字颜色 5 12 2 2 2" xfId="4855"/>
    <cellStyle name="40% - 强调文字颜色 5 12 2 2 3" xfId="4854"/>
    <cellStyle name="40% - 强调文字颜色 5 12 2 3" xfId="1814"/>
    <cellStyle name="40% - 强调文字颜色 5 12 2 3 2" xfId="8421"/>
    <cellStyle name="40% - 强调文字颜色 5 12 2 4" xfId="4853"/>
    <cellStyle name="40% - 强调文字颜色 5 12 3" xfId="1815"/>
    <cellStyle name="40% - 强调文字颜色 5 12 3 2" xfId="4857"/>
    <cellStyle name="40% - 强调文字颜色 5 12 3 3" xfId="4856"/>
    <cellStyle name="40% - 强调文字颜色 5 12 4" xfId="1816"/>
    <cellStyle name="40% - 强调文字颜色 5 12 4 2" xfId="8422"/>
    <cellStyle name="40% - 强调文字颜色 5 12 5" xfId="4852"/>
    <cellStyle name="40% - 强调文字颜色 5 13" xfId="248"/>
    <cellStyle name="40% - 强调文字颜色 5 13 2" xfId="1817"/>
    <cellStyle name="40% - 强调文字颜色 5 13 2 2" xfId="4860"/>
    <cellStyle name="40% - 强调文字颜色 5 13 2 3" xfId="4859"/>
    <cellStyle name="40% - 强调文字颜色 5 13 3" xfId="1818"/>
    <cellStyle name="40% - 强调文字颜色 5 13 3 2" xfId="8423"/>
    <cellStyle name="40% - 强调文字颜色 5 13 4" xfId="4858"/>
    <cellStyle name="40% - 强调文字颜色 5 2" xfId="249"/>
    <cellStyle name="40% - 强调文字颜色 5 2 2" xfId="250"/>
    <cellStyle name="40% - 强调文字颜色 5 2 2 2" xfId="1821"/>
    <cellStyle name="40% - 强调文字颜色 5 2 2 2 2" xfId="4864"/>
    <cellStyle name="40% - 强调文字颜色 5 2 2 2 3" xfId="4863"/>
    <cellStyle name="40% - 强调文字颜色 5 2 2 3" xfId="1822"/>
    <cellStyle name="40% - 强调文字颜色 5 2 2 3 2" xfId="8424"/>
    <cellStyle name="40% - 强调文字颜色 5 2 2 4" xfId="4862"/>
    <cellStyle name="40% - 强调文字颜色 5 2 2 5" xfId="1820"/>
    <cellStyle name="40% - 强调文字颜色 5 2 3" xfId="1823"/>
    <cellStyle name="40% - 强调文字颜色 5 2 3 2" xfId="4866"/>
    <cellStyle name="40% - 强调文字颜色 5 2 3 3" xfId="4865"/>
    <cellStyle name="40% - 强调文字颜色 5 2 4" xfId="1824"/>
    <cellStyle name="40% - 强调文字颜色 5 2 4 2" xfId="8425"/>
    <cellStyle name="40% - 强调文字颜色 5 2 5" xfId="4861"/>
    <cellStyle name="40% - 强调文字颜色 5 2 6" xfId="1819"/>
    <cellStyle name="40% - 强调文字颜色 5 3" xfId="251"/>
    <cellStyle name="40% - 强调文字颜色 5 3 2" xfId="252"/>
    <cellStyle name="40% - 强调文字颜色 5 3 2 2" xfId="1825"/>
    <cellStyle name="40% - 强调文字颜色 5 3 2 2 2" xfId="4870"/>
    <cellStyle name="40% - 强调文字颜色 5 3 2 2 3" xfId="4869"/>
    <cellStyle name="40% - 强调文字颜色 5 3 2 3" xfId="1826"/>
    <cellStyle name="40% - 强调文字颜色 5 3 2 3 2" xfId="8426"/>
    <cellStyle name="40% - 强调文字颜色 5 3 2 4" xfId="4868"/>
    <cellStyle name="40% - 强调文字颜色 5 3 3" xfId="1827"/>
    <cellStyle name="40% - 强调文字颜色 5 3 3 2" xfId="4872"/>
    <cellStyle name="40% - 强调文字颜色 5 3 3 3" xfId="4871"/>
    <cellStyle name="40% - 强调文字颜色 5 3 4" xfId="1828"/>
    <cellStyle name="40% - 强调文字颜色 5 3 4 2" xfId="8427"/>
    <cellStyle name="40% - 强调文字颜色 5 3 5" xfId="4867"/>
    <cellStyle name="40% - 强调文字颜色 5 3 6" xfId="8428"/>
    <cellStyle name="40% - 强调文字颜色 5 4" xfId="253"/>
    <cellStyle name="40% - 强调文字颜色 5 4 2" xfId="254"/>
    <cellStyle name="40% - 强调文字颜色 5 4 2 2" xfId="1829"/>
    <cellStyle name="40% - 强调文字颜色 5 4 2 2 2" xfId="4876"/>
    <cellStyle name="40% - 强调文字颜色 5 4 2 2 3" xfId="4875"/>
    <cellStyle name="40% - 强调文字颜色 5 4 2 3" xfId="1830"/>
    <cellStyle name="40% - 强调文字颜色 5 4 2 3 2" xfId="8429"/>
    <cellStyle name="40% - 强调文字颜色 5 4 2 4" xfId="4874"/>
    <cellStyle name="40% - 强调文字颜色 5 4 3" xfId="1831"/>
    <cellStyle name="40% - 强调文字颜色 5 4 3 2" xfId="4878"/>
    <cellStyle name="40% - 强调文字颜色 5 4 3 3" xfId="4877"/>
    <cellStyle name="40% - 强调文字颜色 5 4 4" xfId="1832"/>
    <cellStyle name="40% - 强调文字颜色 5 4 4 2" xfId="8430"/>
    <cellStyle name="40% - 强调文字颜色 5 4 5" xfId="4873"/>
    <cellStyle name="40% - 强调文字颜色 5 4 6" xfId="8431"/>
    <cellStyle name="40% - 强调文字颜色 5 5" xfId="255"/>
    <cellStyle name="40% - 强调文字颜色 5 5 2" xfId="256"/>
    <cellStyle name="40% - 强调文字颜色 5 5 2 2" xfId="1833"/>
    <cellStyle name="40% - 强调文字颜色 5 5 2 2 2" xfId="4882"/>
    <cellStyle name="40% - 强调文字颜色 5 5 2 2 3" xfId="4881"/>
    <cellStyle name="40% - 强调文字颜色 5 5 2 3" xfId="1834"/>
    <cellStyle name="40% - 强调文字颜色 5 5 2 3 2" xfId="8432"/>
    <cellStyle name="40% - 强调文字颜色 5 5 2 4" xfId="4880"/>
    <cellStyle name="40% - 强调文字颜色 5 5 3" xfId="1835"/>
    <cellStyle name="40% - 强调文字颜色 5 5 3 2" xfId="4884"/>
    <cellStyle name="40% - 强调文字颜色 5 5 3 3" xfId="4883"/>
    <cellStyle name="40% - 强调文字颜色 5 5 4" xfId="1836"/>
    <cellStyle name="40% - 强调文字颜色 5 5 4 2" xfId="8433"/>
    <cellStyle name="40% - 强调文字颜色 5 5 5" xfId="4879"/>
    <cellStyle name="40% - 强调文字颜色 5 6" xfId="257"/>
    <cellStyle name="40% - 强调文字颜色 5 6 2" xfId="258"/>
    <cellStyle name="40% - 强调文字颜色 5 6 2 2" xfId="1837"/>
    <cellStyle name="40% - 强调文字颜色 5 6 2 2 2" xfId="4888"/>
    <cellStyle name="40% - 强调文字颜色 5 6 2 2 3" xfId="4887"/>
    <cellStyle name="40% - 强调文字颜色 5 6 2 3" xfId="1838"/>
    <cellStyle name="40% - 强调文字颜色 5 6 2 3 2" xfId="8434"/>
    <cellStyle name="40% - 强调文字颜色 5 6 2 4" xfId="4886"/>
    <cellStyle name="40% - 强调文字颜色 5 6 3" xfId="1839"/>
    <cellStyle name="40% - 强调文字颜色 5 6 3 2" xfId="4890"/>
    <cellStyle name="40% - 强调文字颜色 5 6 3 3" xfId="4889"/>
    <cellStyle name="40% - 强调文字颜色 5 6 4" xfId="1840"/>
    <cellStyle name="40% - 强调文字颜色 5 6 4 2" xfId="8435"/>
    <cellStyle name="40% - 强调文字颜色 5 6 5" xfId="4885"/>
    <cellStyle name="40% - 强调文字颜色 5 7" xfId="259"/>
    <cellStyle name="40% - 强调文字颜色 5 7 2" xfId="260"/>
    <cellStyle name="40% - 强调文字颜色 5 7 2 2" xfId="1843"/>
    <cellStyle name="40% - 强调文字颜色 5 7 2 2 2" xfId="4894"/>
    <cellStyle name="40% - 强调文字颜色 5 7 2 2 3" xfId="4893"/>
    <cellStyle name="40% - 强调文字颜色 5 7 2 3" xfId="1844"/>
    <cellStyle name="40% - 强调文字颜色 5 7 2 3 2" xfId="8436"/>
    <cellStyle name="40% - 强调文字颜色 5 7 2 4" xfId="4892"/>
    <cellStyle name="40% - 强调文字颜色 5 7 2 5" xfId="1842"/>
    <cellStyle name="40% - 强调文字颜色 5 7 3" xfId="1845"/>
    <cellStyle name="40% - 强调文字颜色 5 7 3 2" xfId="4896"/>
    <cellStyle name="40% - 强调文字颜色 5 7 3 3" xfId="4895"/>
    <cellStyle name="40% - 强调文字颜色 5 7 4" xfId="1846"/>
    <cellStyle name="40% - 强调文字颜色 5 7 4 2" xfId="8437"/>
    <cellStyle name="40% - 强调文字颜色 5 7 5" xfId="4891"/>
    <cellStyle name="40% - 强调文字颜色 5 7 6" xfId="1841"/>
    <cellStyle name="40% - 强调文字颜色 5 8" xfId="261"/>
    <cellStyle name="40% - 强调文字颜色 5 8 2" xfId="262"/>
    <cellStyle name="40% - 强调文字颜色 5 8 2 2" xfId="1849"/>
    <cellStyle name="40% - 强调文字颜色 5 8 2 2 2" xfId="4900"/>
    <cellStyle name="40% - 强调文字颜色 5 8 2 2 3" xfId="4899"/>
    <cellStyle name="40% - 强调文字颜色 5 8 2 3" xfId="1850"/>
    <cellStyle name="40% - 强调文字颜色 5 8 2 3 2" xfId="8438"/>
    <cellStyle name="40% - 强调文字颜色 5 8 2 4" xfId="4898"/>
    <cellStyle name="40% - 强调文字颜色 5 8 2 5" xfId="1848"/>
    <cellStyle name="40% - 强调文字颜色 5 8 3" xfId="1851"/>
    <cellStyle name="40% - 强调文字颜色 5 8 3 2" xfId="4902"/>
    <cellStyle name="40% - 强调文字颜色 5 8 3 3" xfId="4901"/>
    <cellStyle name="40% - 强调文字颜色 5 8 4" xfId="1852"/>
    <cellStyle name="40% - 强调文字颜色 5 8 4 2" xfId="8439"/>
    <cellStyle name="40% - 强调文字颜色 5 8 5" xfId="4897"/>
    <cellStyle name="40% - 强调文字颜色 5 8 6" xfId="1847"/>
    <cellStyle name="40% - 强调文字颜色 5 9" xfId="263"/>
    <cellStyle name="40% - 强调文字颜色 5 9 2" xfId="264"/>
    <cellStyle name="40% - 强调文字颜色 5 9 2 2" xfId="1853"/>
    <cellStyle name="40% - 强调文字颜色 5 9 2 2 2" xfId="4905"/>
    <cellStyle name="40% - 强调文字颜色 5 9 2 2 3" xfId="4904"/>
    <cellStyle name="40% - 强调文字颜色 5 9 2 3" xfId="1854"/>
    <cellStyle name="40% - 强调文字颜色 5 9 2 3 2" xfId="8440"/>
    <cellStyle name="40% - 强调文字颜色 5 9 2 4" xfId="4903"/>
    <cellStyle name="40% - 强调文字颜色 5 9 3" xfId="1855"/>
    <cellStyle name="40% - 强调文字颜色 5 9 3 2" xfId="4907"/>
    <cellStyle name="40% - 强调文字颜色 5 9 3 3" xfId="4906"/>
    <cellStyle name="40% - 强调文字颜色 5 9 4" xfId="1856"/>
    <cellStyle name="40% - 强调文字颜色 5 9 4 2" xfId="8441"/>
    <cellStyle name="40% - 强调文字颜色 6 10" xfId="265"/>
    <cellStyle name="40% - 强调文字颜色 6 10 2" xfId="266"/>
    <cellStyle name="40% - 强调文字颜色 6 10 2 2" xfId="1857"/>
    <cellStyle name="40% - 强调文字颜色 6 10 2 2 2" xfId="4910"/>
    <cellStyle name="40% - 强调文字颜色 6 10 2 2 3" xfId="4909"/>
    <cellStyle name="40% - 强调文字颜色 6 10 2 3" xfId="1858"/>
    <cellStyle name="40% - 强调文字颜色 6 10 2 3 2" xfId="8442"/>
    <cellStyle name="40% - 强调文字颜色 6 10 2 4" xfId="4908"/>
    <cellStyle name="40% - 强调文字颜色 6 10 3" xfId="1859"/>
    <cellStyle name="40% - 强调文字颜色 6 10 3 2" xfId="4912"/>
    <cellStyle name="40% - 强调文字颜色 6 10 3 3" xfId="4911"/>
    <cellStyle name="40% - 强调文字颜色 6 10 4" xfId="1860"/>
    <cellStyle name="40% - 强调文字颜色 6 10 4 2" xfId="8443"/>
    <cellStyle name="40% - 强调文字颜色 6 11" xfId="267"/>
    <cellStyle name="40% - 强调文字颜色 6 11 2" xfId="268"/>
    <cellStyle name="40% - 强调文字颜色 6 11 2 2" xfId="1861"/>
    <cellStyle name="40% - 强调文字颜色 6 11 2 2 2" xfId="4916"/>
    <cellStyle name="40% - 强调文字颜色 6 11 2 2 3" xfId="4915"/>
    <cellStyle name="40% - 强调文字颜色 6 11 2 3" xfId="1862"/>
    <cellStyle name="40% - 强调文字颜色 6 11 2 3 2" xfId="8444"/>
    <cellStyle name="40% - 强调文字颜色 6 11 2 4" xfId="4914"/>
    <cellStyle name="40% - 强调文字颜色 6 11 3" xfId="1863"/>
    <cellStyle name="40% - 强调文字颜色 6 11 3 2" xfId="4918"/>
    <cellStyle name="40% - 强调文字颜色 6 11 3 3" xfId="4917"/>
    <cellStyle name="40% - 强调文字颜色 6 11 4" xfId="1864"/>
    <cellStyle name="40% - 强调文字颜色 6 11 4 2" xfId="8445"/>
    <cellStyle name="40% - 强调文字颜色 6 11 5" xfId="4913"/>
    <cellStyle name="40% - 强调文字颜色 6 12" xfId="269"/>
    <cellStyle name="40% - 强调文字颜色 6 12 2" xfId="270"/>
    <cellStyle name="40% - 强调文字颜色 6 12 2 2" xfId="1865"/>
    <cellStyle name="40% - 强调文字颜色 6 12 2 2 2" xfId="4922"/>
    <cellStyle name="40% - 强调文字颜色 6 12 2 2 3" xfId="4921"/>
    <cellStyle name="40% - 强调文字颜色 6 12 2 3" xfId="1866"/>
    <cellStyle name="40% - 强调文字颜色 6 12 2 3 2" xfId="8446"/>
    <cellStyle name="40% - 强调文字颜色 6 12 2 4" xfId="4920"/>
    <cellStyle name="40% - 强调文字颜色 6 12 3" xfId="1867"/>
    <cellStyle name="40% - 强调文字颜色 6 12 3 2" xfId="4924"/>
    <cellStyle name="40% - 强调文字颜色 6 12 3 3" xfId="4923"/>
    <cellStyle name="40% - 强调文字颜色 6 12 4" xfId="1868"/>
    <cellStyle name="40% - 强调文字颜色 6 12 4 2" xfId="8447"/>
    <cellStyle name="40% - 强调文字颜色 6 12 5" xfId="4919"/>
    <cellStyle name="40% - 强调文字颜色 6 13" xfId="271"/>
    <cellStyle name="40% - 强调文字颜色 6 13 2" xfId="1869"/>
    <cellStyle name="40% - 强调文字颜色 6 13 2 2" xfId="4927"/>
    <cellStyle name="40% - 强调文字颜色 6 13 2 3" xfId="4926"/>
    <cellStyle name="40% - 强调文字颜色 6 13 3" xfId="1870"/>
    <cellStyle name="40% - 强调文字颜色 6 13 3 2" xfId="8448"/>
    <cellStyle name="40% - 强调文字颜色 6 13 4" xfId="4925"/>
    <cellStyle name="40% - 强调文字颜色 6 2" xfId="272"/>
    <cellStyle name="40% - 强调文字颜色 6 2 2" xfId="273"/>
    <cellStyle name="40% - 强调文字颜色 6 2 2 2" xfId="1873"/>
    <cellStyle name="40% - 强调文字颜色 6 2 2 2 2" xfId="4931"/>
    <cellStyle name="40% - 强调文字颜色 6 2 2 2 3" xfId="4930"/>
    <cellStyle name="40% - 强调文字颜色 6 2 2 3" xfId="1874"/>
    <cellStyle name="40% - 强调文字颜色 6 2 2 3 2" xfId="8449"/>
    <cellStyle name="40% - 强调文字颜色 6 2 2 4" xfId="4929"/>
    <cellStyle name="40% - 强调文字颜色 6 2 2 5" xfId="1872"/>
    <cellStyle name="40% - 强调文字颜色 6 2 3" xfId="1875"/>
    <cellStyle name="40% - 强调文字颜色 6 2 3 2" xfId="4933"/>
    <cellStyle name="40% - 强调文字颜色 6 2 3 3" xfId="4932"/>
    <cellStyle name="40% - 强调文字颜色 6 2 4" xfId="1876"/>
    <cellStyle name="40% - 强调文字颜色 6 2 4 2" xfId="8450"/>
    <cellStyle name="40% - 强调文字颜色 6 2 5" xfId="4928"/>
    <cellStyle name="40% - 强调文字颜色 6 2 6" xfId="1871"/>
    <cellStyle name="40% - 强调文字颜色 6 3" xfId="274"/>
    <cellStyle name="40% - 强调文字颜色 6 3 2" xfId="275"/>
    <cellStyle name="40% - 强调文字颜色 6 3 2 2" xfId="1877"/>
    <cellStyle name="40% - 强调文字颜色 6 3 2 2 2" xfId="4937"/>
    <cellStyle name="40% - 强调文字颜色 6 3 2 2 3" xfId="4936"/>
    <cellStyle name="40% - 强调文字颜色 6 3 2 3" xfId="1878"/>
    <cellStyle name="40% - 强调文字颜色 6 3 2 3 2" xfId="8451"/>
    <cellStyle name="40% - 强调文字颜色 6 3 2 4" xfId="4935"/>
    <cellStyle name="40% - 强调文字颜色 6 3 3" xfId="1879"/>
    <cellStyle name="40% - 强调文字颜色 6 3 3 2" xfId="4939"/>
    <cellStyle name="40% - 强调文字颜色 6 3 3 3" xfId="4938"/>
    <cellStyle name="40% - 强调文字颜色 6 3 4" xfId="1880"/>
    <cellStyle name="40% - 强调文字颜色 6 3 4 2" xfId="8452"/>
    <cellStyle name="40% - 强调文字颜色 6 3 5" xfId="4934"/>
    <cellStyle name="40% - 强调文字颜色 6 3 6" xfId="8453"/>
    <cellStyle name="40% - 强调文字颜色 6 4" xfId="276"/>
    <cellStyle name="40% - 强调文字颜色 6 4 2" xfId="277"/>
    <cellStyle name="40% - 强调文字颜色 6 4 2 2" xfId="1881"/>
    <cellStyle name="40% - 强调文字颜色 6 4 2 2 2" xfId="4943"/>
    <cellStyle name="40% - 强调文字颜色 6 4 2 2 3" xfId="4942"/>
    <cellStyle name="40% - 强调文字颜色 6 4 2 3" xfId="1882"/>
    <cellStyle name="40% - 强调文字颜色 6 4 2 3 2" xfId="8454"/>
    <cellStyle name="40% - 强调文字颜色 6 4 2 4" xfId="4941"/>
    <cellStyle name="40% - 强调文字颜色 6 4 3" xfId="1883"/>
    <cellStyle name="40% - 强调文字颜色 6 4 3 2" xfId="4945"/>
    <cellStyle name="40% - 强调文字颜色 6 4 3 3" xfId="4944"/>
    <cellStyle name="40% - 强调文字颜色 6 4 4" xfId="1884"/>
    <cellStyle name="40% - 强调文字颜色 6 4 4 2" xfId="8455"/>
    <cellStyle name="40% - 强调文字颜色 6 4 5" xfId="4940"/>
    <cellStyle name="40% - 强调文字颜色 6 4 6" xfId="8456"/>
    <cellStyle name="40% - 强调文字颜色 6 5" xfId="278"/>
    <cellStyle name="40% - 强调文字颜色 6 5 2" xfId="279"/>
    <cellStyle name="40% - 强调文字颜色 6 5 2 2" xfId="1885"/>
    <cellStyle name="40% - 强调文字颜色 6 5 2 2 2" xfId="4949"/>
    <cellStyle name="40% - 强调文字颜色 6 5 2 2 3" xfId="4948"/>
    <cellStyle name="40% - 强调文字颜色 6 5 2 3" xfId="1886"/>
    <cellStyle name="40% - 强调文字颜色 6 5 2 3 2" xfId="8457"/>
    <cellStyle name="40% - 强调文字颜色 6 5 2 4" xfId="4947"/>
    <cellStyle name="40% - 强调文字颜色 6 5 3" xfId="1887"/>
    <cellStyle name="40% - 强调文字颜色 6 5 3 2" xfId="4951"/>
    <cellStyle name="40% - 强调文字颜色 6 5 3 3" xfId="4950"/>
    <cellStyle name="40% - 强调文字颜色 6 5 4" xfId="1888"/>
    <cellStyle name="40% - 强调文字颜色 6 5 4 2" xfId="8458"/>
    <cellStyle name="40% - 强调文字颜色 6 5 5" xfId="4946"/>
    <cellStyle name="40% - 强调文字颜色 6 6" xfId="280"/>
    <cellStyle name="40% - 强调文字颜色 6 6 2" xfId="281"/>
    <cellStyle name="40% - 强调文字颜色 6 6 2 2" xfId="1889"/>
    <cellStyle name="40% - 强调文字颜色 6 6 2 2 2" xfId="4955"/>
    <cellStyle name="40% - 强调文字颜色 6 6 2 2 3" xfId="4954"/>
    <cellStyle name="40% - 强调文字颜色 6 6 2 3" xfId="1890"/>
    <cellStyle name="40% - 强调文字颜色 6 6 2 3 2" xfId="8459"/>
    <cellStyle name="40% - 强调文字颜色 6 6 2 4" xfId="4953"/>
    <cellStyle name="40% - 强调文字颜色 6 6 3" xfId="1891"/>
    <cellStyle name="40% - 强调文字颜色 6 6 3 2" xfId="4957"/>
    <cellStyle name="40% - 强调文字颜色 6 6 3 3" xfId="4956"/>
    <cellStyle name="40% - 强调文字颜色 6 6 4" xfId="1892"/>
    <cellStyle name="40% - 强调文字颜色 6 6 4 2" xfId="8460"/>
    <cellStyle name="40% - 强调文字颜色 6 6 5" xfId="4952"/>
    <cellStyle name="40% - 强调文字颜色 6 7" xfId="282"/>
    <cellStyle name="40% - 强调文字颜色 6 7 2" xfId="283"/>
    <cellStyle name="40% - 强调文字颜色 6 7 2 2" xfId="1895"/>
    <cellStyle name="40% - 强调文字颜色 6 7 2 2 2" xfId="4961"/>
    <cellStyle name="40% - 强调文字颜色 6 7 2 2 3" xfId="4960"/>
    <cellStyle name="40% - 强调文字颜色 6 7 2 3" xfId="1896"/>
    <cellStyle name="40% - 强调文字颜色 6 7 2 3 2" xfId="8461"/>
    <cellStyle name="40% - 强调文字颜色 6 7 2 4" xfId="4959"/>
    <cellStyle name="40% - 强调文字颜色 6 7 2 5" xfId="1894"/>
    <cellStyle name="40% - 强调文字颜色 6 7 3" xfId="1897"/>
    <cellStyle name="40% - 强调文字颜色 6 7 3 2" xfId="4963"/>
    <cellStyle name="40% - 强调文字颜色 6 7 3 3" xfId="4962"/>
    <cellStyle name="40% - 强调文字颜色 6 7 4" xfId="1898"/>
    <cellStyle name="40% - 强调文字颜色 6 7 4 2" xfId="8462"/>
    <cellStyle name="40% - 强调文字颜色 6 7 5" xfId="4958"/>
    <cellStyle name="40% - 强调文字颜色 6 7 6" xfId="1893"/>
    <cellStyle name="40% - 强调文字颜色 6 8" xfId="284"/>
    <cellStyle name="40% - 强调文字颜色 6 8 2" xfId="285"/>
    <cellStyle name="40% - 强调文字颜色 6 8 2 2" xfId="1901"/>
    <cellStyle name="40% - 强调文字颜色 6 8 2 2 2" xfId="4967"/>
    <cellStyle name="40% - 强调文字颜色 6 8 2 2 3" xfId="4966"/>
    <cellStyle name="40% - 强调文字颜色 6 8 2 3" xfId="1902"/>
    <cellStyle name="40% - 强调文字颜色 6 8 2 3 2" xfId="8463"/>
    <cellStyle name="40% - 强调文字颜色 6 8 2 4" xfId="4965"/>
    <cellStyle name="40% - 强调文字颜色 6 8 2 5" xfId="1900"/>
    <cellStyle name="40% - 强调文字颜色 6 8 3" xfId="1903"/>
    <cellStyle name="40% - 强调文字颜色 6 8 3 2" xfId="4969"/>
    <cellStyle name="40% - 强调文字颜色 6 8 3 3" xfId="4968"/>
    <cellStyle name="40% - 强调文字颜色 6 8 4" xfId="1904"/>
    <cellStyle name="40% - 强调文字颜色 6 8 4 2" xfId="8464"/>
    <cellStyle name="40% - 强调文字颜色 6 8 5" xfId="4964"/>
    <cellStyle name="40% - 强调文字颜色 6 8 6" xfId="1899"/>
    <cellStyle name="40% - 强调文字颜色 6 9" xfId="286"/>
    <cellStyle name="40% - 强调文字颜色 6 9 2" xfId="287"/>
    <cellStyle name="40% - 强调文字颜色 6 9 2 2" xfId="1905"/>
    <cellStyle name="40% - 强调文字颜色 6 9 2 2 2" xfId="4972"/>
    <cellStyle name="40% - 强调文字颜色 6 9 2 2 3" xfId="4971"/>
    <cellStyle name="40% - 强调文字颜色 6 9 2 3" xfId="1906"/>
    <cellStyle name="40% - 强调文字颜色 6 9 2 3 2" xfId="8465"/>
    <cellStyle name="40% - 强调文字颜色 6 9 2 4" xfId="4970"/>
    <cellStyle name="40% - 强调文字颜色 6 9 3" xfId="1907"/>
    <cellStyle name="40% - 强调文字颜色 6 9 3 2" xfId="4974"/>
    <cellStyle name="40% - 强调文字颜色 6 9 3 3" xfId="4973"/>
    <cellStyle name="40% - 强调文字颜色 6 9 4" xfId="1908"/>
    <cellStyle name="40% - 强调文字颜色 6 9 4 2" xfId="8466"/>
    <cellStyle name="40% - 着色 1 2" xfId="9488"/>
    <cellStyle name="40% - 着色 2 2" xfId="9489"/>
    <cellStyle name="40% - 着色 3 2" xfId="9490"/>
    <cellStyle name="40% - 着色 4 2" xfId="9491"/>
    <cellStyle name="40% - 着色 5 2" xfId="9492"/>
    <cellStyle name="40% - 着色 6 2" xfId="9493"/>
    <cellStyle name="60 % - Accent1" xfId="8467"/>
    <cellStyle name="60 % - Accent2" xfId="8468"/>
    <cellStyle name="60 % - Accent3" xfId="8469"/>
    <cellStyle name="60 % - Accent4" xfId="8470"/>
    <cellStyle name="60 % - Accent5" xfId="8471"/>
    <cellStyle name="60 % - Accent6" xfId="8472"/>
    <cellStyle name="60% - Accent1" xfId="13489"/>
    <cellStyle name="60% - Accent2" xfId="13426"/>
    <cellStyle name="60% - Accent3" xfId="13460"/>
    <cellStyle name="60% - Accent4" xfId="13491"/>
    <cellStyle name="60% - Accent5" xfId="13413"/>
    <cellStyle name="60% - Accent6" xfId="13462"/>
    <cellStyle name="60% - Akzent1" xfId="8473"/>
    <cellStyle name="60% - Akzent2" xfId="8474"/>
    <cellStyle name="60% - Akzent3" xfId="8475"/>
    <cellStyle name="60% - Akzent4" xfId="8476"/>
    <cellStyle name="60% - Akzent5" xfId="8477"/>
    <cellStyle name="60% - Akzent6" xfId="8478"/>
    <cellStyle name="60% - 强调文字颜色 1 10" xfId="288"/>
    <cellStyle name="60% - 强调文字颜色 1 10 2" xfId="289"/>
    <cellStyle name="60% - 强调文字颜色 1 10 2 2" xfId="1909"/>
    <cellStyle name="60% - 强调文字颜色 1 10 2 2 2" xfId="4977"/>
    <cellStyle name="60% - 强调文字颜色 1 10 2 2 2 2" xfId="10530"/>
    <cellStyle name="60% - 强调文字颜色 1 10 2 2 3" xfId="4976"/>
    <cellStyle name="60% - 强调文字颜色 1 10 2 2 3 2" xfId="10531"/>
    <cellStyle name="60% - 强调文字颜色 1 10 2 2 4" xfId="9692"/>
    <cellStyle name="60% - 强调文字颜色 1 10 2 3" xfId="1910"/>
    <cellStyle name="60% - 强调文字颜色 1 10 2 3 2" xfId="8479"/>
    <cellStyle name="60% - 强调文字颜色 1 10 2 4" xfId="4975"/>
    <cellStyle name="60% - 强调文字颜色 1 10 2 4 2" xfId="10532"/>
    <cellStyle name="60% - 强调文字颜色 1 10 3" xfId="1911"/>
    <cellStyle name="60% - 强调文字颜色 1 10 3 2" xfId="4979"/>
    <cellStyle name="60% - 强调文字颜色 1 10 3 2 2" xfId="10533"/>
    <cellStyle name="60% - 强调文字颜色 1 10 3 3" xfId="4978"/>
    <cellStyle name="60% - 强调文字颜色 1 10 3 3 2" xfId="10534"/>
    <cellStyle name="60% - 强调文字颜色 1 10 3 4" xfId="9691"/>
    <cellStyle name="60% - 强调文字颜色 1 10 4" xfId="1912"/>
    <cellStyle name="60% - 强调文字颜色 1 10 4 2" xfId="8480"/>
    <cellStyle name="60% - 强调文字颜色 1 11" xfId="290"/>
    <cellStyle name="60% - 强调文字颜色 1 11 2" xfId="291"/>
    <cellStyle name="60% - 强调文字颜色 1 11 2 2" xfId="1913"/>
    <cellStyle name="60% - 强调文字颜色 1 11 2 2 2" xfId="4983"/>
    <cellStyle name="60% - 强调文字颜色 1 11 2 2 2 2" xfId="10535"/>
    <cellStyle name="60% - 强调文字颜色 1 11 2 2 3" xfId="4982"/>
    <cellStyle name="60% - 强调文字颜色 1 11 2 2 3 2" xfId="10536"/>
    <cellStyle name="60% - 强调文字颜色 1 11 2 2 4" xfId="9694"/>
    <cellStyle name="60% - 强调文字颜色 1 11 2 3" xfId="1914"/>
    <cellStyle name="60% - 强调文字颜色 1 11 2 3 2" xfId="8481"/>
    <cellStyle name="60% - 强调文字颜色 1 11 2 4" xfId="4981"/>
    <cellStyle name="60% - 强调文字颜色 1 11 2 4 2" xfId="10537"/>
    <cellStyle name="60% - 强调文字颜色 1 11 3" xfId="1915"/>
    <cellStyle name="60% - 强调文字颜色 1 11 3 2" xfId="4985"/>
    <cellStyle name="60% - 强调文字颜色 1 11 3 2 2" xfId="10538"/>
    <cellStyle name="60% - 强调文字颜色 1 11 3 3" xfId="4984"/>
    <cellStyle name="60% - 强调文字颜色 1 11 3 3 2" xfId="10539"/>
    <cellStyle name="60% - 强调文字颜色 1 11 3 4" xfId="9693"/>
    <cellStyle name="60% - 强调文字颜色 1 11 4" xfId="1916"/>
    <cellStyle name="60% - 强调文字颜色 1 11 4 2" xfId="8482"/>
    <cellStyle name="60% - 强调文字颜色 1 11 5" xfId="4980"/>
    <cellStyle name="60% - 强调文字颜色 1 11 5 2" xfId="10540"/>
    <cellStyle name="60% - 强调文字颜色 1 12" xfId="292"/>
    <cellStyle name="60% - 强调文字颜色 1 12 2" xfId="293"/>
    <cellStyle name="60% - 强调文字颜色 1 12 2 2" xfId="1917"/>
    <cellStyle name="60% - 强调文字颜色 1 12 2 2 2" xfId="4989"/>
    <cellStyle name="60% - 强调文字颜色 1 12 2 2 2 2" xfId="10541"/>
    <cellStyle name="60% - 强调文字颜色 1 12 2 2 3" xfId="4988"/>
    <cellStyle name="60% - 强调文字颜色 1 12 2 2 3 2" xfId="10542"/>
    <cellStyle name="60% - 强调文字颜色 1 12 2 2 4" xfId="9696"/>
    <cellStyle name="60% - 强调文字颜色 1 12 2 3" xfId="1918"/>
    <cellStyle name="60% - 强调文字颜色 1 12 2 3 2" xfId="8483"/>
    <cellStyle name="60% - 强调文字颜色 1 12 2 4" xfId="4987"/>
    <cellStyle name="60% - 强调文字颜色 1 12 2 4 2" xfId="10543"/>
    <cellStyle name="60% - 强调文字颜色 1 12 3" xfId="1919"/>
    <cellStyle name="60% - 强调文字颜色 1 12 3 2" xfId="4991"/>
    <cellStyle name="60% - 强调文字颜色 1 12 3 2 2" xfId="10544"/>
    <cellStyle name="60% - 强调文字颜色 1 12 3 3" xfId="4990"/>
    <cellStyle name="60% - 强调文字颜色 1 12 3 3 2" xfId="10545"/>
    <cellStyle name="60% - 强调文字颜色 1 12 3 4" xfId="9695"/>
    <cellStyle name="60% - 强调文字颜色 1 12 4" xfId="1920"/>
    <cellStyle name="60% - 强调文字颜色 1 12 4 2" xfId="8484"/>
    <cellStyle name="60% - 强调文字颜色 1 12 5" xfId="4986"/>
    <cellStyle name="60% - 强调文字颜色 1 12 5 2" xfId="10546"/>
    <cellStyle name="60% - 强调文字颜色 1 13" xfId="294"/>
    <cellStyle name="60% - 强调文字颜色 1 13 2" xfId="1921"/>
    <cellStyle name="60% - 强调文字颜色 1 13 2 2" xfId="4994"/>
    <cellStyle name="60% - 强调文字颜色 1 13 2 2 2" xfId="10547"/>
    <cellStyle name="60% - 强调文字颜色 1 13 2 3" xfId="4993"/>
    <cellStyle name="60% - 强调文字颜色 1 13 2 3 2" xfId="10548"/>
    <cellStyle name="60% - 强调文字颜色 1 13 2 4" xfId="9697"/>
    <cellStyle name="60% - 强调文字颜色 1 13 3" xfId="1922"/>
    <cellStyle name="60% - 强调文字颜色 1 13 3 2" xfId="8485"/>
    <cellStyle name="60% - 强调文字颜色 1 13 4" xfId="4992"/>
    <cellStyle name="60% - 强调文字颜色 1 13 4 2" xfId="10549"/>
    <cellStyle name="60% - 强调文字颜色 1 2" xfId="295"/>
    <cellStyle name="60% - 强调文字颜色 1 2 2" xfId="296"/>
    <cellStyle name="60% - 强调文字颜色 1 2 2 2" xfId="1925"/>
    <cellStyle name="60% - 强调文字颜色 1 2 2 2 2" xfId="4998"/>
    <cellStyle name="60% - 强调文字颜色 1 2 2 2 2 2" xfId="10550"/>
    <cellStyle name="60% - 强调文字颜色 1 2 2 2 3" xfId="4997"/>
    <cellStyle name="60% - 强调文字颜色 1 2 2 2 3 2" xfId="10551"/>
    <cellStyle name="60% - 强调文字颜色 1 2 2 2 4" xfId="9699"/>
    <cellStyle name="60% - 强调文字颜色 1 2 2 3" xfId="1926"/>
    <cellStyle name="60% - 强调文字颜色 1 2 2 3 2" xfId="8486"/>
    <cellStyle name="60% - 强调文字颜色 1 2 2 4" xfId="4996"/>
    <cellStyle name="60% - 强调文字颜色 1 2 2 4 2" xfId="10552"/>
    <cellStyle name="60% - 强调文字颜色 1 2 2 5" xfId="1924"/>
    <cellStyle name="60% - 强调文字颜色 1 2 2 5 2" xfId="10553"/>
    <cellStyle name="60% - 强调文字颜色 1 2 3" xfId="1927"/>
    <cellStyle name="60% - 强调文字颜色 1 2 3 2" xfId="5000"/>
    <cellStyle name="60% - 强调文字颜色 1 2 3 2 2" xfId="10554"/>
    <cellStyle name="60% - 强调文字颜色 1 2 3 3" xfId="4999"/>
    <cellStyle name="60% - 强调文字颜色 1 2 3 3 2" xfId="10555"/>
    <cellStyle name="60% - 强调文字颜色 1 2 3 4" xfId="9698"/>
    <cellStyle name="60% - 强调文字颜色 1 2 4" xfId="1928"/>
    <cellStyle name="60% - 强调文字颜色 1 2 4 2" xfId="8487"/>
    <cellStyle name="60% - 强调文字颜色 1 2 5" xfId="4995"/>
    <cellStyle name="60% - 强调文字颜色 1 2 5 2" xfId="10556"/>
    <cellStyle name="60% - 强调文字颜色 1 2 6" xfId="1923"/>
    <cellStyle name="60% - 强调文字颜色 1 2 6 2" xfId="10557"/>
    <cellStyle name="60% - 强调文字颜色 1 3" xfId="297"/>
    <cellStyle name="60% - 强调文字颜色 1 3 2" xfId="298"/>
    <cellStyle name="60% - 强调文字颜色 1 3 2 2" xfId="1929"/>
    <cellStyle name="60% - 强调文字颜色 1 3 2 2 2" xfId="5004"/>
    <cellStyle name="60% - 强调文字颜色 1 3 2 2 2 2" xfId="10558"/>
    <cellStyle name="60% - 强调文字颜色 1 3 2 2 3" xfId="5003"/>
    <cellStyle name="60% - 强调文字颜色 1 3 2 2 3 2" xfId="10559"/>
    <cellStyle name="60% - 强调文字颜色 1 3 2 2 4" xfId="9701"/>
    <cellStyle name="60% - 强调文字颜色 1 3 2 3" xfId="1930"/>
    <cellStyle name="60% - 强调文字颜色 1 3 2 3 2" xfId="8488"/>
    <cellStyle name="60% - 强调文字颜色 1 3 2 4" xfId="5002"/>
    <cellStyle name="60% - 强调文字颜色 1 3 2 4 2" xfId="10560"/>
    <cellStyle name="60% - 强调文字颜色 1 3 3" xfId="1931"/>
    <cellStyle name="60% - 强调文字颜色 1 3 3 2" xfId="5006"/>
    <cellStyle name="60% - 强调文字颜色 1 3 3 2 2" xfId="10561"/>
    <cellStyle name="60% - 强调文字颜色 1 3 3 3" xfId="5005"/>
    <cellStyle name="60% - 强调文字颜色 1 3 3 3 2" xfId="10562"/>
    <cellStyle name="60% - 强调文字颜色 1 3 3 4" xfId="9700"/>
    <cellStyle name="60% - 强调文字颜色 1 3 4" xfId="1932"/>
    <cellStyle name="60% - 强调文字颜色 1 3 4 2" xfId="8489"/>
    <cellStyle name="60% - 强调文字颜色 1 3 5" xfId="5001"/>
    <cellStyle name="60% - 强调文字颜色 1 3 5 2" xfId="10563"/>
    <cellStyle name="60% - 强调文字颜色 1 3 6" xfId="8490"/>
    <cellStyle name="60% - 强调文字颜色 1 4" xfId="299"/>
    <cellStyle name="60% - 强调文字颜色 1 4 2" xfId="300"/>
    <cellStyle name="60% - 强调文字颜色 1 4 2 2" xfId="1933"/>
    <cellStyle name="60% - 强调文字颜色 1 4 2 2 2" xfId="5010"/>
    <cellStyle name="60% - 强调文字颜色 1 4 2 2 2 2" xfId="10564"/>
    <cellStyle name="60% - 强调文字颜色 1 4 2 2 3" xfId="5009"/>
    <cellStyle name="60% - 强调文字颜色 1 4 2 2 3 2" xfId="10565"/>
    <cellStyle name="60% - 强调文字颜色 1 4 2 2 4" xfId="9703"/>
    <cellStyle name="60% - 强调文字颜色 1 4 2 3" xfId="1934"/>
    <cellStyle name="60% - 强调文字颜色 1 4 2 3 2" xfId="8491"/>
    <cellStyle name="60% - 强调文字颜色 1 4 2 4" xfId="5008"/>
    <cellStyle name="60% - 强调文字颜色 1 4 2 4 2" xfId="10566"/>
    <cellStyle name="60% - 强调文字颜色 1 4 3" xfId="1935"/>
    <cellStyle name="60% - 强调文字颜色 1 4 3 2" xfId="5012"/>
    <cellStyle name="60% - 强调文字颜色 1 4 3 2 2" xfId="10567"/>
    <cellStyle name="60% - 强调文字颜色 1 4 3 3" xfId="5011"/>
    <cellStyle name="60% - 强调文字颜色 1 4 3 3 2" xfId="10568"/>
    <cellStyle name="60% - 强调文字颜色 1 4 3 4" xfId="9702"/>
    <cellStyle name="60% - 强调文字颜色 1 4 4" xfId="1936"/>
    <cellStyle name="60% - 强调文字颜色 1 4 4 2" xfId="8492"/>
    <cellStyle name="60% - 强调文字颜色 1 4 5" xfId="5007"/>
    <cellStyle name="60% - 强调文字颜色 1 4 5 2" xfId="10569"/>
    <cellStyle name="60% - 强调文字颜色 1 4 6" xfId="8493"/>
    <cellStyle name="60% - 强调文字颜色 1 5" xfId="301"/>
    <cellStyle name="60% - 强调文字颜色 1 5 2" xfId="302"/>
    <cellStyle name="60% - 强调文字颜色 1 5 2 2" xfId="1937"/>
    <cellStyle name="60% - 强调文字颜色 1 5 2 2 2" xfId="5016"/>
    <cellStyle name="60% - 强调文字颜色 1 5 2 2 2 2" xfId="10570"/>
    <cellStyle name="60% - 强调文字颜色 1 5 2 2 3" xfId="5015"/>
    <cellStyle name="60% - 强调文字颜色 1 5 2 2 3 2" xfId="10571"/>
    <cellStyle name="60% - 强调文字颜色 1 5 2 2 4" xfId="9705"/>
    <cellStyle name="60% - 强调文字颜色 1 5 2 3" xfId="1938"/>
    <cellStyle name="60% - 强调文字颜色 1 5 2 3 2" xfId="8494"/>
    <cellStyle name="60% - 强调文字颜色 1 5 2 4" xfId="5014"/>
    <cellStyle name="60% - 强调文字颜色 1 5 2 4 2" xfId="10572"/>
    <cellStyle name="60% - 强调文字颜色 1 5 3" xfId="1939"/>
    <cellStyle name="60% - 强调文字颜色 1 5 3 2" xfId="5018"/>
    <cellStyle name="60% - 强调文字颜色 1 5 3 2 2" xfId="10573"/>
    <cellStyle name="60% - 强调文字颜色 1 5 3 3" xfId="5017"/>
    <cellStyle name="60% - 强调文字颜色 1 5 3 3 2" xfId="10574"/>
    <cellStyle name="60% - 强调文字颜色 1 5 3 4" xfId="9704"/>
    <cellStyle name="60% - 强调文字颜色 1 5 4" xfId="1940"/>
    <cellStyle name="60% - 强调文字颜色 1 5 4 2" xfId="8495"/>
    <cellStyle name="60% - 强调文字颜色 1 5 5" xfId="5013"/>
    <cellStyle name="60% - 强调文字颜色 1 5 5 2" xfId="10575"/>
    <cellStyle name="60% - 强调文字颜色 1 6" xfId="303"/>
    <cellStyle name="60% - 强调文字颜色 1 6 2" xfId="304"/>
    <cellStyle name="60% - 强调文字颜色 1 6 2 2" xfId="1941"/>
    <cellStyle name="60% - 强调文字颜色 1 6 2 2 2" xfId="5022"/>
    <cellStyle name="60% - 强调文字颜色 1 6 2 2 2 2" xfId="10576"/>
    <cellStyle name="60% - 强调文字颜色 1 6 2 2 3" xfId="5021"/>
    <cellStyle name="60% - 强调文字颜色 1 6 2 2 3 2" xfId="10577"/>
    <cellStyle name="60% - 强调文字颜色 1 6 2 2 4" xfId="9707"/>
    <cellStyle name="60% - 强调文字颜色 1 6 2 3" xfId="1942"/>
    <cellStyle name="60% - 强调文字颜色 1 6 2 3 2" xfId="8496"/>
    <cellStyle name="60% - 强调文字颜色 1 6 2 4" xfId="5020"/>
    <cellStyle name="60% - 强调文字颜色 1 6 2 4 2" xfId="10578"/>
    <cellStyle name="60% - 强调文字颜色 1 6 3" xfId="1943"/>
    <cellStyle name="60% - 强调文字颜色 1 6 3 2" xfId="5024"/>
    <cellStyle name="60% - 强调文字颜色 1 6 3 2 2" xfId="10579"/>
    <cellStyle name="60% - 强调文字颜色 1 6 3 3" xfId="5023"/>
    <cellStyle name="60% - 强调文字颜色 1 6 3 3 2" xfId="10580"/>
    <cellStyle name="60% - 强调文字颜色 1 6 3 4" xfId="9706"/>
    <cellStyle name="60% - 强调文字颜色 1 6 4" xfId="1944"/>
    <cellStyle name="60% - 强调文字颜色 1 6 4 2" xfId="8497"/>
    <cellStyle name="60% - 强调文字颜色 1 6 5" xfId="5019"/>
    <cellStyle name="60% - 强调文字颜色 1 6 5 2" xfId="10581"/>
    <cellStyle name="60% - 强调文字颜色 1 7" xfId="305"/>
    <cellStyle name="60% - 强调文字颜色 1 7 2" xfId="306"/>
    <cellStyle name="60% - 强调文字颜色 1 7 2 2" xfId="1947"/>
    <cellStyle name="60% - 强调文字颜色 1 7 2 2 2" xfId="5028"/>
    <cellStyle name="60% - 强调文字颜色 1 7 2 2 2 2" xfId="10582"/>
    <cellStyle name="60% - 强调文字颜色 1 7 2 2 3" xfId="5027"/>
    <cellStyle name="60% - 强调文字颜色 1 7 2 2 3 2" xfId="10583"/>
    <cellStyle name="60% - 强调文字颜色 1 7 2 2 4" xfId="9709"/>
    <cellStyle name="60% - 强调文字颜色 1 7 2 3" xfId="1948"/>
    <cellStyle name="60% - 强调文字颜色 1 7 2 3 2" xfId="8498"/>
    <cellStyle name="60% - 强调文字颜色 1 7 2 4" xfId="5026"/>
    <cellStyle name="60% - 强调文字颜色 1 7 2 4 2" xfId="10584"/>
    <cellStyle name="60% - 强调文字颜色 1 7 2 5" xfId="1946"/>
    <cellStyle name="60% - 强调文字颜色 1 7 2 5 2" xfId="10585"/>
    <cellStyle name="60% - 强调文字颜色 1 7 3" xfId="1949"/>
    <cellStyle name="60% - 强调文字颜色 1 7 3 2" xfId="5030"/>
    <cellStyle name="60% - 强调文字颜色 1 7 3 2 2" xfId="10586"/>
    <cellStyle name="60% - 强调文字颜色 1 7 3 3" xfId="5029"/>
    <cellStyle name="60% - 强调文字颜色 1 7 3 3 2" xfId="10587"/>
    <cellStyle name="60% - 强调文字颜色 1 7 3 4" xfId="9708"/>
    <cellStyle name="60% - 强调文字颜色 1 7 4" xfId="1950"/>
    <cellStyle name="60% - 强调文字颜色 1 7 4 2" xfId="8499"/>
    <cellStyle name="60% - 强调文字颜色 1 7 5" xfId="5025"/>
    <cellStyle name="60% - 强调文字颜色 1 7 5 2" xfId="10588"/>
    <cellStyle name="60% - 强调文字颜色 1 7 6" xfId="1945"/>
    <cellStyle name="60% - 强调文字颜色 1 7 6 2" xfId="10589"/>
    <cellStyle name="60% - 强调文字颜色 1 8" xfId="307"/>
    <cellStyle name="60% - 强调文字颜色 1 8 2" xfId="308"/>
    <cellStyle name="60% - 强调文字颜色 1 8 2 2" xfId="1953"/>
    <cellStyle name="60% - 强调文字颜色 1 8 2 2 2" xfId="5034"/>
    <cellStyle name="60% - 强调文字颜色 1 8 2 2 2 2" xfId="10590"/>
    <cellStyle name="60% - 强调文字颜色 1 8 2 2 3" xfId="5033"/>
    <cellStyle name="60% - 强调文字颜色 1 8 2 2 3 2" xfId="10591"/>
    <cellStyle name="60% - 强调文字颜色 1 8 2 2 4" xfId="9711"/>
    <cellStyle name="60% - 强调文字颜色 1 8 2 3" xfId="1954"/>
    <cellStyle name="60% - 强调文字颜色 1 8 2 3 2" xfId="8500"/>
    <cellStyle name="60% - 强调文字颜色 1 8 2 4" xfId="5032"/>
    <cellStyle name="60% - 强调文字颜色 1 8 2 4 2" xfId="10592"/>
    <cellStyle name="60% - 强调文字颜色 1 8 2 5" xfId="1952"/>
    <cellStyle name="60% - 强调文字颜色 1 8 2 5 2" xfId="10593"/>
    <cellStyle name="60% - 强调文字颜色 1 8 3" xfId="1955"/>
    <cellStyle name="60% - 强调文字颜色 1 8 3 2" xfId="5036"/>
    <cellStyle name="60% - 强调文字颜色 1 8 3 2 2" xfId="10594"/>
    <cellStyle name="60% - 强调文字颜色 1 8 3 3" xfId="5035"/>
    <cellStyle name="60% - 强调文字颜色 1 8 3 3 2" xfId="10595"/>
    <cellStyle name="60% - 强调文字颜色 1 8 3 4" xfId="9710"/>
    <cellStyle name="60% - 强调文字颜色 1 8 4" xfId="1956"/>
    <cellStyle name="60% - 强调文字颜色 1 8 4 2" xfId="8501"/>
    <cellStyle name="60% - 强调文字颜色 1 8 5" xfId="5031"/>
    <cellStyle name="60% - 强调文字颜色 1 8 5 2" xfId="10596"/>
    <cellStyle name="60% - 强调文字颜色 1 8 6" xfId="1951"/>
    <cellStyle name="60% - 强调文字颜色 1 8 6 2" xfId="10597"/>
    <cellStyle name="60% - 强调文字颜色 1 9" xfId="309"/>
    <cellStyle name="60% - 强调文字颜色 1 9 2" xfId="310"/>
    <cellStyle name="60% - 强调文字颜色 1 9 2 2" xfId="1957"/>
    <cellStyle name="60% - 强调文字颜色 1 9 2 2 2" xfId="5039"/>
    <cellStyle name="60% - 强调文字颜色 1 9 2 2 2 2" xfId="10598"/>
    <cellStyle name="60% - 强调文字颜色 1 9 2 2 3" xfId="5038"/>
    <cellStyle name="60% - 强调文字颜色 1 9 2 2 3 2" xfId="10599"/>
    <cellStyle name="60% - 强调文字颜色 1 9 2 2 4" xfId="9713"/>
    <cellStyle name="60% - 强调文字颜色 1 9 2 3" xfId="1958"/>
    <cellStyle name="60% - 强调文字颜色 1 9 2 3 2" xfId="8502"/>
    <cellStyle name="60% - 强调文字颜色 1 9 2 4" xfId="5037"/>
    <cellStyle name="60% - 强调文字颜色 1 9 2 4 2" xfId="10600"/>
    <cellStyle name="60% - 强调文字颜色 1 9 3" xfId="1959"/>
    <cellStyle name="60% - 强调文字颜色 1 9 3 2" xfId="5041"/>
    <cellStyle name="60% - 强调文字颜色 1 9 3 2 2" xfId="10601"/>
    <cellStyle name="60% - 强调文字颜色 1 9 3 3" xfId="5040"/>
    <cellStyle name="60% - 强调文字颜色 1 9 3 3 2" xfId="10602"/>
    <cellStyle name="60% - 强调文字颜色 1 9 3 4" xfId="9712"/>
    <cellStyle name="60% - 强调文字颜色 1 9 4" xfId="1960"/>
    <cellStyle name="60% - 强调文字颜色 1 9 4 2" xfId="8503"/>
    <cellStyle name="60% - 强调文字颜色 2 10" xfId="311"/>
    <cellStyle name="60% - 强调文字颜色 2 10 2" xfId="312"/>
    <cellStyle name="60% - 强调文字颜色 2 10 2 2" xfId="1961"/>
    <cellStyle name="60% - 强调文字颜色 2 10 2 2 2" xfId="5044"/>
    <cellStyle name="60% - 强调文字颜色 2 10 2 2 2 2" xfId="10603"/>
    <cellStyle name="60% - 强调文字颜色 2 10 2 2 3" xfId="5043"/>
    <cellStyle name="60% - 强调文字颜色 2 10 2 2 3 2" xfId="10604"/>
    <cellStyle name="60% - 强调文字颜色 2 10 2 2 4" xfId="9715"/>
    <cellStyle name="60% - 强调文字颜色 2 10 2 3" xfId="1962"/>
    <cellStyle name="60% - 强调文字颜色 2 10 2 3 2" xfId="8504"/>
    <cellStyle name="60% - 强调文字颜色 2 10 2 4" xfId="5042"/>
    <cellStyle name="60% - 强调文字颜色 2 10 2 4 2" xfId="10605"/>
    <cellStyle name="60% - 强调文字颜色 2 10 3" xfId="1963"/>
    <cellStyle name="60% - 强调文字颜色 2 10 3 2" xfId="5046"/>
    <cellStyle name="60% - 强调文字颜色 2 10 3 2 2" xfId="10606"/>
    <cellStyle name="60% - 强调文字颜色 2 10 3 3" xfId="5045"/>
    <cellStyle name="60% - 强调文字颜色 2 10 3 3 2" xfId="10607"/>
    <cellStyle name="60% - 强调文字颜色 2 10 3 4" xfId="9714"/>
    <cellStyle name="60% - 强调文字颜色 2 10 4" xfId="1964"/>
    <cellStyle name="60% - 强调文字颜色 2 10 4 2" xfId="8505"/>
    <cellStyle name="60% - 强调文字颜色 2 11" xfId="313"/>
    <cellStyle name="60% - 强调文字颜色 2 11 2" xfId="314"/>
    <cellStyle name="60% - 强调文字颜色 2 11 2 2" xfId="1965"/>
    <cellStyle name="60% - 强调文字颜色 2 11 2 2 2" xfId="5050"/>
    <cellStyle name="60% - 强调文字颜色 2 11 2 2 2 2" xfId="10608"/>
    <cellStyle name="60% - 强调文字颜色 2 11 2 2 3" xfId="5049"/>
    <cellStyle name="60% - 强调文字颜色 2 11 2 2 3 2" xfId="10609"/>
    <cellStyle name="60% - 强调文字颜色 2 11 2 2 4" xfId="9717"/>
    <cellStyle name="60% - 强调文字颜色 2 11 2 3" xfId="1966"/>
    <cellStyle name="60% - 强调文字颜色 2 11 2 3 2" xfId="8506"/>
    <cellStyle name="60% - 强调文字颜色 2 11 2 4" xfId="5048"/>
    <cellStyle name="60% - 强调文字颜色 2 11 2 4 2" xfId="10610"/>
    <cellStyle name="60% - 强调文字颜色 2 11 3" xfId="1967"/>
    <cellStyle name="60% - 强调文字颜色 2 11 3 2" xfId="5052"/>
    <cellStyle name="60% - 强调文字颜色 2 11 3 2 2" xfId="10611"/>
    <cellStyle name="60% - 强调文字颜色 2 11 3 3" xfId="5051"/>
    <cellStyle name="60% - 强调文字颜色 2 11 3 3 2" xfId="10612"/>
    <cellStyle name="60% - 强调文字颜色 2 11 3 4" xfId="9716"/>
    <cellStyle name="60% - 强调文字颜色 2 11 4" xfId="1968"/>
    <cellStyle name="60% - 强调文字颜色 2 11 4 2" xfId="8507"/>
    <cellStyle name="60% - 强调文字颜色 2 11 5" xfId="5047"/>
    <cellStyle name="60% - 强调文字颜色 2 11 5 2" xfId="10613"/>
    <cellStyle name="60% - 强调文字颜色 2 12" xfId="315"/>
    <cellStyle name="60% - 强调文字颜色 2 12 2" xfId="316"/>
    <cellStyle name="60% - 强调文字颜色 2 12 2 2" xfId="1969"/>
    <cellStyle name="60% - 强调文字颜色 2 12 2 2 2" xfId="5056"/>
    <cellStyle name="60% - 强调文字颜色 2 12 2 2 2 2" xfId="10614"/>
    <cellStyle name="60% - 强调文字颜色 2 12 2 2 3" xfId="5055"/>
    <cellStyle name="60% - 强调文字颜色 2 12 2 2 3 2" xfId="10615"/>
    <cellStyle name="60% - 强调文字颜色 2 12 2 2 4" xfId="9719"/>
    <cellStyle name="60% - 强调文字颜色 2 12 2 3" xfId="1970"/>
    <cellStyle name="60% - 强调文字颜色 2 12 2 3 2" xfId="8508"/>
    <cellStyle name="60% - 强调文字颜色 2 12 2 4" xfId="5054"/>
    <cellStyle name="60% - 强调文字颜色 2 12 2 4 2" xfId="10616"/>
    <cellStyle name="60% - 强调文字颜色 2 12 3" xfId="1971"/>
    <cellStyle name="60% - 强调文字颜色 2 12 3 2" xfId="5058"/>
    <cellStyle name="60% - 强调文字颜色 2 12 3 2 2" xfId="10617"/>
    <cellStyle name="60% - 强调文字颜色 2 12 3 3" xfId="5057"/>
    <cellStyle name="60% - 强调文字颜色 2 12 3 3 2" xfId="10618"/>
    <cellStyle name="60% - 强调文字颜色 2 12 3 4" xfId="9718"/>
    <cellStyle name="60% - 强调文字颜色 2 12 4" xfId="1972"/>
    <cellStyle name="60% - 强调文字颜色 2 12 4 2" xfId="8509"/>
    <cellStyle name="60% - 强调文字颜色 2 12 5" xfId="5053"/>
    <cellStyle name="60% - 强调文字颜色 2 12 5 2" xfId="10619"/>
    <cellStyle name="60% - 强调文字颜色 2 13" xfId="317"/>
    <cellStyle name="60% - 强调文字颜色 2 13 2" xfId="1973"/>
    <cellStyle name="60% - 强调文字颜色 2 13 2 2" xfId="5061"/>
    <cellStyle name="60% - 强调文字颜色 2 13 2 2 2" xfId="10620"/>
    <cellStyle name="60% - 强调文字颜色 2 13 2 3" xfId="5060"/>
    <cellStyle name="60% - 强调文字颜色 2 13 2 3 2" xfId="10621"/>
    <cellStyle name="60% - 强调文字颜色 2 13 2 4" xfId="9720"/>
    <cellStyle name="60% - 强调文字颜色 2 13 3" xfId="1974"/>
    <cellStyle name="60% - 强调文字颜色 2 13 3 2" xfId="8510"/>
    <cellStyle name="60% - 强调文字颜色 2 13 4" xfId="5059"/>
    <cellStyle name="60% - 强调文字颜色 2 13 4 2" xfId="10622"/>
    <cellStyle name="60% - 强调文字颜色 2 2" xfId="318"/>
    <cellStyle name="60% - 强调文字颜色 2 2 2" xfId="319"/>
    <cellStyle name="60% - 强调文字颜色 2 2 2 2" xfId="1977"/>
    <cellStyle name="60% - 强调文字颜色 2 2 2 2 2" xfId="5065"/>
    <cellStyle name="60% - 强调文字颜色 2 2 2 2 2 2" xfId="10623"/>
    <cellStyle name="60% - 强调文字颜色 2 2 2 2 3" xfId="5064"/>
    <cellStyle name="60% - 强调文字颜色 2 2 2 2 3 2" xfId="10624"/>
    <cellStyle name="60% - 强调文字颜色 2 2 2 2 4" xfId="9722"/>
    <cellStyle name="60% - 强调文字颜色 2 2 2 3" xfId="1978"/>
    <cellStyle name="60% - 强调文字颜色 2 2 2 3 2" xfId="8511"/>
    <cellStyle name="60% - 强调文字颜色 2 2 2 4" xfId="5063"/>
    <cellStyle name="60% - 强调文字颜色 2 2 2 4 2" xfId="10625"/>
    <cellStyle name="60% - 强调文字颜色 2 2 2 5" xfId="1976"/>
    <cellStyle name="60% - 强调文字颜色 2 2 2 5 2" xfId="10626"/>
    <cellStyle name="60% - 强调文字颜色 2 2 3" xfId="1979"/>
    <cellStyle name="60% - 强调文字颜色 2 2 3 2" xfId="5067"/>
    <cellStyle name="60% - 强调文字颜色 2 2 3 2 2" xfId="10627"/>
    <cellStyle name="60% - 强调文字颜色 2 2 3 3" xfId="5066"/>
    <cellStyle name="60% - 强调文字颜色 2 2 3 3 2" xfId="10628"/>
    <cellStyle name="60% - 强调文字颜色 2 2 3 4" xfId="9721"/>
    <cellStyle name="60% - 强调文字颜色 2 2 4" xfId="1980"/>
    <cellStyle name="60% - 强调文字颜色 2 2 4 2" xfId="8512"/>
    <cellStyle name="60% - 强调文字颜色 2 2 5" xfId="5062"/>
    <cellStyle name="60% - 强调文字颜色 2 2 5 2" xfId="10629"/>
    <cellStyle name="60% - 强调文字颜色 2 2 6" xfId="1975"/>
    <cellStyle name="60% - 强调文字颜色 2 2 6 2" xfId="10630"/>
    <cellStyle name="60% - 强调文字颜色 2 3" xfId="320"/>
    <cellStyle name="60% - 强调文字颜色 2 3 2" xfId="321"/>
    <cellStyle name="60% - 强调文字颜色 2 3 2 2" xfId="1981"/>
    <cellStyle name="60% - 强调文字颜色 2 3 2 2 2" xfId="5071"/>
    <cellStyle name="60% - 强调文字颜色 2 3 2 2 2 2" xfId="10631"/>
    <cellStyle name="60% - 强调文字颜色 2 3 2 2 3" xfId="5070"/>
    <cellStyle name="60% - 强调文字颜色 2 3 2 2 3 2" xfId="10632"/>
    <cellStyle name="60% - 强调文字颜色 2 3 2 2 4" xfId="9724"/>
    <cellStyle name="60% - 强调文字颜色 2 3 2 3" xfId="1982"/>
    <cellStyle name="60% - 强调文字颜色 2 3 2 3 2" xfId="8513"/>
    <cellStyle name="60% - 强调文字颜色 2 3 2 4" xfId="5069"/>
    <cellStyle name="60% - 强调文字颜色 2 3 2 4 2" xfId="10633"/>
    <cellStyle name="60% - 强调文字颜色 2 3 3" xfId="1983"/>
    <cellStyle name="60% - 强调文字颜色 2 3 3 2" xfId="5073"/>
    <cellStyle name="60% - 强调文字颜色 2 3 3 2 2" xfId="10634"/>
    <cellStyle name="60% - 强调文字颜色 2 3 3 3" xfId="5072"/>
    <cellStyle name="60% - 强调文字颜色 2 3 3 3 2" xfId="10635"/>
    <cellStyle name="60% - 强调文字颜色 2 3 3 4" xfId="9723"/>
    <cellStyle name="60% - 强调文字颜色 2 3 4" xfId="1984"/>
    <cellStyle name="60% - 强调文字颜色 2 3 4 2" xfId="8514"/>
    <cellStyle name="60% - 强调文字颜色 2 3 5" xfId="5068"/>
    <cellStyle name="60% - 强调文字颜色 2 3 5 2" xfId="10636"/>
    <cellStyle name="60% - 强调文字颜色 2 3 6" xfId="8515"/>
    <cellStyle name="60% - 强调文字颜色 2 4" xfId="322"/>
    <cellStyle name="60% - 强调文字颜色 2 4 2" xfId="323"/>
    <cellStyle name="60% - 强调文字颜色 2 4 2 2" xfId="1985"/>
    <cellStyle name="60% - 强调文字颜色 2 4 2 2 2" xfId="5077"/>
    <cellStyle name="60% - 强调文字颜色 2 4 2 2 2 2" xfId="10637"/>
    <cellStyle name="60% - 强调文字颜色 2 4 2 2 3" xfId="5076"/>
    <cellStyle name="60% - 强调文字颜色 2 4 2 2 3 2" xfId="10638"/>
    <cellStyle name="60% - 强调文字颜色 2 4 2 2 4" xfId="9726"/>
    <cellStyle name="60% - 强调文字颜色 2 4 2 3" xfId="1986"/>
    <cellStyle name="60% - 强调文字颜色 2 4 2 3 2" xfId="8516"/>
    <cellStyle name="60% - 强调文字颜色 2 4 2 4" xfId="5075"/>
    <cellStyle name="60% - 强调文字颜色 2 4 2 4 2" xfId="10639"/>
    <cellStyle name="60% - 强调文字颜色 2 4 3" xfId="1987"/>
    <cellStyle name="60% - 强调文字颜色 2 4 3 2" xfId="5079"/>
    <cellStyle name="60% - 强调文字颜色 2 4 3 2 2" xfId="10640"/>
    <cellStyle name="60% - 强调文字颜色 2 4 3 3" xfId="5078"/>
    <cellStyle name="60% - 强调文字颜色 2 4 3 3 2" xfId="10641"/>
    <cellStyle name="60% - 强调文字颜色 2 4 3 4" xfId="9725"/>
    <cellStyle name="60% - 强调文字颜色 2 4 4" xfId="1988"/>
    <cellStyle name="60% - 强调文字颜色 2 4 4 2" xfId="8517"/>
    <cellStyle name="60% - 强调文字颜色 2 4 5" xfId="5074"/>
    <cellStyle name="60% - 强调文字颜色 2 4 5 2" xfId="10642"/>
    <cellStyle name="60% - 强调文字颜色 2 4 6" xfId="8518"/>
    <cellStyle name="60% - 强调文字颜色 2 5" xfId="324"/>
    <cellStyle name="60% - 强调文字颜色 2 5 2" xfId="325"/>
    <cellStyle name="60% - 强调文字颜色 2 5 2 2" xfId="1989"/>
    <cellStyle name="60% - 强调文字颜色 2 5 2 2 2" xfId="5083"/>
    <cellStyle name="60% - 强调文字颜色 2 5 2 2 2 2" xfId="10643"/>
    <cellStyle name="60% - 强调文字颜色 2 5 2 2 3" xfId="5082"/>
    <cellStyle name="60% - 强调文字颜色 2 5 2 2 3 2" xfId="10644"/>
    <cellStyle name="60% - 强调文字颜色 2 5 2 2 4" xfId="9728"/>
    <cellStyle name="60% - 强调文字颜色 2 5 2 3" xfId="1990"/>
    <cellStyle name="60% - 强调文字颜色 2 5 2 3 2" xfId="8519"/>
    <cellStyle name="60% - 强调文字颜色 2 5 2 4" xfId="5081"/>
    <cellStyle name="60% - 强调文字颜色 2 5 2 4 2" xfId="10645"/>
    <cellStyle name="60% - 强调文字颜色 2 5 3" xfId="1991"/>
    <cellStyle name="60% - 强调文字颜色 2 5 3 2" xfId="5085"/>
    <cellStyle name="60% - 强调文字颜色 2 5 3 2 2" xfId="10646"/>
    <cellStyle name="60% - 强调文字颜色 2 5 3 3" xfId="5084"/>
    <cellStyle name="60% - 强调文字颜色 2 5 3 3 2" xfId="10647"/>
    <cellStyle name="60% - 强调文字颜色 2 5 3 4" xfId="9727"/>
    <cellStyle name="60% - 强调文字颜色 2 5 4" xfId="1992"/>
    <cellStyle name="60% - 强调文字颜色 2 5 4 2" xfId="8520"/>
    <cellStyle name="60% - 强调文字颜色 2 5 5" xfId="5080"/>
    <cellStyle name="60% - 强调文字颜色 2 5 5 2" xfId="10648"/>
    <cellStyle name="60% - 强调文字颜色 2 6" xfId="326"/>
    <cellStyle name="60% - 强调文字颜色 2 6 2" xfId="327"/>
    <cellStyle name="60% - 强调文字颜色 2 6 2 2" xfId="1993"/>
    <cellStyle name="60% - 强调文字颜色 2 6 2 2 2" xfId="5089"/>
    <cellStyle name="60% - 强调文字颜色 2 6 2 2 2 2" xfId="10649"/>
    <cellStyle name="60% - 强调文字颜色 2 6 2 2 3" xfId="5088"/>
    <cellStyle name="60% - 强调文字颜色 2 6 2 2 3 2" xfId="10650"/>
    <cellStyle name="60% - 强调文字颜色 2 6 2 2 4" xfId="9730"/>
    <cellStyle name="60% - 强调文字颜色 2 6 2 3" xfId="1994"/>
    <cellStyle name="60% - 强调文字颜色 2 6 2 3 2" xfId="8521"/>
    <cellStyle name="60% - 强调文字颜色 2 6 2 4" xfId="5087"/>
    <cellStyle name="60% - 强调文字颜色 2 6 2 4 2" xfId="10651"/>
    <cellStyle name="60% - 强调文字颜色 2 6 3" xfId="1995"/>
    <cellStyle name="60% - 强调文字颜色 2 6 3 2" xfId="5091"/>
    <cellStyle name="60% - 强调文字颜色 2 6 3 2 2" xfId="10652"/>
    <cellStyle name="60% - 强调文字颜色 2 6 3 3" xfId="5090"/>
    <cellStyle name="60% - 强调文字颜色 2 6 3 3 2" xfId="10653"/>
    <cellStyle name="60% - 强调文字颜色 2 6 3 4" xfId="9729"/>
    <cellStyle name="60% - 强调文字颜色 2 6 4" xfId="1996"/>
    <cellStyle name="60% - 强调文字颜色 2 6 4 2" xfId="8522"/>
    <cellStyle name="60% - 强调文字颜色 2 6 5" xfId="5086"/>
    <cellStyle name="60% - 强调文字颜色 2 6 5 2" xfId="10654"/>
    <cellStyle name="60% - 强调文字颜色 2 7" xfId="328"/>
    <cellStyle name="60% - 强调文字颜色 2 7 2" xfId="329"/>
    <cellStyle name="60% - 强调文字颜色 2 7 2 2" xfId="1999"/>
    <cellStyle name="60% - 强调文字颜色 2 7 2 2 2" xfId="5095"/>
    <cellStyle name="60% - 强调文字颜色 2 7 2 2 2 2" xfId="10655"/>
    <cellStyle name="60% - 强调文字颜色 2 7 2 2 3" xfId="5094"/>
    <cellStyle name="60% - 强调文字颜色 2 7 2 2 3 2" xfId="10656"/>
    <cellStyle name="60% - 强调文字颜色 2 7 2 2 4" xfId="9732"/>
    <cellStyle name="60% - 强调文字颜色 2 7 2 3" xfId="2000"/>
    <cellStyle name="60% - 强调文字颜色 2 7 2 3 2" xfId="8523"/>
    <cellStyle name="60% - 强调文字颜色 2 7 2 4" xfId="5093"/>
    <cellStyle name="60% - 强调文字颜色 2 7 2 4 2" xfId="10657"/>
    <cellStyle name="60% - 强调文字颜色 2 7 2 5" xfId="1998"/>
    <cellStyle name="60% - 强调文字颜色 2 7 2 5 2" xfId="10658"/>
    <cellStyle name="60% - 强调文字颜色 2 7 3" xfId="2001"/>
    <cellStyle name="60% - 强调文字颜色 2 7 3 2" xfId="5097"/>
    <cellStyle name="60% - 强调文字颜色 2 7 3 2 2" xfId="10659"/>
    <cellStyle name="60% - 强调文字颜色 2 7 3 3" xfId="5096"/>
    <cellStyle name="60% - 强调文字颜色 2 7 3 3 2" xfId="10660"/>
    <cellStyle name="60% - 强调文字颜色 2 7 3 4" xfId="9731"/>
    <cellStyle name="60% - 强调文字颜色 2 7 4" xfId="2002"/>
    <cellStyle name="60% - 强调文字颜色 2 7 4 2" xfId="8524"/>
    <cellStyle name="60% - 强调文字颜色 2 7 5" xfId="5092"/>
    <cellStyle name="60% - 强调文字颜色 2 7 5 2" xfId="10661"/>
    <cellStyle name="60% - 强调文字颜色 2 7 6" xfId="1997"/>
    <cellStyle name="60% - 强调文字颜色 2 7 6 2" xfId="10662"/>
    <cellStyle name="60% - 强调文字颜色 2 8" xfId="330"/>
    <cellStyle name="60% - 强调文字颜色 2 8 2" xfId="331"/>
    <cellStyle name="60% - 强调文字颜色 2 8 2 2" xfId="2005"/>
    <cellStyle name="60% - 强调文字颜色 2 8 2 2 2" xfId="5101"/>
    <cellStyle name="60% - 强调文字颜色 2 8 2 2 2 2" xfId="10663"/>
    <cellStyle name="60% - 强调文字颜色 2 8 2 2 3" xfId="5100"/>
    <cellStyle name="60% - 强调文字颜色 2 8 2 2 3 2" xfId="10664"/>
    <cellStyle name="60% - 强调文字颜色 2 8 2 2 4" xfId="9734"/>
    <cellStyle name="60% - 强调文字颜色 2 8 2 3" xfId="2006"/>
    <cellStyle name="60% - 强调文字颜色 2 8 2 3 2" xfId="8525"/>
    <cellStyle name="60% - 强调文字颜色 2 8 2 4" xfId="5099"/>
    <cellStyle name="60% - 强调文字颜色 2 8 2 4 2" xfId="10665"/>
    <cellStyle name="60% - 强调文字颜色 2 8 2 5" xfId="2004"/>
    <cellStyle name="60% - 强调文字颜色 2 8 2 5 2" xfId="10666"/>
    <cellStyle name="60% - 强调文字颜色 2 8 3" xfId="2007"/>
    <cellStyle name="60% - 强调文字颜色 2 8 3 2" xfId="5103"/>
    <cellStyle name="60% - 强调文字颜色 2 8 3 2 2" xfId="10667"/>
    <cellStyle name="60% - 强调文字颜色 2 8 3 3" xfId="5102"/>
    <cellStyle name="60% - 强调文字颜色 2 8 3 3 2" xfId="10668"/>
    <cellStyle name="60% - 强调文字颜色 2 8 3 4" xfId="9733"/>
    <cellStyle name="60% - 强调文字颜色 2 8 4" xfId="2008"/>
    <cellStyle name="60% - 强调文字颜色 2 8 4 2" xfId="8526"/>
    <cellStyle name="60% - 强调文字颜色 2 8 5" xfId="5098"/>
    <cellStyle name="60% - 强调文字颜色 2 8 5 2" xfId="10669"/>
    <cellStyle name="60% - 强调文字颜色 2 8 6" xfId="2003"/>
    <cellStyle name="60% - 强调文字颜色 2 8 6 2" xfId="10670"/>
    <cellStyle name="60% - 强调文字颜色 2 9" xfId="332"/>
    <cellStyle name="60% - 强调文字颜色 2 9 2" xfId="333"/>
    <cellStyle name="60% - 强调文字颜色 2 9 2 2" xfId="2009"/>
    <cellStyle name="60% - 强调文字颜色 2 9 2 2 2" xfId="5106"/>
    <cellStyle name="60% - 强调文字颜色 2 9 2 2 2 2" xfId="10671"/>
    <cellStyle name="60% - 强调文字颜色 2 9 2 2 3" xfId="5105"/>
    <cellStyle name="60% - 强调文字颜色 2 9 2 2 3 2" xfId="10672"/>
    <cellStyle name="60% - 强调文字颜色 2 9 2 2 4" xfId="9736"/>
    <cellStyle name="60% - 强调文字颜色 2 9 2 3" xfId="2010"/>
    <cellStyle name="60% - 强调文字颜色 2 9 2 3 2" xfId="8527"/>
    <cellStyle name="60% - 强调文字颜色 2 9 2 4" xfId="5104"/>
    <cellStyle name="60% - 强调文字颜色 2 9 2 4 2" xfId="10673"/>
    <cellStyle name="60% - 强调文字颜色 2 9 3" xfId="2011"/>
    <cellStyle name="60% - 强调文字颜色 2 9 3 2" xfId="5108"/>
    <cellStyle name="60% - 强调文字颜色 2 9 3 2 2" xfId="10674"/>
    <cellStyle name="60% - 强调文字颜色 2 9 3 3" xfId="5107"/>
    <cellStyle name="60% - 强调文字颜色 2 9 3 3 2" xfId="10675"/>
    <cellStyle name="60% - 强调文字颜色 2 9 3 4" xfId="9735"/>
    <cellStyle name="60% - 强调文字颜色 2 9 4" xfId="2012"/>
    <cellStyle name="60% - 强调文字颜色 2 9 4 2" xfId="8528"/>
    <cellStyle name="60% - 强调文字颜色 3 10" xfId="334"/>
    <cellStyle name="60% - 强调文字颜色 3 10 2" xfId="335"/>
    <cellStyle name="60% - 强调文字颜色 3 10 2 2" xfId="2013"/>
    <cellStyle name="60% - 强调文字颜色 3 10 2 2 2" xfId="5111"/>
    <cellStyle name="60% - 强调文字颜色 3 10 2 2 2 2" xfId="10676"/>
    <cellStyle name="60% - 强调文字颜色 3 10 2 2 3" xfId="5110"/>
    <cellStyle name="60% - 强调文字颜色 3 10 2 2 3 2" xfId="10677"/>
    <cellStyle name="60% - 强调文字颜色 3 10 2 2 4" xfId="9738"/>
    <cellStyle name="60% - 强调文字颜色 3 10 2 3" xfId="2014"/>
    <cellStyle name="60% - 强调文字颜色 3 10 2 3 2" xfId="8529"/>
    <cellStyle name="60% - 强调文字颜色 3 10 2 4" xfId="5109"/>
    <cellStyle name="60% - 强调文字颜色 3 10 2 4 2" xfId="10678"/>
    <cellStyle name="60% - 强调文字颜色 3 10 3" xfId="2015"/>
    <cellStyle name="60% - 强调文字颜色 3 10 3 2" xfId="5113"/>
    <cellStyle name="60% - 强调文字颜色 3 10 3 2 2" xfId="10679"/>
    <cellStyle name="60% - 强调文字颜色 3 10 3 3" xfId="5112"/>
    <cellStyle name="60% - 强调文字颜色 3 10 3 3 2" xfId="10680"/>
    <cellStyle name="60% - 强调文字颜色 3 10 3 4" xfId="9737"/>
    <cellStyle name="60% - 强调文字颜色 3 10 4" xfId="2016"/>
    <cellStyle name="60% - 强调文字颜色 3 10 4 2" xfId="8530"/>
    <cellStyle name="60% - 强调文字颜色 3 11" xfId="336"/>
    <cellStyle name="60% - 强调文字颜色 3 11 2" xfId="337"/>
    <cellStyle name="60% - 强调文字颜色 3 11 2 2" xfId="2017"/>
    <cellStyle name="60% - 强调文字颜色 3 11 2 2 2" xfId="5117"/>
    <cellStyle name="60% - 强调文字颜色 3 11 2 2 2 2" xfId="10681"/>
    <cellStyle name="60% - 强调文字颜色 3 11 2 2 3" xfId="5116"/>
    <cellStyle name="60% - 强调文字颜色 3 11 2 2 3 2" xfId="10682"/>
    <cellStyle name="60% - 强调文字颜色 3 11 2 2 4" xfId="9740"/>
    <cellStyle name="60% - 强调文字颜色 3 11 2 3" xfId="2018"/>
    <cellStyle name="60% - 强调文字颜色 3 11 2 3 2" xfId="8531"/>
    <cellStyle name="60% - 强调文字颜色 3 11 2 4" xfId="5115"/>
    <cellStyle name="60% - 强调文字颜色 3 11 2 4 2" xfId="10683"/>
    <cellStyle name="60% - 强调文字颜色 3 11 3" xfId="2019"/>
    <cellStyle name="60% - 强调文字颜色 3 11 3 2" xfId="5119"/>
    <cellStyle name="60% - 强调文字颜色 3 11 3 2 2" xfId="10684"/>
    <cellStyle name="60% - 强调文字颜色 3 11 3 3" xfId="5118"/>
    <cellStyle name="60% - 强调文字颜色 3 11 3 3 2" xfId="10685"/>
    <cellStyle name="60% - 强调文字颜色 3 11 3 4" xfId="9739"/>
    <cellStyle name="60% - 强调文字颜色 3 11 4" xfId="2020"/>
    <cellStyle name="60% - 强调文字颜色 3 11 4 2" xfId="8532"/>
    <cellStyle name="60% - 强调文字颜色 3 11 5" xfId="5114"/>
    <cellStyle name="60% - 强调文字颜色 3 11 5 2" xfId="10686"/>
    <cellStyle name="60% - 强调文字颜色 3 12" xfId="338"/>
    <cellStyle name="60% - 强调文字颜色 3 12 2" xfId="339"/>
    <cellStyle name="60% - 强调文字颜色 3 12 2 2" xfId="2021"/>
    <cellStyle name="60% - 强调文字颜色 3 12 2 2 2" xfId="5123"/>
    <cellStyle name="60% - 强调文字颜色 3 12 2 2 2 2" xfId="10687"/>
    <cellStyle name="60% - 强调文字颜色 3 12 2 2 3" xfId="5122"/>
    <cellStyle name="60% - 强调文字颜色 3 12 2 2 3 2" xfId="10688"/>
    <cellStyle name="60% - 强调文字颜色 3 12 2 2 4" xfId="9742"/>
    <cellStyle name="60% - 强调文字颜色 3 12 2 3" xfId="2022"/>
    <cellStyle name="60% - 强调文字颜色 3 12 2 3 2" xfId="8533"/>
    <cellStyle name="60% - 强调文字颜色 3 12 2 4" xfId="5121"/>
    <cellStyle name="60% - 强调文字颜色 3 12 2 4 2" xfId="10689"/>
    <cellStyle name="60% - 强调文字颜色 3 12 3" xfId="2023"/>
    <cellStyle name="60% - 强调文字颜色 3 12 3 2" xfId="5125"/>
    <cellStyle name="60% - 强调文字颜色 3 12 3 2 2" xfId="10690"/>
    <cellStyle name="60% - 强调文字颜色 3 12 3 3" xfId="5124"/>
    <cellStyle name="60% - 强调文字颜色 3 12 3 3 2" xfId="10691"/>
    <cellStyle name="60% - 强调文字颜色 3 12 3 4" xfId="9741"/>
    <cellStyle name="60% - 强调文字颜色 3 12 4" xfId="2024"/>
    <cellStyle name="60% - 强调文字颜色 3 12 4 2" xfId="8534"/>
    <cellStyle name="60% - 强调文字颜色 3 12 5" xfId="5120"/>
    <cellStyle name="60% - 强调文字颜色 3 12 5 2" xfId="10692"/>
    <cellStyle name="60% - 强调文字颜色 3 13" xfId="340"/>
    <cellStyle name="60% - 强调文字颜色 3 13 2" xfId="2025"/>
    <cellStyle name="60% - 强调文字颜色 3 13 2 2" xfId="5128"/>
    <cellStyle name="60% - 强调文字颜色 3 13 2 2 2" xfId="10693"/>
    <cellStyle name="60% - 强调文字颜色 3 13 2 3" xfId="5127"/>
    <cellStyle name="60% - 强调文字颜色 3 13 2 3 2" xfId="10694"/>
    <cellStyle name="60% - 强调文字颜色 3 13 2 4" xfId="9743"/>
    <cellStyle name="60% - 强调文字颜色 3 13 3" xfId="2026"/>
    <cellStyle name="60% - 强调文字颜色 3 13 3 2" xfId="8535"/>
    <cellStyle name="60% - 强调文字颜色 3 13 4" xfId="5126"/>
    <cellStyle name="60% - 强调文字颜色 3 13 4 2" xfId="10695"/>
    <cellStyle name="60% - 强调文字颜色 3 2" xfId="341"/>
    <cellStyle name="60% - 强调文字颜色 3 2 2" xfId="342"/>
    <cellStyle name="60% - 强调文字颜色 3 2 2 2" xfId="2029"/>
    <cellStyle name="60% - 强调文字颜色 3 2 2 2 2" xfId="5132"/>
    <cellStyle name="60% - 强调文字颜色 3 2 2 2 2 2" xfId="10696"/>
    <cellStyle name="60% - 强调文字颜色 3 2 2 2 3" xfId="5131"/>
    <cellStyle name="60% - 强调文字颜色 3 2 2 2 3 2" xfId="10697"/>
    <cellStyle name="60% - 强调文字颜色 3 2 2 2 4" xfId="9745"/>
    <cellStyle name="60% - 强调文字颜色 3 2 2 3" xfId="2030"/>
    <cellStyle name="60% - 强调文字颜色 3 2 2 3 2" xfId="8536"/>
    <cellStyle name="60% - 强调文字颜色 3 2 2 4" xfId="5130"/>
    <cellStyle name="60% - 强调文字颜色 3 2 2 4 2" xfId="10698"/>
    <cellStyle name="60% - 强调文字颜色 3 2 2 5" xfId="2028"/>
    <cellStyle name="60% - 强调文字颜色 3 2 2 5 2" xfId="10699"/>
    <cellStyle name="60% - 强调文字颜色 3 2 3" xfId="2031"/>
    <cellStyle name="60% - 强调文字颜色 3 2 3 2" xfId="5134"/>
    <cellStyle name="60% - 强调文字颜色 3 2 3 2 2" xfId="10700"/>
    <cellStyle name="60% - 强调文字颜色 3 2 3 3" xfId="5133"/>
    <cellStyle name="60% - 强调文字颜色 3 2 3 3 2" xfId="10701"/>
    <cellStyle name="60% - 强调文字颜色 3 2 3 4" xfId="9744"/>
    <cellStyle name="60% - 强调文字颜色 3 2 4" xfId="2032"/>
    <cellStyle name="60% - 强调文字颜色 3 2 4 2" xfId="8537"/>
    <cellStyle name="60% - 强调文字颜色 3 2 5" xfId="5129"/>
    <cellStyle name="60% - 强调文字颜色 3 2 5 2" xfId="10702"/>
    <cellStyle name="60% - 强调文字颜色 3 2 6" xfId="2027"/>
    <cellStyle name="60% - 强调文字颜色 3 2 6 2" xfId="10703"/>
    <cellStyle name="60% - 强调文字颜色 3 3" xfId="343"/>
    <cellStyle name="60% - 强调文字颜色 3 3 2" xfId="344"/>
    <cellStyle name="60% - 强调文字颜色 3 3 2 2" xfId="2033"/>
    <cellStyle name="60% - 强调文字颜色 3 3 2 2 2" xfId="5138"/>
    <cellStyle name="60% - 强调文字颜色 3 3 2 2 2 2" xfId="10704"/>
    <cellStyle name="60% - 强调文字颜色 3 3 2 2 3" xfId="5137"/>
    <cellStyle name="60% - 强调文字颜色 3 3 2 2 3 2" xfId="10705"/>
    <cellStyle name="60% - 强调文字颜色 3 3 2 2 4" xfId="9747"/>
    <cellStyle name="60% - 强调文字颜色 3 3 2 3" xfId="2034"/>
    <cellStyle name="60% - 强调文字颜色 3 3 2 3 2" xfId="8538"/>
    <cellStyle name="60% - 强调文字颜色 3 3 2 4" xfId="5136"/>
    <cellStyle name="60% - 强调文字颜色 3 3 2 4 2" xfId="10706"/>
    <cellStyle name="60% - 强调文字颜色 3 3 3" xfId="2035"/>
    <cellStyle name="60% - 强调文字颜色 3 3 3 2" xfId="5140"/>
    <cellStyle name="60% - 强调文字颜色 3 3 3 2 2" xfId="10707"/>
    <cellStyle name="60% - 强调文字颜色 3 3 3 3" xfId="5139"/>
    <cellStyle name="60% - 强调文字颜色 3 3 3 3 2" xfId="10708"/>
    <cellStyle name="60% - 强调文字颜色 3 3 3 4" xfId="9746"/>
    <cellStyle name="60% - 强调文字颜色 3 3 4" xfId="2036"/>
    <cellStyle name="60% - 强调文字颜色 3 3 4 2" xfId="8539"/>
    <cellStyle name="60% - 强调文字颜色 3 3 5" xfId="5135"/>
    <cellStyle name="60% - 强调文字颜色 3 3 5 2" xfId="10709"/>
    <cellStyle name="60% - 强调文字颜色 3 3 6" xfId="8540"/>
    <cellStyle name="60% - 强调文字颜色 3 4" xfId="345"/>
    <cellStyle name="60% - 强调文字颜色 3 4 2" xfId="346"/>
    <cellStyle name="60% - 强调文字颜色 3 4 2 2" xfId="2037"/>
    <cellStyle name="60% - 强调文字颜色 3 4 2 2 2" xfId="5144"/>
    <cellStyle name="60% - 强调文字颜色 3 4 2 2 2 2" xfId="10710"/>
    <cellStyle name="60% - 强调文字颜色 3 4 2 2 3" xfId="5143"/>
    <cellStyle name="60% - 强调文字颜色 3 4 2 2 3 2" xfId="10711"/>
    <cellStyle name="60% - 强调文字颜色 3 4 2 2 4" xfId="9749"/>
    <cellStyle name="60% - 强调文字颜色 3 4 2 3" xfId="2038"/>
    <cellStyle name="60% - 强调文字颜色 3 4 2 3 2" xfId="8541"/>
    <cellStyle name="60% - 强调文字颜色 3 4 2 4" xfId="5142"/>
    <cellStyle name="60% - 强调文字颜色 3 4 2 4 2" xfId="10712"/>
    <cellStyle name="60% - 强调文字颜色 3 4 3" xfId="2039"/>
    <cellStyle name="60% - 强调文字颜色 3 4 3 2" xfId="5146"/>
    <cellStyle name="60% - 强调文字颜色 3 4 3 2 2" xfId="10713"/>
    <cellStyle name="60% - 强调文字颜色 3 4 3 3" xfId="5145"/>
    <cellStyle name="60% - 强调文字颜色 3 4 3 3 2" xfId="10714"/>
    <cellStyle name="60% - 强调文字颜色 3 4 3 4" xfId="9748"/>
    <cellStyle name="60% - 强调文字颜色 3 4 4" xfId="2040"/>
    <cellStyle name="60% - 强调文字颜色 3 4 4 2" xfId="8542"/>
    <cellStyle name="60% - 强调文字颜色 3 4 5" xfId="5141"/>
    <cellStyle name="60% - 强调文字颜色 3 4 5 2" xfId="10715"/>
    <cellStyle name="60% - 强调文字颜色 3 4 6" xfId="8543"/>
    <cellStyle name="60% - 强调文字颜色 3 5" xfId="347"/>
    <cellStyle name="60% - 强调文字颜色 3 5 2" xfId="348"/>
    <cellStyle name="60% - 强调文字颜色 3 5 2 2" xfId="2041"/>
    <cellStyle name="60% - 强调文字颜色 3 5 2 2 2" xfId="5150"/>
    <cellStyle name="60% - 强调文字颜色 3 5 2 2 2 2" xfId="10716"/>
    <cellStyle name="60% - 强调文字颜色 3 5 2 2 3" xfId="5149"/>
    <cellStyle name="60% - 强调文字颜色 3 5 2 2 3 2" xfId="10717"/>
    <cellStyle name="60% - 强调文字颜色 3 5 2 2 4" xfId="9751"/>
    <cellStyle name="60% - 强调文字颜色 3 5 2 3" xfId="2042"/>
    <cellStyle name="60% - 强调文字颜色 3 5 2 3 2" xfId="8544"/>
    <cellStyle name="60% - 强调文字颜色 3 5 2 4" xfId="5148"/>
    <cellStyle name="60% - 强调文字颜色 3 5 2 4 2" xfId="10718"/>
    <cellStyle name="60% - 强调文字颜色 3 5 3" xfId="2043"/>
    <cellStyle name="60% - 强调文字颜色 3 5 3 2" xfId="5152"/>
    <cellStyle name="60% - 强调文字颜色 3 5 3 2 2" xfId="10719"/>
    <cellStyle name="60% - 强调文字颜色 3 5 3 3" xfId="5151"/>
    <cellStyle name="60% - 强调文字颜色 3 5 3 3 2" xfId="10720"/>
    <cellStyle name="60% - 强调文字颜色 3 5 3 4" xfId="9750"/>
    <cellStyle name="60% - 强调文字颜色 3 5 4" xfId="2044"/>
    <cellStyle name="60% - 强调文字颜色 3 5 4 2" xfId="8545"/>
    <cellStyle name="60% - 强调文字颜色 3 5 5" xfId="5147"/>
    <cellStyle name="60% - 强调文字颜色 3 5 5 2" xfId="10721"/>
    <cellStyle name="60% - 强调文字颜色 3 6" xfId="349"/>
    <cellStyle name="60% - 强调文字颜色 3 6 2" xfId="350"/>
    <cellStyle name="60% - 强调文字颜色 3 6 2 2" xfId="2045"/>
    <cellStyle name="60% - 强调文字颜色 3 6 2 2 2" xfId="5156"/>
    <cellStyle name="60% - 强调文字颜色 3 6 2 2 2 2" xfId="10722"/>
    <cellStyle name="60% - 强调文字颜色 3 6 2 2 3" xfId="5155"/>
    <cellStyle name="60% - 强调文字颜色 3 6 2 2 3 2" xfId="10723"/>
    <cellStyle name="60% - 强调文字颜色 3 6 2 2 4" xfId="9753"/>
    <cellStyle name="60% - 强调文字颜色 3 6 2 3" xfId="2046"/>
    <cellStyle name="60% - 强调文字颜色 3 6 2 3 2" xfId="8546"/>
    <cellStyle name="60% - 强调文字颜色 3 6 2 4" xfId="5154"/>
    <cellStyle name="60% - 强调文字颜色 3 6 2 4 2" xfId="10724"/>
    <cellStyle name="60% - 强调文字颜色 3 6 3" xfId="2047"/>
    <cellStyle name="60% - 强调文字颜色 3 6 3 2" xfId="5158"/>
    <cellStyle name="60% - 强调文字颜色 3 6 3 2 2" xfId="10725"/>
    <cellStyle name="60% - 强调文字颜色 3 6 3 3" xfId="5157"/>
    <cellStyle name="60% - 强调文字颜色 3 6 3 3 2" xfId="10726"/>
    <cellStyle name="60% - 强调文字颜色 3 6 3 4" xfId="9752"/>
    <cellStyle name="60% - 强调文字颜色 3 6 4" xfId="2048"/>
    <cellStyle name="60% - 强调文字颜色 3 6 4 2" xfId="8547"/>
    <cellStyle name="60% - 强调文字颜色 3 6 5" xfId="5153"/>
    <cellStyle name="60% - 强调文字颜色 3 6 5 2" xfId="10727"/>
    <cellStyle name="60% - 强调文字颜色 3 7" xfId="351"/>
    <cellStyle name="60% - 强调文字颜色 3 7 2" xfId="352"/>
    <cellStyle name="60% - 强调文字颜色 3 7 2 2" xfId="2051"/>
    <cellStyle name="60% - 强调文字颜色 3 7 2 2 2" xfId="5162"/>
    <cellStyle name="60% - 强调文字颜色 3 7 2 2 2 2" xfId="10728"/>
    <cellStyle name="60% - 强调文字颜色 3 7 2 2 3" xfId="5161"/>
    <cellStyle name="60% - 强调文字颜色 3 7 2 2 3 2" xfId="10729"/>
    <cellStyle name="60% - 强调文字颜色 3 7 2 2 4" xfId="9755"/>
    <cellStyle name="60% - 强调文字颜色 3 7 2 3" xfId="2052"/>
    <cellStyle name="60% - 强调文字颜色 3 7 2 3 2" xfId="8548"/>
    <cellStyle name="60% - 强调文字颜色 3 7 2 4" xfId="5160"/>
    <cellStyle name="60% - 强调文字颜色 3 7 2 4 2" xfId="10730"/>
    <cellStyle name="60% - 强调文字颜色 3 7 2 5" xfId="2050"/>
    <cellStyle name="60% - 强调文字颜色 3 7 2 5 2" xfId="10731"/>
    <cellStyle name="60% - 强调文字颜色 3 7 3" xfId="2053"/>
    <cellStyle name="60% - 强调文字颜色 3 7 3 2" xfId="5164"/>
    <cellStyle name="60% - 强调文字颜色 3 7 3 2 2" xfId="10732"/>
    <cellStyle name="60% - 强调文字颜色 3 7 3 3" xfId="5163"/>
    <cellStyle name="60% - 强调文字颜色 3 7 3 3 2" xfId="10733"/>
    <cellStyle name="60% - 强调文字颜色 3 7 3 4" xfId="9754"/>
    <cellStyle name="60% - 强调文字颜色 3 7 4" xfId="2054"/>
    <cellStyle name="60% - 强调文字颜色 3 7 4 2" xfId="8549"/>
    <cellStyle name="60% - 强调文字颜色 3 7 5" xfId="5159"/>
    <cellStyle name="60% - 强调文字颜色 3 7 5 2" xfId="10734"/>
    <cellStyle name="60% - 强调文字颜色 3 7 6" xfId="2049"/>
    <cellStyle name="60% - 强调文字颜色 3 7 6 2" xfId="10735"/>
    <cellStyle name="60% - 强调文字颜色 3 8" xfId="353"/>
    <cellStyle name="60% - 强调文字颜色 3 8 2" xfId="354"/>
    <cellStyle name="60% - 强调文字颜色 3 8 2 2" xfId="2057"/>
    <cellStyle name="60% - 强调文字颜色 3 8 2 2 2" xfId="5168"/>
    <cellStyle name="60% - 强调文字颜色 3 8 2 2 2 2" xfId="10736"/>
    <cellStyle name="60% - 强调文字颜色 3 8 2 2 3" xfId="5167"/>
    <cellStyle name="60% - 强调文字颜色 3 8 2 2 3 2" xfId="10737"/>
    <cellStyle name="60% - 强调文字颜色 3 8 2 2 4" xfId="9757"/>
    <cellStyle name="60% - 强调文字颜色 3 8 2 3" xfId="2058"/>
    <cellStyle name="60% - 强调文字颜色 3 8 2 3 2" xfId="8550"/>
    <cellStyle name="60% - 强调文字颜色 3 8 2 4" xfId="5166"/>
    <cellStyle name="60% - 强调文字颜色 3 8 2 4 2" xfId="10738"/>
    <cellStyle name="60% - 强调文字颜色 3 8 2 5" xfId="2056"/>
    <cellStyle name="60% - 强调文字颜色 3 8 2 5 2" xfId="10739"/>
    <cellStyle name="60% - 强调文字颜色 3 8 3" xfId="2059"/>
    <cellStyle name="60% - 强调文字颜色 3 8 3 2" xfId="5170"/>
    <cellStyle name="60% - 强调文字颜色 3 8 3 2 2" xfId="10740"/>
    <cellStyle name="60% - 强调文字颜色 3 8 3 3" xfId="5169"/>
    <cellStyle name="60% - 强调文字颜色 3 8 3 3 2" xfId="10741"/>
    <cellStyle name="60% - 强调文字颜色 3 8 3 4" xfId="9756"/>
    <cellStyle name="60% - 强调文字颜色 3 8 4" xfId="2060"/>
    <cellStyle name="60% - 强调文字颜色 3 8 4 2" xfId="8551"/>
    <cellStyle name="60% - 强调文字颜色 3 8 5" xfId="5165"/>
    <cellStyle name="60% - 强调文字颜色 3 8 5 2" xfId="10742"/>
    <cellStyle name="60% - 强调文字颜色 3 8 6" xfId="2055"/>
    <cellStyle name="60% - 强调文字颜色 3 8 6 2" xfId="10743"/>
    <cellStyle name="60% - 强调文字颜色 3 9" xfId="355"/>
    <cellStyle name="60% - 强调文字颜色 3 9 2" xfId="356"/>
    <cellStyle name="60% - 强调文字颜色 3 9 2 2" xfId="2061"/>
    <cellStyle name="60% - 强调文字颜色 3 9 2 2 2" xfId="5173"/>
    <cellStyle name="60% - 强调文字颜色 3 9 2 2 2 2" xfId="10744"/>
    <cellStyle name="60% - 强调文字颜色 3 9 2 2 3" xfId="5172"/>
    <cellStyle name="60% - 强调文字颜色 3 9 2 2 3 2" xfId="10745"/>
    <cellStyle name="60% - 强调文字颜色 3 9 2 2 4" xfId="9759"/>
    <cellStyle name="60% - 强调文字颜色 3 9 2 3" xfId="2062"/>
    <cellStyle name="60% - 强调文字颜色 3 9 2 3 2" xfId="8552"/>
    <cellStyle name="60% - 强调文字颜色 3 9 2 4" xfId="5171"/>
    <cellStyle name="60% - 强调文字颜色 3 9 2 4 2" xfId="10746"/>
    <cellStyle name="60% - 强调文字颜色 3 9 3" xfId="2063"/>
    <cellStyle name="60% - 强调文字颜色 3 9 3 2" xfId="5175"/>
    <cellStyle name="60% - 强调文字颜色 3 9 3 2 2" xfId="10747"/>
    <cellStyle name="60% - 强调文字颜色 3 9 3 3" xfId="5174"/>
    <cellStyle name="60% - 强调文字颜色 3 9 3 3 2" xfId="10748"/>
    <cellStyle name="60% - 强调文字颜色 3 9 3 4" xfId="9758"/>
    <cellStyle name="60% - 强调文字颜色 3 9 4" xfId="2064"/>
    <cellStyle name="60% - 强调文字颜色 3 9 4 2" xfId="8553"/>
    <cellStyle name="60% - 强调文字颜色 4 10" xfId="357"/>
    <cellStyle name="60% - 强调文字颜色 4 10 2" xfId="358"/>
    <cellStyle name="60% - 强调文字颜色 4 10 2 2" xfId="2065"/>
    <cellStyle name="60% - 强调文字颜色 4 10 2 2 2" xfId="5178"/>
    <cellStyle name="60% - 强调文字颜色 4 10 2 2 2 2" xfId="10749"/>
    <cellStyle name="60% - 强调文字颜色 4 10 2 2 3" xfId="5177"/>
    <cellStyle name="60% - 强调文字颜色 4 10 2 2 3 2" xfId="10750"/>
    <cellStyle name="60% - 强调文字颜色 4 10 2 2 4" xfId="9761"/>
    <cellStyle name="60% - 强调文字颜色 4 10 2 3" xfId="2066"/>
    <cellStyle name="60% - 强调文字颜色 4 10 2 3 2" xfId="8554"/>
    <cellStyle name="60% - 强调文字颜色 4 10 2 4" xfId="5176"/>
    <cellStyle name="60% - 强调文字颜色 4 10 2 4 2" xfId="10751"/>
    <cellStyle name="60% - 强调文字颜色 4 10 3" xfId="2067"/>
    <cellStyle name="60% - 强调文字颜色 4 10 3 2" xfId="5180"/>
    <cellStyle name="60% - 强调文字颜色 4 10 3 2 2" xfId="10752"/>
    <cellStyle name="60% - 强调文字颜色 4 10 3 3" xfId="5179"/>
    <cellStyle name="60% - 强调文字颜色 4 10 3 3 2" xfId="10753"/>
    <cellStyle name="60% - 强调文字颜色 4 10 3 4" xfId="9760"/>
    <cellStyle name="60% - 强调文字颜色 4 10 4" xfId="2068"/>
    <cellStyle name="60% - 强调文字颜色 4 10 4 2" xfId="8555"/>
    <cellStyle name="60% - 强调文字颜色 4 11" xfId="359"/>
    <cellStyle name="60% - 强调文字颜色 4 11 2" xfId="360"/>
    <cellStyle name="60% - 强调文字颜色 4 11 2 2" xfId="2069"/>
    <cellStyle name="60% - 强调文字颜色 4 11 2 2 2" xfId="5184"/>
    <cellStyle name="60% - 强调文字颜色 4 11 2 2 2 2" xfId="10754"/>
    <cellStyle name="60% - 强调文字颜色 4 11 2 2 3" xfId="5183"/>
    <cellStyle name="60% - 强调文字颜色 4 11 2 2 3 2" xfId="10755"/>
    <cellStyle name="60% - 强调文字颜色 4 11 2 2 4" xfId="9763"/>
    <cellStyle name="60% - 强调文字颜色 4 11 2 3" xfId="2070"/>
    <cellStyle name="60% - 强调文字颜色 4 11 2 3 2" xfId="8556"/>
    <cellStyle name="60% - 强调文字颜色 4 11 2 4" xfId="5182"/>
    <cellStyle name="60% - 强调文字颜色 4 11 2 4 2" xfId="10756"/>
    <cellStyle name="60% - 强调文字颜色 4 11 3" xfId="2071"/>
    <cellStyle name="60% - 强调文字颜色 4 11 3 2" xfId="5186"/>
    <cellStyle name="60% - 强调文字颜色 4 11 3 2 2" xfId="10757"/>
    <cellStyle name="60% - 强调文字颜色 4 11 3 3" xfId="5185"/>
    <cellStyle name="60% - 强调文字颜色 4 11 3 3 2" xfId="10758"/>
    <cellStyle name="60% - 强调文字颜色 4 11 3 4" xfId="9762"/>
    <cellStyle name="60% - 强调文字颜色 4 11 4" xfId="2072"/>
    <cellStyle name="60% - 强调文字颜色 4 11 4 2" xfId="8557"/>
    <cellStyle name="60% - 强调文字颜色 4 11 5" xfId="5181"/>
    <cellStyle name="60% - 强调文字颜色 4 11 5 2" xfId="10759"/>
    <cellStyle name="60% - 强调文字颜色 4 12" xfId="361"/>
    <cellStyle name="60% - 强调文字颜色 4 12 2" xfId="362"/>
    <cellStyle name="60% - 强调文字颜色 4 12 2 2" xfId="2073"/>
    <cellStyle name="60% - 强调文字颜色 4 12 2 2 2" xfId="5190"/>
    <cellStyle name="60% - 强调文字颜色 4 12 2 2 2 2" xfId="10760"/>
    <cellStyle name="60% - 强调文字颜色 4 12 2 2 3" xfId="5189"/>
    <cellStyle name="60% - 强调文字颜色 4 12 2 2 3 2" xfId="10761"/>
    <cellStyle name="60% - 强调文字颜色 4 12 2 2 4" xfId="9765"/>
    <cellStyle name="60% - 强调文字颜色 4 12 2 3" xfId="2074"/>
    <cellStyle name="60% - 强调文字颜色 4 12 2 3 2" xfId="8558"/>
    <cellStyle name="60% - 强调文字颜色 4 12 2 4" xfId="5188"/>
    <cellStyle name="60% - 强调文字颜色 4 12 2 4 2" xfId="10762"/>
    <cellStyle name="60% - 强调文字颜色 4 12 3" xfId="2075"/>
    <cellStyle name="60% - 强调文字颜色 4 12 3 2" xfId="5192"/>
    <cellStyle name="60% - 强调文字颜色 4 12 3 2 2" xfId="10763"/>
    <cellStyle name="60% - 强调文字颜色 4 12 3 3" xfId="5191"/>
    <cellStyle name="60% - 强调文字颜色 4 12 3 3 2" xfId="10764"/>
    <cellStyle name="60% - 强调文字颜色 4 12 3 4" xfId="9764"/>
    <cellStyle name="60% - 强调文字颜色 4 12 4" xfId="2076"/>
    <cellStyle name="60% - 强调文字颜色 4 12 4 2" xfId="8559"/>
    <cellStyle name="60% - 强调文字颜色 4 12 5" xfId="5187"/>
    <cellStyle name="60% - 强调文字颜色 4 12 5 2" xfId="10765"/>
    <cellStyle name="60% - 强调文字颜色 4 13" xfId="363"/>
    <cellStyle name="60% - 强调文字颜色 4 13 2" xfId="2077"/>
    <cellStyle name="60% - 强调文字颜色 4 13 2 2" xfId="5195"/>
    <cellStyle name="60% - 强调文字颜色 4 13 2 2 2" xfId="10766"/>
    <cellStyle name="60% - 强调文字颜色 4 13 2 3" xfId="5194"/>
    <cellStyle name="60% - 强调文字颜色 4 13 2 3 2" xfId="10767"/>
    <cellStyle name="60% - 强调文字颜色 4 13 2 4" xfId="9766"/>
    <cellStyle name="60% - 强调文字颜色 4 13 3" xfId="2078"/>
    <cellStyle name="60% - 强调文字颜色 4 13 3 2" xfId="8560"/>
    <cellStyle name="60% - 强调文字颜色 4 13 4" xfId="5193"/>
    <cellStyle name="60% - 强调文字颜色 4 13 4 2" xfId="10768"/>
    <cellStyle name="60% - 强调文字颜色 4 2" xfId="364"/>
    <cellStyle name="60% - 强调文字颜色 4 2 2" xfId="365"/>
    <cellStyle name="60% - 强调文字颜色 4 2 2 2" xfId="2081"/>
    <cellStyle name="60% - 强调文字颜色 4 2 2 2 2" xfId="5199"/>
    <cellStyle name="60% - 强调文字颜色 4 2 2 2 2 2" xfId="10769"/>
    <cellStyle name="60% - 强调文字颜色 4 2 2 2 3" xfId="5198"/>
    <cellStyle name="60% - 强调文字颜色 4 2 2 2 3 2" xfId="10770"/>
    <cellStyle name="60% - 强调文字颜色 4 2 2 2 4" xfId="9768"/>
    <cellStyle name="60% - 强调文字颜色 4 2 2 3" xfId="2082"/>
    <cellStyle name="60% - 强调文字颜色 4 2 2 3 2" xfId="8561"/>
    <cellStyle name="60% - 强调文字颜色 4 2 2 4" xfId="5197"/>
    <cellStyle name="60% - 强调文字颜色 4 2 2 4 2" xfId="10771"/>
    <cellStyle name="60% - 强调文字颜色 4 2 2 5" xfId="2080"/>
    <cellStyle name="60% - 强调文字颜色 4 2 2 5 2" xfId="10772"/>
    <cellStyle name="60% - 强调文字颜色 4 2 3" xfId="2083"/>
    <cellStyle name="60% - 强调文字颜色 4 2 3 2" xfId="5201"/>
    <cellStyle name="60% - 强调文字颜色 4 2 3 2 2" xfId="10773"/>
    <cellStyle name="60% - 强调文字颜色 4 2 3 3" xfId="5200"/>
    <cellStyle name="60% - 强调文字颜色 4 2 3 3 2" xfId="10774"/>
    <cellStyle name="60% - 强调文字颜色 4 2 3 4" xfId="9767"/>
    <cellStyle name="60% - 强调文字颜色 4 2 4" xfId="2084"/>
    <cellStyle name="60% - 强调文字颜色 4 2 4 2" xfId="8562"/>
    <cellStyle name="60% - 强调文字颜色 4 2 5" xfId="5196"/>
    <cellStyle name="60% - 强调文字颜色 4 2 5 2" xfId="10775"/>
    <cellStyle name="60% - 强调文字颜色 4 2 6" xfId="2079"/>
    <cellStyle name="60% - 强调文字颜色 4 2 6 2" xfId="10776"/>
    <cellStyle name="60% - 强调文字颜色 4 3" xfId="366"/>
    <cellStyle name="60% - 强调文字颜色 4 3 2" xfId="367"/>
    <cellStyle name="60% - 强调文字颜色 4 3 2 2" xfId="2085"/>
    <cellStyle name="60% - 强调文字颜色 4 3 2 2 2" xfId="5205"/>
    <cellStyle name="60% - 强调文字颜色 4 3 2 2 2 2" xfId="10777"/>
    <cellStyle name="60% - 强调文字颜色 4 3 2 2 3" xfId="5204"/>
    <cellStyle name="60% - 强调文字颜色 4 3 2 2 3 2" xfId="10778"/>
    <cellStyle name="60% - 强调文字颜色 4 3 2 2 4" xfId="9770"/>
    <cellStyle name="60% - 强调文字颜色 4 3 2 3" xfId="2086"/>
    <cellStyle name="60% - 强调文字颜色 4 3 2 3 2" xfId="8563"/>
    <cellStyle name="60% - 强调文字颜色 4 3 2 4" xfId="5203"/>
    <cellStyle name="60% - 强调文字颜色 4 3 2 4 2" xfId="10779"/>
    <cellStyle name="60% - 强调文字颜色 4 3 3" xfId="2087"/>
    <cellStyle name="60% - 强调文字颜色 4 3 3 2" xfId="5207"/>
    <cellStyle name="60% - 强调文字颜色 4 3 3 2 2" xfId="10780"/>
    <cellStyle name="60% - 强调文字颜色 4 3 3 3" xfId="5206"/>
    <cellStyle name="60% - 强调文字颜色 4 3 3 3 2" xfId="10781"/>
    <cellStyle name="60% - 强调文字颜色 4 3 3 4" xfId="9769"/>
    <cellStyle name="60% - 强调文字颜色 4 3 4" xfId="2088"/>
    <cellStyle name="60% - 强调文字颜色 4 3 4 2" xfId="8564"/>
    <cellStyle name="60% - 强调文字颜色 4 3 5" xfId="5202"/>
    <cellStyle name="60% - 强调文字颜色 4 3 5 2" xfId="10782"/>
    <cellStyle name="60% - 强调文字颜色 4 3 6" xfId="8565"/>
    <cellStyle name="60% - 强调文字颜色 4 4" xfId="368"/>
    <cellStyle name="60% - 强调文字颜色 4 4 2" xfId="369"/>
    <cellStyle name="60% - 强调文字颜色 4 4 2 2" xfId="2089"/>
    <cellStyle name="60% - 强调文字颜色 4 4 2 2 2" xfId="5211"/>
    <cellStyle name="60% - 强调文字颜色 4 4 2 2 2 2" xfId="10783"/>
    <cellStyle name="60% - 强调文字颜色 4 4 2 2 3" xfId="5210"/>
    <cellStyle name="60% - 强调文字颜色 4 4 2 2 3 2" xfId="10784"/>
    <cellStyle name="60% - 强调文字颜色 4 4 2 2 4" xfId="9772"/>
    <cellStyle name="60% - 强调文字颜色 4 4 2 3" xfId="2090"/>
    <cellStyle name="60% - 强调文字颜色 4 4 2 3 2" xfId="8566"/>
    <cellStyle name="60% - 强调文字颜色 4 4 2 4" xfId="5209"/>
    <cellStyle name="60% - 强调文字颜色 4 4 2 4 2" xfId="10785"/>
    <cellStyle name="60% - 强调文字颜色 4 4 3" xfId="2091"/>
    <cellStyle name="60% - 强调文字颜色 4 4 3 2" xfId="5213"/>
    <cellStyle name="60% - 强调文字颜色 4 4 3 2 2" xfId="10786"/>
    <cellStyle name="60% - 强调文字颜色 4 4 3 3" xfId="5212"/>
    <cellStyle name="60% - 强调文字颜色 4 4 3 3 2" xfId="10787"/>
    <cellStyle name="60% - 强调文字颜色 4 4 3 4" xfId="9771"/>
    <cellStyle name="60% - 强调文字颜色 4 4 4" xfId="2092"/>
    <cellStyle name="60% - 强调文字颜色 4 4 4 2" xfId="8567"/>
    <cellStyle name="60% - 强调文字颜色 4 4 5" xfId="5208"/>
    <cellStyle name="60% - 强调文字颜色 4 4 5 2" xfId="10788"/>
    <cellStyle name="60% - 强调文字颜色 4 4 6" xfId="8568"/>
    <cellStyle name="60% - 强调文字颜色 4 5" xfId="370"/>
    <cellStyle name="60% - 强调文字颜色 4 5 2" xfId="371"/>
    <cellStyle name="60% - 强调文字颜色 4 5 2 2" xfId="2093"/>
    <cellStyle name="60% - 强调文字颜色 4 5 2 2 2" xfId="5217"/>
    <cellStyle name="60% - 强调文字颜色 4 5 2 2 2 2" xfId="10789"/>
    <cellStyle name="60% - 强调文字颜色 4 5 2 2 3" xfId="5216"/>
    <cellStyle name="60% - 强调文字颜色 4 5 2 2 3 2" xfId="10790"/>
    <cellStyle name="60% - 强调文字颜色 4 5 2 2 4" xfId="9774"/>
    <cellStyle name="60% - 强调文字颜色 4 5 2 3" xfId="2094"/>
    <cellStyle name="60% - 强调文字颜色 4 5 2 3 2" xfId="8569"/>
    <cellStyle name="60% - 强调文字颜色 4 5 2 4" xfId="5215"/>
    <cellStyle name="60% - 强调文字颜色 4 5 2 4 2" xfId="10791"/>
    <cellStyle name="60% - 强调文字颜色 4 5 3" xfId="2095"/>
    <cellStyle name="60% - 强调文字颜色 4 5 3 2" xfId="5219"/>
    <cellStyle name="60% - 强调文字颜色 4 5 3 2 2" xfId="10792"/>
    <cellStyle name="60% - 强调文字颜色 4 5 3 3" xfId="5218"/>
    <cellStyle name="60% - 强调文字颜色 4 5 3 3 2" xfId="10793"/>
    <cellStyle name="60% - 强调文字颜色 4 5 3 4" xfId="9773"/>
    <cellStyle name="60% - 强调文字颜色 4 5 4" xfId="2096"/>
    <cellStyle name="60% - 强调文字颜色 4 5 4 2" xfId="8570"/>
    <cellStyle name="60% - 强调文字颜色 4 5 5" xfId="5214"/>
    <cellStyle name="60% - 强调文字颜色 4 5 5 2" xfId="10794"/>
    <cellStyle name="60% - 强调文字颜色 4 6" xfId="372"/>
    <cellStyle name="60% - 强调文字颜色 4 6 2" xfId="373"/>
    <cellStyle name="60% - 强调文字颜色 4 6 2 2" xfId="2097"/>
    <cellStyle name="60% - 强调文字颜色 4 6 2 2 2" xfId="5223"/>
    <cellStyle name="60% - 强调文字颜色 4 6 2 2 2 2" xfId="10795"/>
    <cellStyle name="60% - 强调文字颜色 4 6 2 2 3" xfId="5222"/>
    <cellStyle name="60% - 强调文字颜色 4 6 2 2 3 2" xfId="10796"/>
    <cellStyle name="60% - 强调文字颜色 4 6 2 2 4" xfId="9776"/>
    <cellStyle name="60% - 强调文字颜色 4 6 2 3" xfId="2098"/>
    <cellStyle name="60% - 强调文字颜色 4 6 2 3 2" xfId="8571"/>
    <cellStyle name="60% - 强调文字颜色 4 6 2 4" xfId="5221"/>
    <cellStyle name="60% - 强调文字颜色 4 6 2 4 2" xfId="10797"/>
    <cellStyle name="60% - 强调文字颜色 4 6 3" xfId="2099"/>
    <cellStyle name="60% - 强调文字颜色 4 6 3 2" xfId="5225"/>
    <cellStyle name="60% - 强调文字颜色 4 6 3 2 2" xfId="10798"/>
    <cellStyle name="60% - 强调文字颜色 4 6 3 3" xfId="5224"/>
    <cellStyle name="60% - 强调文字颜色 4 6 3 3 2" xfId="10799"/>
    <cellStyle name="60% - 强调文字颜色 4 6 3 4" xfId="9775"/>
    <cellStyle name="60% - 强调文字颜色 4 6 4" xfId="2100"/>
    <cellStyle name="60% - 强调文字颜色 4 6 4 2" xfId="8572"/>
    <cellStyle name="60% - 强调文字颜色 4 6 5" xfId="5220"/>
    <cellStyle name="60% - 强调文字颜色 4 6 5 2" xfId="10800"/>
    <cellStyle name="60% - 强调文字颜色 4 7" xfId="374"/>
    <cellStyle name="60% - 强调文字颜色 4 7 2" xfId="375"/>
    <cellStyle name="60% - 强调文字颜色 4 7 2 2" xfId="2103"/>
    <cellStyle name="60% - 强调文字颜色 4 7 2 2 2" xfId="5229"/>
    <cellStyle name="60% - 强调文字颜色 4 7 2 2 2 2" xfId="10801"/>
    <cellStyle name="60% - 强调文字颜色 4 7 2 2 3" xfId="5228"/>
    <cellStyle name="60% - 强调文字颜色 4 7 2 2 3 2" xfId="10802"/>
    <cellStyle name="60% - 强调文字颜色 4 7 2 2 4" xfId="9778"/>
    <cellStyle name="60% - 强调文字颜色 4 7 2 3" xfId="2104"/>
    <cellStyle name="60% - 强调文字颜色 4 7 2 3 2" xfId="8573"/>
    <cellStyle name="60% - 强调文字颜色 4 7 2 4" xfId="5227"/>
    <cellStyle name="60% - 强调文字颜色 4 7 2 4 2" xfId="10803"/>
    <cellStyle name="60% - 强调文字颜色 4 7 2 5" xfId="2102"/>
    <cellStyle name="60% - 强调文字颜色 4 7 2 5 2" xfId="10804"/>
    <cellStyle name="60% - 强调文字颜色 4 7 3" xfId="2105"/>
    <cellStyle name="60% - 强调文字颜色 4 7 3 2" xfId="5231"/>
    <cellStyle name="60% - 强调文字颜色 4 7 3 2 2" xfId="10805"/>
    <cellStyle name="60% - 强调文字颜色 4 7 3 3" xfId="5230"/>
    <cellStyle name="60% - 强调文字颜色 4 7 3 3 2" xfId="10806"/>
    <cellStyle name="60% - 强调文字颜色 4 7 3 4" xfId="9777"/>
    <cellStyle name="60% - 强调文字颜色 4 7 4" xfId="2106"/>
    <cellStyle name="60% - 强调文字颜色 4 7 4 2" xfId="8574"/>
    <cellStyle name="60% - 强调文字颜色 4 7 5" xfId="5226"/>
    <cellStyle name="60% - 强调文字颜色 4 7 5 2" xfId="10807"/>
    <cellStyle name="60% - 强调文字颜色 4 7 6" xfId="2101"/>
    <cellStyle name="60% - 强调文字颜色 4 7 6 2" xfId="10808"/>
    <cellStyle name="60% - 强调文字颜色 4 8" xfId="376"/>
    <cellStyle name="60% - 强调文字颜色 4 8 2" xfId="377"/>
    <cellStyle name="60% - 强调文字颜色 4 8 2 2" xfId="2109"/>
    <cellStyle name="60% - 强调文字颜色 4 8 2 2 2" xfId="5235"/>
    <cellStyle name="60% - 强调文字颜色 4 8 2 2 2 2" xfId="10809"/>
    <cellStyle name="60% - 强调文字颜色 4 8 2 2 3" xfId="5234"/>
    <cellStyle name="60% - 强调文字颜色 4 8 2 2 3 2" xfId="10810"/>
    <cellStyle name="60% - 强调文字颜色 4 8 2 2 4" xfId="9780"/>
    <cellStyle name="60% - 强调文字颜色 4 8 2 3" xfId="2110"/>
    <cellStyle name="60% - 强调文字颜色 4 8 2 3 2" xfId="8575"/>
    <cellStyle name="60% - 强调文字颜色 4 8 2 4" xfId="5233"/>
    <cellStyle name="60% - 强调文字颜色 4 8 2 4 2" xfId="10811"/>
    <cellStyle name="60% - 强调文字颜色 4 8 2 5" xfId="2108"/>
    <cellStyle name="60% - 强调文字颜色 4 8 2 5 2" xfId="10812"/>
    <cellStyle name="60% - 强调文字颜色 4 8 3" xfId="2111"/>
    <cellStyle name="60% - 强调文字颜色 4 8 3 2" xfId="5237"/>
    <cellStyle name="60% - 强调文字颜色 4 8 3 2 2" xfId="10813"/>
    <cellStyle name="60% - 强调文字颜色 4 8 3 3" xfId="5236"/>
    <cellStyle name="60% - 强调文字颜色 4 8 3 3 2" xfId="10814"/>
    <cellStyle name="60% - 强调文字颜色 4 8 3 4" xfId="9779"/>
    <cellStyle name="60% - 强调文字颜色 4 8 4" xfId="2112"/>
    <cellStyle name="60% - 强调文字颜色 4 8 4 2" xfId="8576"/>
    <cellStyle name="60% - 强调文字颜色 4 8 5" xfId="5232"/>
    <cellStyle name="60% - 强调文字颜色 4 8 5 2" xfId="10815"/>
    <cellStyle name="60% - 强调文字颜色 4 8 6" xfId="2107"/>
    <cellStyle name="60% - 强调文字颜色 4 8 6 2" xfId="10816"/>
    <cellStyle name="60% - 强调文字颜色 4 9" xfId="378"/>
    <cellStyle name="60% - 强调文字颜色 4 9 2" xfId="379"/>
    <cellStyle name="60% - 强调文字颜色 4 9 2 2" xfId="2113"/>
    <cellStyle name="60% - 强调文字颜色 4 9 2 2 2" xfId="5240"/>
    <cellStyle name="60% - 强调文字颜色 4 9 2 2 2 2" xfId="10817"/>
    <cellStyle name="60% - 强调文字颜色 4 9 2 2 3" xfId="5239"/>
    <cellStyle name="60% - 强调文字颜色 4 9 2 2 3 2" xfId="10818"/>
    <cellStyle name="60% - 强调文字颜色 4 9 2 2 4" xfId="9782"/>
    <cellStyle name="60% - 强调文字颜色 4 9 2 3" xfId="2114"/>
    <cellStyle name="60% - 强调文字颜色 4 9 2 3 2" xfId="8577"/>
    <cellStyle name="60% - 强调文字颜色 4 9 2 4" xfId="5238"/>
    <cellStyle name="60% - 强调文字颜色 4 9 2 4 2" xfId="10819"/>
    <cellStyle name="60% - 强调文字颜色 4 9 3" xfId="2115"/>
    <cellStyle name="60% - 强调文字颜色 4 9 3 2" xfId="5242"/>
    <cellStyle name="60% - 强调文字颜色 4 9 3 2 2" xfId="10820"/>
    <cellStyle name="60% - 强调文字颜色 4 9 3 3" xfId="5241"/>
    <cellStyle name="60% - 强调文字颜色 4 9 3 3 2" xfId="10821"/>
    <cellStyle name="60% - 强调文字颜色 4 9 3 4" xfId="9781"/>
    <cellStyle name="60% - 强调文字颜色 4 9 4" xfId="2116"/>
    <cellStyle name="60% - 强调文字颜色 4 9 4 2" xfId="8578"/>
    <cellStyle name="60% - 强调文字颜色 5 10" xfId="380"/>
    <cellStyle name="60% - 强调文字颜色 5 10 2" xfId="381"/>
    <cellStyle name="60% - 强调文字颜色 5 10 2 2" xfId="2117"/>
    <cellStyle name="60% - 强调文字颜色 5 10 2 2 2" xfId="5245"/>
    <cellStyle name="60% - 强调文字颜色 5 10 2 2 2 2" xfId="10822"/>
    <cellStyle name="60% - 强调文字颜色 5 10 2 2 3" xfId="5244"/>
    <cellStyle name="60% - 强调文字颜色 5 10 2 2 3 2" xfId="10823"/>
    <cellStyle name="60% - 强调文字颜色 5 10 2 2 4" xfId="9784"/>
    <cellStyle name="60% - 强调文字颜色 5 10 2 3" xfId="2118"/>
    <cellStyle name="60% - 强调文字颜色 5 10 2 3 2" xfId="8579"/>
    <cellStyle name="60% - 强调文字颜色 5 10 2 4" xfId="5243"/>
    <cellStyle name="60% - 强调文字颜色 5 10 2 4 2" xfId="10824"/>
    <cellStyle name="60% - 强调文字颜色 5 10 3" xfId="2119"/>
    <cellStyle name="60% - 强调文字颜色 5 10 3 2" xfId="5247"/>
    <cellStyle name="60% - 强调文字颜色 5 10 3 2 2" xfId="10825"/>
    <cellStyle name="60% - 强调文字颜色 5 10 3 3" xfId="5246"/>
    <cellStyle name="60% - 强调文字颜色 5 10 3 3 2" xfId="10826"/>
    <cellStyle name="60% - 强调文字颜色 5 10 3 4" xfId="9783"/>
    <cellStyle name="60% - 强调文字颜色 5 10 4" xfId="2120"/>
    <cellStyle name="60% - 强调文字颜色 5 10 4 2" xfId="8580"/>
    <cellStyle name="60% - 强调文字颜色 5 11" xfId="382"/>
    <cellStyle name="60% - 强调文字颜色 5 11 2" xfId="383"/>
    <cellStyle name="60% - 强调文字颜色 5 11 2 2" xfId="2121"/>
    <cellStyle name="60% - 强调文字颜色 5 11 2 2 2" xfId="5251"/>
    <cellStyle name="60% - 强调文字颜色 5 11 2 2 2 2" xfId="10827"/>
    <cellStyle name="60% - 强调文字颜色 5 11 2 2 3" xfId="5250"/>
    <cellStyle name="60% - 强调文字颜色 5 11 2 2 3 2" xfId="10828"/>
    <cellStyle name="60% - 强调文字颜色 5 11 2 2 4" xfId="9786"/>
    <cellStyle name="60% - 强调文字颜色 5 11 2 3" xfId="2122"/>
    <cellStyle name="60% - 强调文字颜色 5 11 2 3 2" xfId="8581"/>
    <cellStyle name="60% - 强调文字颜色 5 11 2 4" xfId="5249"/>
    <cellStyle name="60% - 强调文字颜色 5 11 2 4 2" xfId="10829"/>
    <cellStyle name="60% - 强调文字颜色 5 11 3" xfId="2123"/>
    <cellStyle name="60% - 强调文字颜色 5 11 3 2" xfId="5253"/>
    <cellStyle name="60% - 强调文字颜色 5 11 3 2 2" xfId="10830"/>
    <cellStyle name="60% - 强调文字颜色 5 11 3 3" xfId="5252"/>
    <cellStyle name="60% - 强调文字颜色 5 11 3 3 2" xfId="10831"/>
    <cellStyle name="60% - 强调文字颜色 5 11 3 4" xfId="9785"/>
    <cellStyle name="60% - 强调文字颜色 5 11 4" xfId="2124"/>
    <cellStyle name="60% - 强调文字颜色 5 11 4 2" xfId="8582"/>
    <cellStyle name="60% - 强调文字颜色 5 11 5" xfId="5248"/>
    <cellStyle name="60% - 强调文字颜色 5 11 5 2" xfId="10832"/>
    <cellStyle name="60% - 强调文字颜色 5 12" xfId="384"/>
    <cellStyle name="60% - 强调文字颜色 5 12 2" xfId="385"/>
    <cellStyle name="60% - 强调文字颜色 5 12 2 2" xfId="2125"/>
    <cellStyle name="60% - 强调文字颜色 5 12 2 2 2" xfId="5257"/>
    <cellStyle name="60% - 强调文字颜色 5 12 2 2 2 2" xfId="10833"/>
    <cellStyle name="60% - 强调文字颜色 5 12 2 2 3" xfId="5256"/>
    <cellStyle name="60% - 强调文字颜色 5 12 2 2 3 2" xfId="10834"/>
    <cellStyle name="60% - 强调文字颜色 5 12 2 2 4" xfId="9788"/>
    <cellStyle name="60% - 强调文字颜色 5 12 2 3" xfId="2126"/>
    <cellStyle name="60% - 强调文字颜色 5 12 2 3 2" xfId="8583"/>
    <cellStyle name="60% - 强调文字颜色 5 12 2 4" xfId="5255"/>
    <cellStyle name="60% - 强调文字颜色 5 12 2 4 2" xfId="10835"/>
    <cellStyle name="60% - 强调文字颜色 5 12 3" xfId="2127"/>
    <cellStyle name="60% - 强调文字颜色 5 12 3 2" xfId="5259"/>
    <cellStyle name="60% - 强调文字颜色 5 12 3 2 2" xfId="10836"/>
    <cellStyle name="60% - 强调文字颜色 5 12 3 3" xfId="5258"/>
    <cellStyle name="60% - 强调文字颜色 5 12 3 3 2" xfId="10837"/>
    <cellStyle name="60% - 强调文字颜色 5 12 3 4" xfId="9787"/>
    <cellStyle name="60% - 强调文字颜色 5 12 4" xfId="2128"/>
    <cellStyle name="60% - 强调文字颜色 5 12 4 2" xfId="8584"/>
    <cellStyle name="60% - 强调文字颜色 5 12 5" xfId="5254"/>
    <cellStyle name="60% - 强调文字颜色 5 12 5 2" xfId="10838"/>
    <cellStyle name="60% - 强调文字颜色 5 13" xfId="386"/>
    <cellStyle name="60% - 强调文字颜色 5 13 2" xfId="2129"/>
    <cellStyle name="60% - 强调文字颜色 5 13 2 2" xfId="5262"/>
    <cellStyle name="60% - 强调文字颜色 5 13 2 2 2" xfId="10839"/>
    <cellStyle name="60% - 强调文字颜色 5 13 2 3" xfId="5261"/>
    <cellStyle name="60% - 强调文字颜色 5 13 2 3 2" xfId="10840"/>
    <cellStyle name="60% - 强调文字颜色 5 13 2 4" xfId="9789"/>
    <cellStyle name="60% - 强调文字颜色 5 13 3" xfId="2130"/>
    <cellStyle name="60% - 强调文字颜色 5 13 3 2" xfId="8585"/>
    <cellStyle name="60% - 强调文字颜色 5 13 4" xfId="5260"/>
    <cellStyle name="60% - 强调文字颜色 5 13 4 2" xfId="10841"/>
    <cellStyle name="60% - 强调文字颜色 5 2" xfId="387"/>
    <cellStyle name="60% - 强调文字颜色 5 2 2" xfId="388"/>
    <cellStyle name="60% - 强调文字颜色 5 2 2 2" xfId="2133"/>
    <cellStyle name="60% - 强调文字颜色 5 2 2 2 2" xfId="5266"/>
    <cellStyle name="60% - 强调文字颜色 5 2 2 2 2 2" xfId="10842"/>
    <cellStyle name="60% - 强调文字颜色 5 2 2 2 3" xfId="5265"/>
    <cellStyle name="60% - 强调文字颜色 5 2 2 2 3 2" xfId="10843"/>
    <cellStyle name="60% - 强调文字颜色 5 2 2 2 4" xfId="9791"/>
    <cellStyle name="60% - 强调文字颜色 5 2 2 3" xfId="2134"/>
    <cellStyle name="60% - 强调文字颜色 5 2 2 3 2" xfId="8586"/>
    <cellStyle name="60% - 强调文字颜色 5 2 2 4" xfId="5264"/>
    <cellStyle name="60% - 强调文字颜色 5 2 2 4 2" xfId="10844"/>
    <cellStyle name="60% - 强调文字颜色 5 2 2 5" xfId="2132"/>
    <cellStyle name="60% - 强调文字颜色 5 2 2 5 2" xfId="10845"/>
    <cellStyle name="60% - 强调文字颜色 5 2 3" xfId="2135"/>
    <cellStyle name="60% - 强调文字颜色 5 2 3 2" xfId="5268"/>
    <cellStyle name="60% - 强调文字颜色 5 2 3 2 2" xfId="10846"/>
    <cellStyle name="60% - 强调文字颜色 5 2 3 3" xfId="5267"/>
    <cellStyle name="60% - 强调文字颜色 5 2 3 3 2" xfId="10847"/>
    <cellStyle name="60% - 强调文字颜色 5 2 3 4" xfId="9790"/>
    <cellStyle name="60% - 强调文字颜色 5 2 4" xfId="2136"/>
    <cellStyle name="60% - 强调文字颜色 5 2 4 2" xfId="8587"/>
    <cellStyle name="60% - 强调文字颜色 5 2 5" xfId="5263"/>
    <cellStyle name="60% - 强调文字颜色 5 2 5 2" xfId="10848"/>
    <cellStyle name="60% - 强调文字颜色 5 2 6" xfId="2131"/>
    <cellStyle name="60% - 强调文字颜色 5 2 6 2" xfId="10849"/>
    <cellStyle name="60% - 强调文字颜色 5 3" xfId="389"/>
    <cellStyle name="60% - 强调文字颜色 5 3 2" xfId="390"/>
    <cellStyle name="60% - 强调文字颜色 5 3 2 2" xfId="2137"/>
    <cellStyle name="60% - 强调文字颜色 5 3 2 2 2" xfId="5272"/>
    <cellStyle name="60% - 强调文字颜色 5 3 2 2 2 2" xfId="10850"/>
    <cellStyle name="60% - 强调文字颜色 5 3 2 2 3" xfId="5271"/>
    <cellStyle name="60% - 强调文字颜色 5 3 2 2 3 2" xfId="10851"/>
    <cellStyle name="60% - 强调文字颜色 5 3 2 2 4" xfId="9793"/>
    <cellStyle name="60% - 强调文字颜色 5 3 2 3" xfId="2138"/>
    <cellStyle name="60% - 强调文字颜色 5 3 2 3 2" xfId="8588"/>
    <cellStyle name="60% - 强调文字颜色 5 3 2 4" xfId="5270"/>
    <cellStyle name="60% - 强调文字颜色 5 3 2 4 2" xfId="10852"/>
    <cellStyle name="60% - 强调文字颜色 5 3 3" xfId="2139"/>
    <cellStyle name="60% - 强调文字颜色 5 3 3 2" xfId="5274"/>
    <cellStyle name="60% - 强调文字颜色 5 3 3 2 2" xfId="10853"/>
    <cellStyle name="60% - 强调文字颜色 5 3 3 3" xfId="5273"/>
    <cellStyle name="60% - 强调文字颜色 5 3 3 3 2" xfId="10854"/>
    <cellStyle name="60% - 强调文字颜色 5 3 3 4" xfId="9792"/>
    <cellStyle name="60% - 强调文字颜色 5 3 4" xfId="2140"/>
    <cellStyle name="60% - 强调文字颜色 5 3 4 2" xfId="8589"/>
    <cellStyle name="60% - 强调文字颜色 5 3 5" xfId="5269"/>
    <cellStyle name="60% - 强调文字颜色 5 3 5 2" xfId="10855"/>
    <cellStyle name="60% - 强调文字颜色 5 3 6" xfId="8590"/>
    <cellStyle name="60% - 强调文字颜色 5 4" xfId="391"/>
    <cellStyle name="60% - 强调文字颜色 5 4 2" xfId="392"/>
    <cellStyle name="60% - 强调文字颜色 5 4 2 2" xfId="2141"/>
    <cellStyle name="60% - 强调文字颜色 5 4 2 2 2" xfId="5278"/>
    <cellStyle name="60% - 强调文字颜色 5 4 2 2 2 2" xfId="10856"/>
    <cellStyle name="60% - 强调文字颜色 5 4 2 2 3" xfId="5277"/>
    <cellStyle name="60% - 强调文字颜色 5 4 2 2 3 2" xfId="10857"/>
    <cellStyle name="60% - 强调文字颜色 5 4 2 2 4" xfId="9795"/>
    <cellStyle name="60% - 强调文字颜色 5 4 2 3" xfId="2142"/>
    <cellStyle name="60% - 强调文字颜色 5 4 2 3 2" xfId="8591"/>
    <cellStyle name="60% - 强调文字颜色 5 4 2 4" xfId="5276"/>
    <cellStyle name="60% - 强调文字颜色 5 4 2 4 2" xfId="10858"/>
    <cellStyle name="60% - 强调文字颜色 5 4 3" xfId="2143"/>
    <cellStyle name="60% - 强调文字颜色 5 4 3 2" xfId="5280"/>
    <cellStyle name="60% - 强调文字颜色 5 4 3 2 2" xfId="10859"/>
    <cellStyle name="60% - 强调文字颜色 5 4 3 3" xfId="5279"/>
    <cellStyle name="60% - 强调文字颜色 5 4 3 3 2" xfId="10860"/>
    <cellStyle name="60% - 强调文字颜色 5 4 3 4" xfId="9794"/>
    <cellStyle name="60% - 强调文字颜色 5 4 4" xfId="2144"/>
    <cellStyle name="60% - 强调文字颜色 5 4 4 2" xfId="8592"/>
    <cellStyle name="60% - 强调文字颜色 5 4 5" xfId="5275"/>
    <cellStyle name="60% - 强调文字颜色 5 4 5 2" xfId="10861"/>
    <cellStyle name="60% - 强调文字颜色 5 4 6" xfId="8593"/>
    <cellStyle name="60% - 强调文字颜色 5 5" xfId="393"/>
    <cellStyle name="60% - 强调文字颜色 5 5 2" xfId="394"/>
    <cellStyle name="60% - 强调文字颜色 5 5 2 2" xfId="2145"/>
    <cellStyle name="60% - 强调文字颜色 5 5 2 2 2" xfId="5284"/>
    <cellStyle name="60% - 强调文字颜色 5 5 2 2 2 2" xfId="10862"/>
    <cellStyle name="60% - 强调文字颜色 5 5 2 2 3" xfId="5283"/>
    <cellStyle name="60% - 强调文字颜色 5 5 2 2 3 2" xfId="10863"/>
    <cellStyle name="60% - 强调文字颜色 5 5 2 2 4" xfId="9797"/>
    <cellStyle name="60% - 强调文字颜色 5 5 2 3" xfId="2146"/>
    <cellStyle name="60% - 强调文字颜色 5 5 2 3 2" xfId="8594"/>
    <cellStyle name="60% - 强调文字颜色 5 5 2 4" xfId="5282"/>
    <cellStyle name="60% - 强调文字颜色 5 5 2 4 2" xfId="10864"/>
    <cellStyle name="60% - 强调文字颜色 5 5 3" xfId="2147"/>
    <cellStyle name="60% - 强调文字颜色 5 5 3 2" xfId="5286"/>
    <cellStyle name="60% - 强调文字颜色 5 5 3 2 2" xfId="10865"/>
    <cellStyle name="60% - 强调文字颜色 5 5 3 3" xfId="5285"/>
    <cellStyle name="60% - 强调文字颜色 5 5 3 3 2" xfId="10866"/>
    <cellStyle name="60% - 强调文字颜色 5 5 3 4" xfId="9796"/>
    <cellStyle name="60% - 强调文字颜色 5 5 4" xfId="2148"/>
    <cellStyle name="60% - 强调文字颜色 5 5 4 2" xfId="8595"/>
    <cellStyle name="60% - 强调文字颜色 5 5 5" xfId="5281"/>
    <cellStyle name="60% - 强调文字颜色 5 5 5 2" xfId="10867"/>
    <cellStyle name="60% - 强调文字颜色 5 6" xfId="395"/>
    <cellStyle name="60% - 强调文字颜色 5 6 2" xfId="396"/>
    <cellStyle name="60% - 强调文字颜色 5 6 2 2" xfId="2149"/>
    <cellStyle name="60% - 强调文字颜色 5 6 2 2 2" xfId="5290"/>
    <cellStyle name="60% - 强调文字颜色 5 6 2 2 2 2" xfId="10868"/>
    <cellStyle name="60% - 强调文字颜色 5 6 2 2 3" xfId="5289"/>
    <cellStyle name="60% - 强调文字颜色 5 6 2 2 3 2" xfId="10869"/>
    <cellStyle name="60% - 强调文字颜色 5 6 2 2 4" xfId="9799"/>
    <cellStyle name="60% - 强调文字颜色 5 6 2 3" xfId="2150"/>
    <cellStyle name="60% - 强调文字颜色 5 6 2 3 2" xfId="8596"/>
    <cellStyle name="60% - 强调文字颜色 5 6 2 4" xfId="5288"/>
    <cellStyle name="60% - 强调文字颜色 5 6 2 4 2" xfId="10870"/>
    <cellStyle name="60% - 强调文字颜色 5 6 3" xfId="2151"/>
    <cellStyle name="60% - 强调文字颜色 5 6 3 2" xfId="5292"/>
    <cellStyle name="60% - 强调文字颜色 5 6 3 2 2" xfId="10871"/>
    <cellStyle name="60% - 强调文字颜色 5 6 3 3" xfId="5291"/>
    <cellStyle name="60% - 强调文字颜色 5 6 3 3 2" xfId="10872"/>
    <cellStyle name="60% - 强调文字颜色 5 6 3 4" xfId="9798"/>
    <cellStyle name="60% - 强调文字颜色 5 6 4" xfId="2152"/>
    <cellStyle name="60% - 强调文字颜色 5 6 4 2" xfId="8597"/>
    <cellStyle name="60% - 强调文字颜色 5 6 5" xfId="5287"/>
    <cellStyle name="60% - 强调文字颜色 5 6 5 2" xfId="10873"/>
    <cellStyle name="60% - 强调文字颜色 5 7" xfId="397"/>
    <cellStyle name="60% - 强调文字颜色 5 7 2" xfId="398"/>
    <cellStyle name="60% - 强调文字颜色 5 7 2 2" xfId="2155"/>
    <cellStyle name="60% - 强调文字颜色 5 7 2 2 2" xfId="5296"/>
    <cellStyle name="60% - 强调文字颜色 5 7 2 2 2 2" xfId="10874"/>
    <cellStyle name="60% - 强调文字颜色 5 7 2 2 3" xfId="5295"/>
    <cellStyle name="60% - 强调文字颜色 5 7 2 2 3 2" xfId="10875"/>
    <cellStyle name="60% - 强调文字颜色 5 7 2 2 4" xfId="9801"/>
    <cellStyle name="60% - 强调文字颜色 5 7 2 3" xfId="2156"/>
    <cellStyle name="60% - 强调文字颜色 5 7 2 3 2" xfId="8598"/>
    <cellStyle name="60% - 强调文字颜色 5 7 2 4" xfId="5294"/>
    <cellStyle name="60% - 强调文字颜色 5 7 2 4 2" xfId="10876"/>
    <cellStyle name="60% - 强调文字颜色 5 7 2 5" xfId="2154"/>
    <cellStyle name="60% - 强调文字颜色 5 7 2 5 2" xfId="10877"/>
    <cellStyle name="60% - 强调文字颜色 5 7 3" xfId="2157"/>
    <cellStyle name="60% - 强调文字颜色 5 7 3 2" xfId="5298"/>
    <cellStyle name="60% - 强调文字颜色 5 7 3 2 2" xfId="10878"/>
    <cellStyle name="60% - 强调文字颜色 5 7 3 3" xfId="5297"/>
    <cellStyle name="60% - 强调文字颜色 5 7 3 3 2" xfId="10879"/>
    <cellStyle name="60% - 强调文字颜色 5 7 3 4" xfId="9800"/>
    <cellStyle name="60% - 强调文字颜色 5 7 4" xfId="2158"/>
    <cellStyle name="60% - 强调文字颜色 5 7 4 2" xfId="8599"/>
    <cellStyle name="60% - 强调文字颜色 5 7 5" xfId="5293"/>
    <cellStyle name="60% - 强调文字颜色 5 7 5 2" xfId="10880"/>
    <cellStyle name="60% - 强调文字颜色 5 7 6" xfId="2153"/>
    <cellStyle name="60% - 强调文字颜色 5 7 6 2" xfId="10881"/>
    <cellStyle name="60% - 强调文字颜色 5 8" xfId="399"/>
    <cellStyle name="60% - 强调文字颜色 5 8 2" xfId="400"/>
    <cellStyle name="60% - 强调文字颜色 5 8 2 2" xfId="2161"/>
    <cellStyle name="60% - 强调文字颜色 5 8 2 2 2" xfId="5302"/>
    <cellStyle name="60% - 强调文字颜色 5 8 2 2 2 2" xfId="10882"/>
    <cellStyle name="60% - 强调文字颜色 5 8 2 2 3" xfId="5301"/>
    <cellStyle name="60% - 强调文字颜色 5 8 2 2 3 2" xfId="10883"/>
    <cellStyle name="60% - 强调文字颜色 5 8 2 2 4" xfId="9803"/>
    <cellStyle name="60% - 强调文字颜色 5 8 2 3" xfId="2162"/>
    <cellStyle name="60% - 强调文字颜色 5 8 2 3 2" xfId="8600"/>
    <cellStyle name="60% - 强调文字颜色 5 8 2 4" xfId="5300"/>
    <cellStyle name="60% - 强调文字颜色 5 8 2 4 2" xfId="10884"/>
    <cellStyle name="60% - 强调文字颜色 5 8 2 5" xfId="2160"/>
    <cellStyle name="60% - 强调文字颜色 5 8 2 5 2" xfId="10885"/>
    <cellStyle name="60% - 强调文字颜色 5 8 3" xfId="2163"/>
    <cellStyle name="60% - 强调文字颜色 5 8 3 2" xfId="5304"/>
    <cellStyle name="60% - 强调文字颜色 5 8 3 2 2" xfId="10886"/>
    <cellStyle name="60% - 强调文字颜色 5 8 3 3" xfId="5303"/>
    <cellStyle name="60% - 强调文字颜色 5 8 3 3 2" xfId="10887"/>
    <cellStyle name="60% - 强调文字颜色 5 8 3 4" xfId="9802"/>
    <cellStyle name="60% - 强调文字颜色 5 8 4" xfId="2164"/>
    <cellStyle name="60% - 强调文字颜色 5 8 4 2" xfId="8601"/>
    <cellStyle name="60% - 强调文字颜色 5 8 5" xfId="5299"/>
    <cellStyle name="60% - 强调文字颜色 5 8 5 2" xfId="10888"/>
    <cellStyle name="60% - 强调文字颜色 5 8 6" xfId="2159"/>
    <cellStyle name="60% - 强调文字颜色 5 8 6 2" xfId="10889"/>
    <cellStyle name="60% - 强调文字颜色 5 9" xfId="401"/>
    <cellStyle name="60% - 强调文字颜色 5 9 2" xfId="402"/>
    <cellStyle name="60% - 强调文字颜色 5 9 2 2" xfId="2165"/>
    <cellStyle name="60% - 强调文字颜色 5 9 2 2 2" xfId="5307"/>
    <cellStyle name="60% - 强调文字颜色 5 9 2 2 2 2" xfId="10890"/>
    <cellStyle name="60% - 强调文字颜色 5 9 2 2 3" xfId="5306"/>
    <cellStyle name="60% - 强调文字颜色 5 9 2 2 3 2" xfId="10891"/>
    <cellStyle name="60% - 强调文字颜色 5 9 2 2 4" xfId="9805"/>
    <cellStyle name="60% - 强调文字颜色 5 9 2 3" xfId="2166"/>
    <cellStyle name="60% - 强调文字颜色 5 9 2 3 2" xfId="8602"/>
    <cellStyle name="60% - 强调文字颜色 5 9 2 4" xfId="5305"/>
    <cellStyle name="60% - 强调文字颜色 5 9 2 4 2" xfId="10892"/>
    <cellStyle name="60% - 强调文字颜色 5 9 3" xfId="2167"/>
    <cellStyle name="60% - 强调文字颜色 5 9 3 2" xfId="5309"/>
    <cellStyle name="60% - 强调文字颜色 5 9 3 2 2" xfId="10893"/>
    <cellStyle name="60% - 强调文字颜色 5 9 3 3" xfId="5308"/>
    <cellStyle name="60% - 强调文字颜色 5 9 3 3 2" xfId="10894"/>
    <cellStyle name="60% - 强调文字颜色 5 9 3 4" xfId="9804"/>
    <cellStyle name="60% - 强调文字颜色 5 9 4" xfId="2168"/>
    <cellStyle name="60% - 强调文字颜色 5 9 4 2" xfId="8603"/>
    <cellStyle name="60% - 强调文字颜色 6 10" xfId="403"/>
    <cellStyle name="60% - 强调文字颜色 6 10 2" xfId="404"/>
    <cellStyle name="60% - 强调文字颜色 6 10 2 2" xfId="2169"/>
    <cellStyle name="60% - 强调文字颜色 6 10 2 2 2" xfId="5312"/>
    <cellStyle name="60% - 强调文字颜色 6 10 2 2 2 2" xfId="10895"/>
    <cellStyle name="60% - 强调文字颜色 6 10 2 2 3" xfId="5311"/>
    <cellStyle name="60% - 强调文字颜色 6 10 2 2 3 2" xfId="10896"/>
    <cellStyle name="60% - 强调文字颜色 6 10 2 2 4" xfId="9807"/>
    <cellStyle name="60% - 强调文字颜色 6 10 2 3" xfId="2170"/>
    <cellStyle name="60% - 强调文字颜色 6 10 2 3 2" xfId="8604"/>
    <cellStyle name="60% - 强调文字颜色 6 10 2 4" xfId="5310"/>
    <cellStyle name="60% - 强调文字颜色 6 10 2 4 2" xfId="10897"/>
    <cellStyle name="60% - 强调文字颜色 6 10 3" xfId="2171"/>
    <cellStyle name="60% - 强调文字颜色 6 10 3 2" xfId="5314"/>
    <cellStyle name="60% - 强调文字颜色 6 10 3 2 2" xfId="10898"/>
    <cellStyle name="60% - 强调文字颜色 6 10 3 3" xfId="5313"/>
    <cellStyle name="60% - 强调文字颜色 6 10 3 3 2" xfId="10899"/>
    <cellStyle name="60% - 强调文字颜色 6 10 3 4" xfId="9806"/>
    <cellStyle name="60% - 强调文字颜色 6 10 4" xfId="2172"/>
    <cellStyle name="60% - 强调文字颜色 6 10 4 2" xfId="8605"/>
    <cellStyle name="60% - 强调文字颜色 6 11" xfId="405"/>
    <cellStyle name="60% - 强调文字颜色 6 11 2" xfId="406"/>
    <cellStyle name="60% - 强调文字颜色 6 11 2 2" xfId="2173"/>
    <cellStyle name="60% - 强调文字颜色 6 11 2 2 2" xfId="5318"/>
    <cellStyle name="60% - 强调文字颜色 6 11 2 2 2 2" xfId="10900"/>
    <cellStyle name="60% - 强调文字颜色 6 11 2 2 3" xfId="5317"/>
    <cellStyle name="60% - 强调文字颜色 6 11 2 2 3 2" xfId="10901"/>
    <cellStyle name="60% - 强调文字颜色 6 11 2 2 4" xfId="9809"/>
    <cellStyle name="60% - 强调文字颜色 6 11 2 3" xfId="2174"/>
    <cellStyle name="60% - 强调文字颜色 6 11 2 3 2" xfId="8606"/>
    <cellStyle name="60% - 强调文字颜色 6 11 2 4" xfId="5316"/>
    <cellStyle name="60% - 强调文字颜色 6 11 2 4 2" xfId="10902"/>
    <cellStyle name="60% - 强调文字颜色 6 11 3" xfId="2175"/>
    <cellStyle name="60% - 强调文字颜色 6 11 3 2" xfId="5320"/>
    <cellStyle name="60% - 强调文字颜色 6 11 3 2 2" xfId="10903"/>
    <cellStyle name="60% - 强调文字颜色 6 11 3 3" xfId="5319"/>
    <cellStyle name="60% - 强调文字颜色 6 11 3 3 2" xfId="10904"/>
    <cellStyle name="60% - 强调文字颜色 6 11 3 4" xfId="9808"/>
    <cellStyle name="60% - 强调文字颜色 6 11 4" xfId="2176"/>
    <cellStyle name="60% - 强调文字颜色 6 11 4 2" xfId="8607"/>
    <cellStyle name="60% - 强调文字颜色 6 11 5" xfId="5315"/>
    <cellStyle name="60% - 强调文字颜色 6 11 5 2" xfId="10905"/>
    <cellStyle name="60% - 强调文字颜色 6 12" xfId="407"/>
    <cellStyle name="60% - 强调文字颜色 6 12 2" xfId="408"/>
    <cellStyle name="60% - 强调文字颜色 6 12 2 2" xfId="2177"/>
    <cellStyle name="60% - 强调文字颜色 6 12 2 2 2" xfId="5324"/>
    <cellStyle name="60% - 强调文字颜色 6 12 2 2 2 2" xfId="10906"/>
    <cellStyle name="60% - 强调文字颜色 6 12 2 2 3" xfId="5323"/>
    <cellStyle name="60% - 强调文字颜色 6 12 2 2 3 2" xfId="10907"/>
    <cellStyle name="60% - 强调文字颜色 6 12 2 2 4" xfId="9811"/>
    <cellStyle name="60% - 强调文字颜色 6 12 2 3" xfId="2178"/>
    <cellStyle name="60% - 强调文字颜色 6 12 2 3 2" xfId="8608"/>
    <cellStyle name="60% - 强调文字颜色 6 12 2 4" xfId="5322"/>
    <cellStyle name="60% - 强调文字颜色 6 12 2 4 2" xfId="10908"/>
    <cellStyle name="60% - 强调文字颜色 6 12 3" xfId="2179"/>
    <cellStyle name="60% - 强调文字颜色 6 12 3 2" xfId="5326"/>
    <cellStyle name="60% - 强调文字颜色 6 12 3 2 2" xfId="10909"/>
    <cellStyle name="60% - 强调文字颜色 6 12 3 3" xfId="5325"/>
    <cellStyle name="60% - 强调文字颜色 6 12 3 3 2" xfId="10910"/>
    <cellStyle name="60% - 强调文字颜色 6 12 3 4" xfId="9810"/>
    <cellStyle name="60% - 强调文字颜色 6 12 4" xfId="2180"/>
    <cellStyle name="60% - 强调文字颜色 6 12 4 2" xfId="8609"/>
    <cellStyle name="60% - 强调文字颜色 6 12 5" xfId="5321"/>
    <cellStyle name="60% - 强调文字颜色 6 12 5 2" xfId="10911"/>
    <cellStyle name="60% - 强调文字颜色 6 13" xfId="409"/>
    <cellStyle name="60% - 强调文字颜色 6 13 2" xfId="2181"/>
    <cellStyle name="60% - 强调文字颜色 6 13 2 2" xfId="5329"/>
    <cellStyle name="60% - 强调文字颜色 6 13 2 2 2" xfId="10912"/>
    <cellStyle name="60% - 强调文字颜色 6 13 2 3" xfId="5328"/>
    <cellStyle name="60% - 强调文字颜色 6 13 2 3 2" xfId="10913"/>
    <cellStyle name="60% - 强调文字颜色 6 13 2 4" xfId="9812"/>
    <cellStyle name="60% - 强调文字颜色 6 13 3" xfId="2182"/>
    <cellStyle name="60% - 强调文字颜色 6 13 3 2" xfId="8610"/>
    <cellStyle name="60% - 强调文字颜色 6 13 4" xfId="5327"/>
    <cellStyle name="60% - 强调文字颜色 6 13 4 2" xfId="10914"/>
    <cellStyle name="60% - 强调文字颜色 6 2" xfId="410"/>
    <cellStyle name="60% - 强调文字颜色 6 2 2" xfId="411"/>
    <cellStyle name="60% - 强调文字颜色 6 2 2 2" xfId="2185"/>
    <cellStyle name="60% - 强调文字颜色 6 2 2 2 2" xfId="5333"/>
    <cellStyle name="60% - 强调文字颜色 6 2 2 2 2 2" xfId="10915"/>
    <cellStyle name="60% - 强调文字颜色 6 2 2 2 3" xfId="5332"/>
    <cellStyle name="60% - 强调文字颜色 6 2 2 2 3 2" xfId="10916"/>
    <cellStyle name="60% - 强调文字颜色 6 2 2 2 4" xfId="9814"/>
    <cellStyle name="60% - 强调文字颜色 6 2 2 3" xfId="2186"/>
    <cellStyle name="60% - 强调文字颜色 6 2 2 3 2" xfId="8611"/>
    <cellStyle name="60% - 强调文字颜色 6 2 2 4" xfId="5331"/>
    <cellStyle name="60% - 强调文字颜色 6 2 2 4 2" xfId="10917"/>
    <cellStyle name="60% - 强调文字颜色 6 2 2 5" xfId="2184"/>
    <cellStyle name="60% - 强调文字颜色 6 2 2 5 2" xfId="10918"/>
    <cellStyle name="60% - 强调文字颜色 6 2 3" xfId="2187"/>
    <cellStyle name="60% - 强调文字颜色 6 2 3 2" xfId="5335"/>
    <cellStyle name="60% - 强调文字颜色 6 2 3 2 2" xfId="10919"/>
    <cellStyle name="60% - 强调文字颜色 6 2 3 3" xfId="5334"/>
    <cellStyle name="60% - 强调文字颜色 6 2 3 3 2" xfId="10920"/>
    <cellStyle name="60% - 强调文字颜色 6 2 3 4" xfId="9813"/>
    <cellStyle name="60% - 强调文字颜色 6 2 4" xfId="2188"/>
    <cellStyle name="60% - 强调文字颜色 6 2 4 2" xfId="8612"/>
    <cellStyle name="60% - 强调文字颜色 6 2 5" xfId="5330"/>
    <cellStyle name="60% - 强调文字颜色 6 2 5 2" xfId="10921"/>
    <cellStyle name="60% - 强调文字颜色 6 2 6" xfId="2183"/>
    <cellStyle name="60% - 强调文字颜色 6 2 6 2" xfId="10922"/>
    <cellStyle name="60% - 强调文字颜色 6 3" xfId="412"/>
    <cellStyle name="60% - 强调文字颜色 6 3 2" xfId="413"/>
    <cellStyle name="60% - 强调文字颜色 6 3 2 2" xfId="2189"/>
    <cellStyle name="60% - 强调文字颜色 6 3 2 2 2" xfId="5339"/>
    <cellStyle name="60% - 强调文字颜色 6 3 2 2 2 2" xfId="10923"/>
    <cellStyle name="60% - 强调文字颜色 6 3 2 2 3" xfId="5338"/>
    <cellStyle name="60% - 强调文字颜色 6 3 2 2 3 2" xfId="10924"/>
    <cellStyle name="60% - 强调文字颜色 6 3 2 2 4" xfId="9816"/>
    <cellStyle name="60% - 强调文字颜色 6 3 2 3" xfId="2190"/>
    <cellStyle name="60% - 强调文字颜色 6 3 2 3 2" xfId="8613"/>
    <cellStyle name="60% - 强调文字颜色 6 3 2 4" xfId="5337"/>
    <cellStyle name="60% - 强调文字颜色 6 3 2 4 2" xfId="10925"/>
    <cellStyle name="60% - 强调文字颜色 6 3 3" xfId="2191"/>
    <cellStyle name="60% - 强调文字颜色 6 3 3 2" xfId="5341"/>
    <cellStyle name="60% - 强调文字颜色 6 3 3 2 2" xfId="10926"/>
    <cellStyle name="60% - 强调文字颜色 6 3 3 3" xfId="5340"/>
    <cellStyle name="60% - 强调文字颜色 6 3 3 3 2" xfId="10927"/>
    <cellStyle name="60% - 强调文字颜色 6 3 3 4" xfId="9815"/>
    <cellStyle name="60% - 强调文字颜色 6 3 4" xfId="2192"/>
    <cellStyle name="60% - 强调文字颜色 6 3 4 2" xfId="8614"/>
    <cellStyle name="60% - 强调文字颜色 6 3 5" xfId="5336"/>
    <cellStyle name="60% - 强调文字颜色 6 3 5 2" xfId="10928"/>
    <cellStyle name="60% - 强调文字颜色 6 3 6" xfId="8615"/>
    <cellStyle name="60% - 强调文字颜色 6 4" xfId="414"/>
    <cellStyle name="60% - 强调文字颜色 6 4 2" xfId="415"/>
    <cellStyle name="60% - 强调文字颜色 6 4 2 2" xfId="2193"/>
    <cellStyle name="60% - 强调文字颜色 6 4 2 2 2" xfId="5345"/>
    <cellStyle name="60% - 强调文字颜色 6 4 2 2 2 2" xfId="10929"/>
    <cellStyle name="60% - 强调文字颜色 6 4 2 2 3" xfId="5344"/>
    <cellStyle name="60% - 强调文字颜色 6 4 2 2 3 2" xfId="10930"/>
    <cellStyle name="60% - 强调文字颜色 6 4 2 2 4" xfId="9818"/>
    <cellStyle name="60% - 强调文字颜色 6 4 2 3" xfId="2194"/>
    <cellStyle name="60% - 强调文字颜色 6 4 2 3 2" xfId="8616"/>
    <cellStyle name="60% - 强调文字颜色 6 4 2 4" xfId="5343"/>
    <cellStyle name="60% - 强调文字颜色 6 4 2 4 2" xfId="10931"/>
    <cellStyle name="60% - 强调文字颜色 6 4 3" xfId="2195"/>
    <cellStyle name="60% - 强调文字颜色 6 4 3 2" xfId="5347"/>
    <cellStyle name="60% - 强调文字颜色 6 4 3 2 2" xfId="10932"/>
    <cellStyle name="60% - 强调文字颜色 6 4 3 3" xfId="5346"/>
    <cellStyle name="60% - 强调文字颜色 6 4 3 3 2" xfId="10933"/>
    <cellStyle name="60% - 强调文字颜色 6 4 3 4" xfId="9817"/>
    <cellStyle name="60% - 强调文字颜色 6 4 4" xfId="2196"/>
    <cellStyle name="60% - 强调文字颜色 6 4 4 2" xfId="8617"/>
    <cellStyle name="60% - 强调文字颜色 6 4 5" xfId="5342"/>
    <cellStyle name="60% - 强调文字颜色 6 4 5 2" xfId="10934"/>
    <cellStyle name="60% - 强调文字颜色 6 4 6" xfId="8618"/>
    <cellStyle name="60% - 强调文字颜色 6 5" xfId="416"/>
    <cellStyle name="60% - 强调文字颜色 6 5 2" xfId="417"/>
    <cellStyle name="60% - 强调文字颜色 6 5 2 2" xfId="2197"/>
    <cellStyle name="60% - 强调文字颜色 6 5 2 2 2" xfId="5351"/>
    <cellStyle name="60% - 强调文字颜色 6 5 2 2 2 2" xfId="10935"/>
    <cellStyle name="60% - 强调文字颜色 6 5 2 2 3" xfId="5350"/>
    <cellStyle name="60% - 强调文字颜色 6 5 2 2 3 2" xfId="10936"/>
    <cellStyle name="60% - 强调文字颜色 6 5 2 2 4" xfId="9820"/>
    <cellStyle name="60% - 强调文字颜色 6 5 2 3" xfId="2198"/>
    <cellStyle name="60% - 强调文字颜色 6 5 2 3 2" xfId="8619"/>
    <cellStyle name="60% - 强调文字颜色 6 5 2 4" xfId="5349"/>
    <cellStyle name="60% - 强调文字颜色 6 5 2 4 2" xfId="10937"/>
    <cellStyle name="60% - 强调文字颜色 6 5 3" xfId="2199"/>
    <cellStyle name="60% - 强调文字颜色 6 5 3 2" xfId="5353"/>
    <cellStyle name="60% - 强调文字颜色 6 5 3 2 2" xfId="10938"/>
    <cellStyle name="60% - 强调文字颜色 6 5 3 3" xfId="5352"/>
    <cellStyle name="60% - 强调文字颜色 6 5 3 3 2" xfId="10939"/>
    <cellStyle name="60% - 强调文字颜色 6 5 3 4" xfId="9819"/>
    <cellStyle name="60% - 强调文字颜色 6 5 4" xfId="2200"/>
    <cellStyle name="60% - 强调文字颜色 6 5 4 2" xfId="8620"/>
    <cellStyle name="60% - 强调文字颜色 6 5 5" xfId="5348"/>
    <cellStyle name="60% - 强调文字颜色 6 5 5 2" xfId="10940"/>
    <cellStyle name="60% - 强调文字颜色 6 6" xfId="418"/>
    <cellStyle name="60% - 强调文字颜色 6 6 2" xfId="419"/>
    <cellStyle name="60% - 强调文字颜色 6 6 2 2" xfId="2201"/>
    <cellStyle name="60% - 强调文字颜色 6 6 2 2 2" xfId="5357"/>
    <cellStyle name="60% - 强调文字颜色 6 6 2 2 2 2" xfId="10941"/>
    <cellStyle name="60% - 强调文字颜色 6 6 2 2 3" xfId="5356"/>
    <cellStyle name="60% - 强调文字颜色 6 6 2 2 3 2" xfId="10942"/>
    <cellStyle name="60% - 强调文字颜色 6 6 2 2 4" xfId="9822"/>
    <cellStyle name="60% - 强调文字颜色 6 6 2 3" xfId="2202"/>
    <cellStyle name="60% - 强调文字颜色 6 6 2 3 2" xfId="8621"/>
    <cellStyle name="60% - 强调文字颜色 6 6 2 4" xfId="5355"/>
    <cellStyle name="60% - 强调文字颜色 6 6 2 4 2" xfId="10943"/>
    <cellStyle name="60% - 强调文字颜色 6 6 3" xfId="2203"/>
    <cellStyle name="60% - 强调文字颜色 6 6 3 2" xfId="5359"/>
    <cellStyle name="60% - 强调文字颜色 6 6 3 2 2" xfId="10944"/>
    <cellStyle name="60% - 强调文字颜色 6 6 3 3" xfId="5358"/>
    <cellStyle name="60% - 强调文字颜色 6 6 3 3 2" xfId="10945"/>
    <cellStyle name="60% - 强调文字颜色 6 6 3 4" xfId="9821"/>
    <cellStyle name="60% - 强调文字颜色 6 6 4" xfId="2204"/>
    <cellStyle name="60% - 强调文字颜色 6 6 4 2" xfId="8622"/>
    <cellStyle name="60% - 强调文字颜色 6 6 5" xfId="5354"/>
    <cellStyle name="60% - 强调文字颜色 6 6 5 2" xfId="10946"/>
    <cellStyle name="60% - 强调文字颜色 6 7" xfId="420"/>
    <cellStyle name="60% - 强调文字颜色 6 7 2" xfId="421"/>
    <cellStyle name="60% - 强调文字颜色 6 7 2 2" xfId="2207"/>
    <cellStyle name="60% - 强调文字颜色 6 7 2 2 2" xfId="5363"/>
    <cellStyle name="60% - 强调文字颜色 6 7 2 2 2 2" xfId="10947"/>
    <cellStyle name="60% - 强调文字颜色 6 7 2 2 3" xfId="5362"/>
    <cellStyle name="60% - 强调文字颜色 6 7 2 2 3 2" xfId="10948"/>
    <cellStyle name="60% - 强调文字颜色 6 7 2 2 4" xfId="9824"/>
    <cellStyle name="60% - 强调文字颜色 6 7 2 3" xfId="2208"/>
    <cellStyle name="60% - 强调文字颜色 6 7 2 3 2" xfId="8623"/>
    <cellStyle name="60% - 强调文字颜色 6 7 2 4" xfId="5361"/>
    <cellStyle name="60% - 强调文字颜色 6 7 2 4 2" xfId="10949"/>
    <cellStyle name="60% - 强调文字颜色 6 7 2 5" xfId="2206"/>
    <cellStyle name="60% - 强调文字颜色 6 7 2 5 2" xfId="10950"/>
    <cellStyle name="60% - 强调文字颜色 6 7 3" xfId="2209"/>
    <cellStyle name="60% - 强调文字颜色 6 7 3 2" xfId="5365"/>
    <cellStyle name="60% - 强调文字颜色 6 7 3 2 2" xfId="10951"/>
    <cellStyle name="60% - 强调文字颜色 6 7 3 3" xfId="5364"/>
    <cellStyle name="60% - 强调文字颜色 6 7 3 3 2" xfId="10952"/>
    <cellStyle name="60% - 强调文字颜色 6 7 3 4" xfId="9823"/>
    <cellStyle name="60% - 强调文字颜色 6 7 4" xfId="2210"/>
    <cellStyle name="60% - 强调文字颜色 6 7 4 2" xfId="8624"/>
    <cellStyle name="60% - 强调文字颜色 6 7 5" xfId="5360"/>
    <cellStyle name="60% - 强调文字颜色 6 7 5 2" xfId="10953"/>
    <cellStyle name="60% - 强调文字颜色 6 7 6" xfId="2205"/>
    <cellStyle name="60% - 强调文字颜色 6 7 6 2" xfId="10954"/>
    <cellStyle name="60% - 强调文字颜色 6 8" xfId="422"/>
    <cellStyle name="60% - 强调文字颜色 6 8 2" xfId="423"/>
    <cellStyle name="60% - 强调文字颜色 6 8 2 2" xfId="2213"/>
    <cellStyle name="60% - 强调文字颜色 6 8 2 2 2" xfId="5369"/>
    <cellStyle name="60% - 强调文字颜色 6 8 2 2 2 2" xfId="10955"/>
    <cellStyle name="60% - 强调文字颜色 6 8 2 2 3" xfId="5368"/>
    <cellStyle name="60% - 强调文字颜色 6 8 2 2 3 2" xfId="10956"/>
    <cellStyle name="60% - 强调文字颜色 6 8 2 2 4" xfId="9826"/>
    <cellStyle name="60% - 强调文字颜色 6 8 2 3" xfId="2214"/>
    <cellStyle name="60% - 强调文字颜色 6 8 2 3 2" xfId="8625"/>
    <cellStyle name="60% - 强调文字颜色 6 8 2 4" xfId="5367"/>
    <cellStyle name="60% - 强调文字颜色 6 8 2 4 2" xfId="10957"/>
    <cellStyle name="60% - 强调文字颜色 6 8 2 5" xfId="2212"/>
    <cellStyle name="60% - 强调文字颜色 6 8 2 5 2" xfId="10958"/>
    <cellStyle name="60% - 强调文字颜色 6 8 3" xfId="2215"/>
    <cellStyle name="60% - 强调文字颜色 6 8 3 2" xfId="5371"/>
    <cellStyle name="60% - 强调文字颜色 6 8 3 2 2" xfId="10959"/>
    <cellStyle name="60% - 强调文字颜色 6 8 3 3" xfId="5370"/>
    <cellStyle name="60% - 强调文字颜色 6 8 3 3 2" xfId="10960"/>
    <cellStyle name="60% - 强调文字颜色 6 8 3 4" xfId="9825"/>
    <cellStyle name="60% - 强调文字颜色 6 8 4" xfId="2216"/>
    <cellStyle name="60% - 强调文字颜色 6 8 4 2" xfId="8626"/>
    <cellStyle name="60% - 强调文字颜色 6 8 5" xfId="5366"/>
    <cellStyle name="60% - 强调文字颜色 6 8 5 2" xfId="10961"/>
    <cellStyle name="60% - 强调文字颜色 6 8 6" xfId="2211"/>
    <cellStyle name="60% - 强调文字颜色 6 8 6 2" xfId="10962"/>
    <cellStyle name="60% - 强调文字颜色 6 9" xfId="424"/>
    <cellStyle name="60% - 强调文字颜色 6 9 2" xfId="425"/>
    <cellStyle name="60% - 强调文字颜色 6 9 2 2" xfId="2217"/>
    <cellStyle name="60% - 强调文字颜色 6 9 2 2 2" xfId="5374"/>
    <cellStyle name="60% - 强调文字颜色 6 9 2 2 2 2" xfId="10963"/>
    <cellStyle name="60% - 强调文字颜色 6 9 2 2 3" xfId="5373"/>
    <cellStyle name="60% - 强调文字颜色 6 9 2 2 3 2" xfId="10964"/>
    <cellStyle name="60% - 强调文字颜色 6 9 2 2 4" xfId="9828"/>
    <cellStyle name="60% - 强调文字颜色 6 9 2 3" xfId="2218"/>
    <cellStyle name="60% - 强调文字颜色 6 9 2 3 2" xfId="8627"/>
    <cellStyle name="60% - 强调文字颜色 6 9 2 4" xfId="5372"/>
    <cellStyle name="60% - 强调文字颜色 6 9 2 4 2" xfId="10965"/>
    <cellStyle name="60% - 强调文字颜色 6 9 3" xfId="2219"/>
    <cellStyle name="60% - 强调文字颜色 6 9 3 2" xfId="5376"/>
    <cellStyle name="60% - 强调文字颜色 6 9 3 2 2" xfId="10966"/>
    <cellStyle name="60% - 强调文字颜色 6 9 3 3" xfId="5375"/>
    <cellStyle name="60% - 强调文字颜色 6 9 3 3 2" xfId="10967"/>
    <cellStyle name="60% - 强调文字颜色 6 9 3 4" xfId="9827"/>
    <cellStyle name="60% - 强调文字颜色 6 9 4" xfId="2220"/>
    <cellStyle name="60% - 强调文字颜色 6 9 4 2" xfId="8628"/>
    <cellStyle name="60% - 着色 1 2" xfId="9494"/>
    <cellStyle name="60% - 着色 2 2" xfId="9495"/>
    <cellStyle name="60% - 着色 3 2" xfId="9496"/>
    <cellStyle name="60% - 着色 4 2" xfId="9497"/>
    <cellStyle name="60% - 着色 5 2" xfId="9498"/>
    <cellStyle name="60% - 着色 6 2" xfId="9499"/>
    <cellStyle name="A¨­￠￢￠O [0]_6-3¡Æⓒ¡Ai¡¤A " xfId="7778"/>
    <cellStyle name="A¨­￠￢￠O_6-3¡Æⓒ¡Ai¡¤A " xfId="7779"/>
    <cellStyle name="Accent1" xfId="13409"/>
    <cellStyle name="Accent2" xfId="13492"/>
    <cellStyle name="Accent3" xfId="13524"/>
    <cellStyle name="Accent4" xfId="13407"/>
    <cellStyle name="Accent5" xfId="13490"/>
    <cellStyle name="Accent6" xfId="13406"/>
    <cellStyle name="AeE­ [0]_¡U¾EU￢ A¾COºn±³ " xfId="7780"/>
    <cellStyle name="ÅëÈ­ [0]_¡Ú¾ÈÜ¬ Á¾ÇÕºñ±³ " xfId="7781"/>
    <cellStyle name="AeE­ [0]_¸i¿¹E¸Aa°EAa " xfId="7782"/>
    <cellStyle name="ÅëÈ­ [0]_¼­½ÄÃ¼°è_ÅõÀÔ°èÈ¹ " xfId="7783"/>
    <cellStyle name="AeE­ [0]_¼­½AA¼01_AoAO°eE¹ " xfId="7784"/>
    <cellStyle name="ÅëÈ­ [0]_¼­½ÄÃ¼01_ÅõÀÔ°èÈ¹ " xfId="7785"/>
    <cellStyle name="AeE­ [0]_¼­½AAI¶÷_AoAO°eE¹ " xfId="7786"/>
    <cellStyle name="ÅëÈ­ [0]_¼­½ÄÀÏ¶÷_ÅõÀÔ°èÈ¹ " xfId="7787"/>
    <cellStyle name="AeE­ [0]_1.ÆC¸A½CAu " xfId="7788"/>
    <cellStyle name="ÅëÈ­ [0]_1.ÆÇ¸Å½ÇÀû " xfId="7789"/>
    <cellStyle name="AeE­ [0]_1.SUMMARY " xfId="7790"/>
    <cellStyle name="ÅëÈ­ [0]_1.SUMMARY " xfId="7791"/>
    <cellStyle name="AeE­ [0]_2.CONCEPT " xfId="7792"/>
    <cellStyle name="ÅëÈ­ [0]_2.CONCEPT " xfId="7793"/>
    <cellStyle name="AeE­ [0]_3.MSCHEDULE¿μ¹R " xfId="7794"/>
    <cellStyle name="ÅëÈ­ [0]_3PJTR°èÈ¹ " xfId="7795"/>
    <cellStyle name="AeE­ [0]_4 " xfId="7796"/>
    <cellStyle name="ÅëÈ­ [0]_4 " xfId="7797"/>
    <cellStyle name="AeE­ [0]_6-3°æAi·A " xfId="7798"/>
    <cellStyle name="ÅëÈ­ [0]_6-3°æÀï·Â " xfId="7799"/>
    <cellStyle name="AeE­ [0]_7.MASTER SCHEDULE " xfId="7800"/>
    <cellStyle name="ÅëÈ­ [0]_7.MASTER SCHEDULE " xfId="7801"/>
    <cellStyle name="AeE­ [0]_AI¿ø°eE¹ " xfId="7802"/>
    <cellStyle name="ÅëÈ­ [0]_ÀÎ¿ø°èÈ¹ " xfId="7803"/>
    <cellStyle name="AeE­ [0]_AOA¾AIA¤ " xfId="7804"/>
    <cellStyle name="ÅëÈ­ [0]_ÃÖÁ¾ÀÏÁ¤ " xfId="7805"/>
    <cellStyle name="AeE­ [0]_INQUIRY ¿μ¾÷AßAø " xfId="7806"/>
    <cellStyle name="ÅëÈ­ [0]_lx-taxi " xfId="7807"/>
    <cellStyle name="AeE­ [0]_M105CDT " xfId="7808"/>
    <cellStyle name="ÅëÈ­ [0]_MKN-M1.1 " xfId="7809"/>
    <cellStyle name="AeE­ [0]_ºÐ·u±a01_AoAO°eE¹ " xfId="7810"/>
    <cellStyle name="ÅëÈ­ [0]_ºÐ·ù±â01_ÅõÀÔ°èÈ¹ " xfId="7811"/>
    <cellStyle name="AeE­ [0]_ºÐ·u±a02_AoAO°eE¹ " xfId="7812"/>
    <cellStyle name="ÅëÈ­ [0]_ºÐ·ù±â02_ÅõÀÔ°èÈ¹ " xfId="7813"/>
    <cellStyle name="AeE­ [0]_ºÐ·u±a03_AoAO°eE¹ " xfId="7814"/>
    <cellStyle name="ÅëÈ­ [0]_ºÐ·ù±â03_ÅõÀÔ°èÈ¹ " xfId="7815"/>
    <cellStyle name="AeE­ [0]_ºÐ·u±aAØ_AoAO°eE¹ " xfId="7816"/>
    <cellStyle name="ÅëÈ­ [0]_ºÐ·ù±âÁØ_ÅõÀÔ°èÈ¹ " xfId="7817"/>
    <cellStyle name="AeE­ [0]_ºÐ·u±aE￡_AoAO°eE¹ " xfId="7818"/>
    <cellStyle name="ÅëÈ­ [0]_ºÐ·ù±âÈ£_ÅõÀÔ°èÈ¹ " xfId="7819"/>
    <cellStyle name="AeE­ [0]_SAMPLE " xfId="7820"/>
    <cellStyle name="ÅëÈ­ [0]_SAMPLE " xfId="7821"/>
    <cellStyle name="AeE­ [0]_Sheet1 (2)_1.SUMMARY " xfId="7822"/>
    <cellStyle name="ÅëÈ­ [0]_Sheet1 (2)_1.SUMMARY " xfId="7823"/>
    <cellStyle name="AeE­ [0]_Sheet1_1.SUMMARY " xfId="7824"/>
    <cellStyle name="ÅëÈ­ [0]_Sheet1_1.SUMMARY " xfId="7825"/>
    <cellStyle name="AeE­ [0]_Sheet1_AOA¾AIA¤ " xfId="7826"/>
    <cellStyle name="ÅëÈ­ [0]_Sheet1_ÃÖÁ¾ÀÏÁ¤ " xfId="7827"/>
    <cellStyle name="AeE­ [0]_Sheet1_XD AOA¾AIA¤ " xfId="7828"/>
    <cellStyle name="ÅëÈ­ [0]_Sheet1_XD ÃÖÁ¾ÀÏÁ¤ " xfId="7829"/>
    <cellStyle name="AeE­ [0]_SMG-CKD-d1.1 " xfId="7830"/>
    <cellStyle name="ÅëÈ­ [0]_SMG-CKD-d1.1 " xfId="7831"/>
    <cellStyle name="AeE­_¡U¾EU￢ A¾COºn±³ " xfId="7832"/>
    <cellStyle name="ÅëÈ­_¡Ú¾ÈÜ¬ Á¾ÇÕºñ±³ " xfId="7833"/>
    <cellStyle name="AeE­_¸i¿¹E¸Aa°EAa " xfId="7834"/>
    <cellStyle name="ÅëÈ­_¼­½ÄÃ¼°è_ÅõÀÔ°èÈ¹ " xfId="7835"/>
    <cellStyle name="AeE­_¼­½AA¼01_AoAO°eE¹ " xfId="7836"/>
    <cellStyle name="ÅëÈ­_¼­½ÄÃ¼01_ÅõÀÔ°èÈ¹ " xfId="7837"/>
    <cellStyle name="AeE­_¼­½AAI¶÷_AoAO°eE¹ " xfId="7838"/>
    <cellStyle name="ÅëÈ­_¼­½ÄÀÏ¶÷_ÅõÀÔ°èÈ¹ " xfId="7839"/>
    <cellStyle name="AeE­_1.ÆC¸A½CAu " xfId="7840"/>
    <cellStyle name="ÅëÈ­_1.ÆÇ¸Å½ÇÀû " xfId="7841"/>
    <cellStyle name="AeE­_1.SUMMARY " xfId="7842"/>
    <cellStyle name="ÅëÈ­_1.SUMMARY " xfId="7843"/>
    <cellStyle name="AeE­_2.CONCEPT " xfId="7844"/>
    <cellStyle name="ÅëÈ­_2.CONCEPT " xfId="7845"/>
    <cellStyle name="AeE­_3.MSCHEDULE¿μ¹R " xfId="7846"/>
    <cellStyle name="ÅëÈ­_3PJTR°èÈ¹ " xfId="7847"/>
    <cellStyle name="AeE­_4 " xfId="7848"/>
    <cellStyle name="ÅëÈ­_4 " xfId="7849"/>
    <cellStyle name="AeE­_6-3°æAi·A " xfId="7850"/>
    <cellStyle name="ÅëÈ­_6-3°æÀï·Â " xfId="7851"/>
    <cellStyle name="AeE­_7.MASTER SCHEDULE " xfId="7852"/>
    <cellStyle name="ÅëÈ­_7.MASTER SCHEDULE " xfId="7853"/>
    <cellStyle name="AeE­_AI¿ø°eE¹ " xfId="7854"/>
    <cellStyle name="ÅëÈ­_ÀÎ¿ø°èÈ¹ " xfId="7855"/>
    <cellStyle name="AeE­_AOA¾AIA¤ " xfId="7856"/>
    <cellStyle name="ÅëÈ­_ÃÖÁ¾ÀÏÁ¤ " xfId="7857"/>
    <cellStyle name="AeE­_INQUIRY ¿μ¾÷AßAø " xfId="7858"/>
    <cellStyle name="ÅëÈ­_lx-taxi " xfId="7859"/>
    <cellStyle name="AeE­_M105CDT " xfId="7860"/>
    <cellStyle name="ÅëÈ­_MKN-M1.1 " xfId="7861"/>
    <cellStyle name="AeE­_ºÐ·u±a01_AoAO°eE¹ " xfId="7862"/>
    <cellStyle name="ÅëÈ­_ºÐ·ù±â01_ÅõÀÔ°èÈ¹ " xfId="7863"/>
    <cellStyle name="AeE­_ºÐ·u±a02_AoAO°eE¹ " xfId="7864"/>
    <cellStyle name="ÅëÈ­_ºÐ·ù±â02_ÅõÀÔ°èÈ¹ " xfId="7865"/>
    <cellStyle name="AeE­_ºÐ·u±a03_AoAO°eE¹ " xfId="7866"/>
    <cellStyle name="ÅëÈ­_ºÐ·ù±â03_ÅõÀÔ°èÈ¹ " xfId="7867"/>
    <cellStyle name="AeE­_ºÐ·u±aAØ_AoAO°eE¹ " xfId="7868"/>
    <cellStyle name="ÅëÈ­_ºÐ·ù±âÁØ_ÅõÀÔ°èÈ¹ " xfId="7869"/>
    <cellStyle name="AeE­_ºÐ·u±aE￡_AoAO°eE¹ " xfId="7870"/>
    <cellStyle name="ÅëÈ­_ºÐ·ù±âÈ£_ÅõÀÔ°èÈ¹ " xfId="7871"/>
    <cellStyle name="AeE­_SAMPLE " xfId="7872"/>
    <cellStyle name="ÅëÈ­_SAMPLE " xfId="7873"/>
    <cellStyle name="AeE­_Sheet1 (2)_1.SUMMARY " xfId="7874"/>
    <cellStyle name="ÅëÈ­_Sheet1 (2)_1.SUMMARY " xfId="7875"/>
    <cellStyle name="AeE­_Sheet1_1.SUMMARY " xfId="7876"/>
    <cellStyle name="ÅëÈ­_Sheet1_1.SUMMARY " xfId="7877"/>
    <cellStyle name="AeE­_Sheet1_AOA¾AIA¤ " xfId="7878"/>
    <cellStyle name="ÅëÈ­_Sheet1_ÃÖÁ¾ÀÏÁ¤ " xfId="7879"/>
    <cellStyle name="AeE­_Sheet1_XD AOA¾AIA¤ " xfId="7880"/>
    <cellStyle name="ÅëÈ­_Sheet1_XD ÃÖÁ¾ÀÏÁ¤ " xfId="7881"/>
    <cellStyle name="AeE­_SMG-CKD-d1.1 " xfId="7882"/>
    <cellStyle name="ÅëÈ­_SMG-CKD-d1.1 " xfId="7883"/>
    <cellStyle name="AeE¡ⓒ [0]_6-3¡Æⓒ¡Ai¡¤A " xfId="7884"/>
    <cellStyle name="AeE¡ⓒ_6-3¡Æⓒ¡Ai¡¤A " xfId="7885"/>
    <cellStyle name="Akzent1" xfId="8629"/>
    <cellStyle name="Akzent2" xfId="8630"/>
    <cellStyle name="Akzent3" xfId="8631"/>
    <cellStyle name="Akzent4" xfId="8632"/>
    <cellStyle name="Akzent5" xfId="8633"/>
    <cellStyle name="Akzent6" xfId="8634"/>
    <cellStyle name="args.style" xfId="7886"/>
    <cellStyle name="args.style 2" xfId="13515"/>
    <cellStyle name="AÞ¸¶ [0]_¡U¾EU￢ A¾COºn±³ " xfId="7887"/>
    <cellStyle name="ÄÞ¸¶ [0]_¡Ú¾ÈÜ¬ Á¾ÇÕºñ±³ " xfId="7888"/>
    <cellStyle name="AÞ¸¶ [0]_¸i¿¹E¸Aa°EAa " xfId="7889"/>
    <cellStyle name="ÄÞ¸¶ [0]_1.ÆÇ¸Å½ÇÀû " xfId="7890"/>
    <cellStyle name="AÞ¸¶ [0]_1.SUMMARY " xfId="7891"/>
    <cellStyle name="ÄÞ¸¶ [0]_1.SUMMARY " xfId="7892"/>
    <cellStyle name="AÞ¸¶ [0]_2.CONCEPT " xfId="7893"/>
    <cellStyle name="ÄÞ¸¶ [0]_2.CONCEPT " xfId="7894"/>
    <cellStyle name="AÞ¸¶ [0]_3.MSCHEDULE¿μ¹R " xfId="7895"/>
    <cellStyle name="ÄÞ¸¶ [0]_3PJTR°èÈ¹ " xfId="7896"/>
    <cellStyle name="AÞ¸¶ [0]_4 " xfId="7897"/>
    <cellStyle name="ÄÞ¸¶ [0]_4 " xfId="7898"/>
    <cellStyle name="AÞ¸¶ [0]_6-3°æAi·A " xfId="7899"/>
    <cellStyle name="ÄÞ¸¶ [0]_6-3°æÀï·Â " xfId="7900"/>
    <cellStyle name="AÞ¸¶ [0]_7.MASTER SCHEDULE " xfId="7901"/>
    <cellStyle name="ÄÞ¸¶ [0]_7.MASTER SCHEDULE " xfId="7902"/>
    <cellStyle name="AÞ¸¶ [0]_AI¿ø°eE¹ " xfId="7903"/>
    <cellStyle name="ÄÞ¸¶ [0]_ÀÎ¿ø°èÈ¹ " xfId="7904"/>
    <cellStyle name="AÞ¸¶ [0]_AOA¾AIA¤ " xfId="7905"/>
    <cellStyle name="ÄÞ¸¶ [0]_ÃÖÁ¾ÀÏÁ¤ " xfId="7906"/>
    <cellStyle name="AÞ¸¶ [0]_CuA¶Au_96°eE¹ " xfId="7907"/>
    <cellStyle name="ÄÞ¸¶ [0]_INQUIRY ¿µ¾÷ÃßÁø " xfId="7908"/>
    <cellStyle name="AÞ¸¶ [0]_INQUIRY ¿μ¾÷AßAø " xfId="7909"/>
    <cellStyle name="ÄÞ¸¶ [0]_lx-taxi " xfId="7910"/>
    <cellStyle name="AÞ¸¶ [0]_M105CDT " xfId="7911"/>
    <cellStyle name="ÄÞ¸¶ [0]_MKN-M1.1 " xfId="7912"/>
    <cellStyle name="AÞ¸¶ [0]_SAMPLE " xfId="7913"/>
    <cellStyle name="ÄÞ¸¶ [0]_SAMPLE " xfId="7914"/>
    <cellStyle name="AÞ¸¶ [0]_Sheet1 (2)_1.SUMMARY " xfId="7915"/>
    <cellStyle name="ÄÞ¸¶ [0]_Sheet1 (2)_1.SUMMARY " xfId="7916"/>
    <cellStyle name="AÞ¸¶ [0]_Sheet1_1.SUMMARY " xfId="7917"/>
    <cellStyle name="ÄÞ¸¶ [0]_Sheet1_1.SUMMARY " xfId="7918"/>
    <cellStyle name="AÞ¸¶ [0]_Sheet1_AOA¾AIA¤ " xfId="7919"/>
    <cellStyle name="ÄÞ¸¶ [0]_Sheet1_ÃÖÁ¾ÀÏÁ¤ " xfId="7920"/>
    <cellStyle name="AÞ¸¶ [0]_Sheet1_XD AOA¾AIA¤ " xfId="7921"/>
    <cellStyle name="ÄÞ¸¶ [0]_Sheet1_XD ÃÖÁ¾ÀÏÁ¤ " xfId="7922"/>
    <cellStyle name="AÞ¸¶ [0]_SMG-CKD-d1.1 " xfId="7923"/>
    <cellStyle name="ÄÞ¸¶ [0]_SMG-CKD-d1.1 " xfId="7924"/>
    <cellStyle name="AÞ¸¶_¡U¾EU￢ A¾COºn±³ " xfId="7925"/>
    <cellStyle name="ÄÞ¸¶_¡Ú¾ÈÜ¬ Á¾ÇÕºñ±³ " xfId="7926"/>
    <cellStyle name="AÞ¸¶_¸i¿¹E¸Aa°EAa " xfId="7927"/>
    <cellStyle name="ÄÞ¸¶_1.ÆÇ¸Å½ÇÀû " xfId="7928"/>
    <cellStyle name="AÞ¸¶_1.SUMMARY " xfId="7929"/>
    <cellStyle name="ÄÞ¸¶_1.SUMMARY " xfId="7930"/>
    <cellStyle name="AÞ¸¶_2.CONCEPT " xfId="7931"/>
    <cellStyle name="ÄÞ¸¶_2.CONCEPT " xfId="7932"/>
    <cellStyle name="AÞ¸¶_3.MSCHEDULE¿μ¹R " xfId="7933"/>
    <cellStyle name="ÄÞ¸¶_3PJTR°èÈ¹ " xfId="7934"/>
    <cellStyle name="AÞ¸¶_4 " xfId="7935"/>
    <cellStyle name="ÄÞ¸¶_4 " xfId="7936"/>
    <cellStyle name="AÞ¸¶_6-3°æAi·A " xfId="7937"/>
    <cellStyle name="ÄÞ¸¶_6-3°æÀï·Â " xfId="7938"/>
    <cellStyle name="AÞ¸¶_7.MASTER SCHEDULE " xfId="7939"/>
    <cellStyle name="ÄÞ¸¶_7.MASTER SCHEDULE " xfId="7940"/>
    <cellStyle name="AÞ¸¶_AI¿ø°eE¹ " xfId="7941"/>
    <cellStyle name="ÄÞ¸¶_ÀÎ¿ø°èÈ¹ " xfId="7942"/>
    <cellStyle name="AÞ¸¶_AOA¾AIA¤ " xfId="7943"/>
    <cellStyle name="ÄÞ¸¶_ÃÖÁ¾ÀÏÁ¤ " xfId="7944"/>
    <cellStyle name="AÞ¸¶_CuA¶Au_96°eE¹ " xfId="7945"/>
    <cellStyle name="ÄÞ¸¶_INQUIRY ¿µ¾÷ÃßÁø " xfId="7946"/>
    <cellStyle name="AÞ¸¶_INQUIRY ¿μ¾÷AßAø " xfId="7947"/>
    <cellStyle name="ÄÞ¸¶_lx-taxi " xfId="7948"/>
    <cellStyle name="AÞ¸¶_M105CDT " xfId="7949"/>
    <cellStyle name="ÄÞ¸¶_MKN-M1.1 " xfId="7950"/>
    <cellStyle name="AÞ¸¶_SAMPLE " xfId="7951"/>
    <cellStyle name="ÄÞ¸¶_SAMPLE " xfId="7952"/>
    <cellStyle name="AÞ¸¶_Sheet1 (2)_1.SUMMARY " xfId="7953"/>
    <cellStyle name="ÄÞ¸¶_Sheet1 (2)_1.SUMMARY " xfId="7954"/>
    <cellStyle name="AÞ¸¶_Sheet1_1.SUMMARY " xfId="7955"/>
    <cellStyle name="ÄÞ¸¶_Sheet1_1.SUMMARY " xfId="7956"/>
    <cellStyle name="AÞ¸¶_Sheet1_AOA¾AIA¤ " xfId="7957"/>
    <cellStyle name="ÄÞ¸¶_Sheet1_ÃÖÁ¾ÀÏÁ¤ " xfId="7958"/>
    <cellStyle name="AÞ¸¶_Sheet1_XD AOA¾AIA¤ " xfId="7959"/>
    <cellStyle name="ÄÞ¸¶_Sheet1_XD ÃÖÁ¾ÀÏÁ¤ " xfId="7960"/>
    <cellStyle name="AÞ¸¶_SMG-CKD-d1.1 " xfId="7961"/>
    <cellStyle name="ÄÞ¸¶_SMG-CKD-d1.1 " xfId="7962"/>
    <cellStyle name="Ausgabe" xfId="8635"/>
    <cellStyle name="Ausgabe 2" xfId="16238"/>
    <cellStyle name="Ausgabe 3" xfId="17324"/>
    <cellStyle name="Avertissement" xfId="8636"/>
    <cellStyle name="Bad" xfId="13456"/>
    <cellStyle name="Berechnung" xfId="8637"/>
    <cellStyle name="Berechnung 2" xfId="16239"/>
    <cellStyle name="Berechnung 3" xfId="16716"/>
    <cellStyle name="C¡IA¨ª_¡Æ￠R¨uO￠￢¡ÆAIA￠´_￥iⓒ￡A¨IAIA￠´ " xfId="7963"/>
    <cellStyle name="C￥AØ_(2)_°øAa°³¼± " xfId="7964"/>
    <cellStyle name="Ç¥ÁØ_¡ßFO ÅõÀÚºñºñ±³ " xfId="7965"/>
    <cellStyle name="C￥AØ_¸i¿¹E¸Aa°EAa " xfId="7966"/>
    <cellStyle name="Ç¥ÁØ_¸ñÂ÷ " xfId="7967"/>
    <cellStyle name="C￥AØ_¿￢±¸¼O °ø≫cCoE² " xfId="7968"/>
    <cellStyle name="Ç¥ÁØ_±â¾È " xfId="7969"/>
    <cellStyle name="C￥AØ_≫c¾÷ºIº° AN°e " xfId="7970"/>
    <cellStyle name="Ç¥ÁØ_°¡¼Ö¸°ÀÏÁ¤_µðÁ©ÀÏÁ¤ " xfId="7971"/>
    <cellStyle name="C￥AØ_°¡¼O¸°AIA¤_μðAⓒAIA¤ " xfId="7972"/>
    <cellStyle name="Ç¥ÁØ_°³¹ßÀÏÁ¤ " xfId="7973"/>
    <cellStyle name="C￥AØ_°³¹ßAIA¤  (2)_°³¹ßAIA¤ " xfId="7974"/>
    <cellStyle name="Ç¥ÁØ_°³¹ßÀÏÁ¤  (2)_°³¹ßÀÏÁ¤ " xfId="7975"/>
    <cellStyle name="C￥AØ_°ø¼oºn±³(3¾E) " xfId="7976"/>
    <cellStyle name="Ç¥ÁØ_1.ÆÇ¸Å½ÇÀû " xfId="7977"/>
    <cellStyle name="C￥AØ_1.SUMMARY " xfId="7978"/>
    <cellStyle name="Ç¥ÁØ_1.SUMMARY " xfId="7979"/>
    <cellStyle name="C￥AØ_3.MSCHEDULE¿μ¹R " xfId="7980"/>
    <cellStyle name="Ç¥ÁØ_3PJTR°èÈ¹ " xfId="7981"/>
    <cellStyle name="C￥AØ_4 " xfId="7982"/>
    <cellStyle name="Ç¥ÁØ_4 " xfId="7983"/>
    <cellStyle name="C￥AØ_5-1±¤°i " xfId="7984"/>
    <cellStyle name="Ç¥ÁØ_5-1±¤°í " xfId="7985"/>
    <cellStyle name="C￥AØ_6-3°æAi·A " xfId="7986"/>
    <cellStyle name="Ç¥ÁØ_6-3°æÀï·Â " xfId="7987"/>
    <cellStyle name="C￥AØ_7.MASTER SCHEDULE " xfId="7988"/>
    <cellStyle name="Ç¥ÁØ_7.MASTER SCHEDULE " xfId="7989"/>
    <cellStyle name="C￥AØ_96AI¿ø°e2 " xfId="7990"/>
    <cellStyle name="Ç¥ÁØ_96ÀÎ¿ø°è2 " xfId="7991"/>
    <cellStyle name="C￥AØ_96AI¿ø°O 3 " xfId="7992"/>
    <cellStyle name="Ç¥ÁØ_96ÀÎ¿ø°Ô 3 " xfId="7993"/>
    <cellStyle name="C￥AØ_A·ºI2 " xfId="7994"/>
    <cellStyle name="Ç¥ÁØ_Ã·ºÎ2 " xfId="7995"/>
    <cellStyle name="C￥AØ_AI¿øCoE² " xfId="7996"/>
    <cellStyle name="Ç¥ÁØ_ÃÖÁ¾ÀÏÁ¤ " xfId="7997"/>
    <cellStyle name="C￥AØ_AoAUºn(ºI¼­º°,°eA¤º°) " xfId="7998"/>
    <cellStyle name="Ç¥ÁØ_ÅõÀÚºñ(ºÎ¼­º°,°èÁ¤º°) " xfId="7999"/>
    <cellStyle name="C￥AØ_Aß±a≫y≫e°eE¹ " xfId="8000"/>
    <cellStyle name="Ç¥ÁØ_BU017" xfId="8001"/>
    <cellStyle name="C￥AØ_C￥1_¿ø´UA§ " xfId="8002"/>
    <cellStyle name="Ç¥ÁØ_ÇùÁ¶Àü_ÅõÀÔ°èÈ¹ " xfId="8003"/>
    <cellStyle name="C￥AØ_laroux_°³¹ßAIA¤  (2)_°³¹ßAIA¤ " xfId="8004"/>
    <cellStyle name="Ç¥ÁØ_laroux_°³¹ßÀÏÁ¤  (2)_°³¹ßÀÏÁ¤ " xfId="8005"/>
    <cellStyle name="C￥AØ_laroux_°øAa°³¼± " xfId="8006"/>
    <cellStyle name="Ç¥ÁØ_laroux_1_°³¹ßÀÏÁ¤ " xfId="8007"/>
    <cellStyle name="C￥AØ_laroux_2_°³¹ßAIA¤ " xfId="8008"/>
    <cellStyle name="Ç¥ÁØ_laroux_2_°³¹ßÀÏÁ¤ " xfId="8009"/>
    <cellStyle name="C￥AØ_lx-taxi " xfId="8010"/>
    <cellStyle name="Ç¥ÁØ_lx-taxi " xfId="8011"/>
    <cellStyle name="C￥AØ_MKN-M1.1 " xfId="8012"/>
    <cellStyle name="Ç¥ÁØ_MKN-M1.1 " xfId="8013"/>
    <cellStyle name="C￥AØ_ºn±³¿ø°¡" xfId="8014"/>
    <cellStyle name="Ç¥ÁØ_RDTR99ML " xfId="8015"/>
    <cellStyle name="C￥AØ_SMG-CKD-d1.1 " xfId="8016"/>
    <cellStyle name="Ç¥ÁØ_SMG-CKD-d1.1 " xfId="8017"/>
    <cellStyle name="C￥AØ_WIPER " xfId="8018"/>
    <cellStyle name="Ç¥ÁØ_WIPER " xfId="8019"/>
    <cellStyle name="C￥AØ_XD AOA¾AIA¤ " xfId="8020"/>
    <cellStyle name="Ç¥ÁØ_XD ÃÖÁ¾ÀÏÁ¤ " xfId="8021"/>
    <cellStyle name="C￥AØ_μðAⓒAIA¤ " xfId="8022"/>
    <cellStyle name="Calc Currency (0)" xfId="8023"/>
    <cellStyle name="Calc Units (2)" xfId="8024"/>
    <cellStyle name="Calc Units (2) 2" xfId="9602"/>
    <cellStyle name="Calc Units (2) 3" xfId="9552"/>
    <cellStyle name="Calcul" xfId="8638"/>
    <cellStyle name="Calcul 2" xfId="16240"/>
    <cellStyle name="Calcul 3" xfId="18082"/>
    <cellStyle name="Calculation" xfId="13511"/>
    <cellStyle name="Calculation 2" xfId="13370"/>
    <cellStyle name="Calculation 2 2" xfId="17928"/>
    <cellStyle name="Calculation 2 3" xfId="18398"/>
    <cellStyle name="Calculation 3" xfId="13440"/>
    <cellStyle name="Calculation 3 2" xfId="17966"/>
    <cellStyle name="Calculation 3 3" xfId="18442"/>
    <cellStyle name="Calculation 4" xfId="13430"/>
    <cellStyle name="Calculation 4 2" xfId="17959"/>
    <cellStyle name="Calculation 4 3" xfId="18436"/>
    <cellStyle name="Calculation 5" xfId="13442"/>
    <cellStyle name="Calculation 5 2" xfId="17968"/>
    <cellStyle name="Calculation 5 3" xfId="18444"/>
    <cellStyle name="Calculation 6" xfId="13516"/>
    <cellStyle name="Calculation 6 2" xfId="18012"/>
    <cellStyle name="Calculation 6 3" xfId="18475"/>
    <cellStyle name="Calculation 7" xfId="13418"/>
    <cellStyle name="Calculation 7 2" xfId="18427"/>
    <cellStyle name="Calculation 8" xfId="18009"/>
    <cellStyle name="Calculation 9" xfId="15072"/>
    <cellStyle name="category" xfId="8025"/>
    <cellStyle name="category 2" xfId="13443"/>
    <cellStyle name="Cellule liée" xfId="8639"/>
    <cellStyle name="Check Cell" xfId="13392"/>
    <cellStyle name="Comma [0] 2" xfId="426"/>
    <cellStyle name="Comma [0] 2 2" xfId="427"/>
    <cellStyle name="Comma [0] 2 2 2" xfId="2223"/>
    <cellStyle name="Comma [0] 2 2 2 2" xfId="8640"/>
    <cellStyle name="Comma [0] 2 2 2 2 2" xfId="13139"/>
    <cellStyle name="Comma [0] 2 2 2 3" xfId="9502"/>
    <cellStyle name="Comma [0] 2 2 2 3 2" xfId="13153"/>
    <cellStyle name="Comma [0] 2 2 2 4" xfId="9603"/>
    <cellStyle name="Comma [0] 2 2 2 4 2" xfId="13185"/>
    <cellStyle name="Comma [0] 2 2 2 5" xfId="13121"/>
    <cellStyle name="Comma [0] 2 2 3" xfId="2222"/>
    <cellStyle name="Comma [0] 2 2 3 2" xfId="9604"/>
    <cellStyle name="Comma [0] 2 2 3 2 2" xfId="13186"/>
    <cellStyle name="Comma [0] 2 2 3 3" xfId="13120"/>
    <cellStyle name="Comma [0] 2 2 4" xfId="9501"/>
    <cellStyle name="Comma [0] 2 2 4 2" xfId="13152"/>
    <cellStyle name="Comma [0] 2 2 5" xfId="9535"/>
    <cellStyle name="Comma [0] 2 2 5 2" xfId="13172"/>
    <cellStyle name="Comma [0] 2 2 6" xfId="13110"/>
    <cellStyle name="Comma [0] 2 3" xfId="2224"/>
    <cellStyle name="Comma [0] 2 3 2" xfId="8641"/>
    <cellStyle name="Comma [0] 2 3 2 2" xfId="13140"/>
    <cellStyle name="Comma [0] 2 3 3" xfId="9503"/>
    <cellStyle name="Comma [0] 2 3 3 2" xfId="13154"/>
    <cellStyle name="Comma [0] 2 3 4" xfId="9605"/>
    <cellStyle name="Comma [0] 2 3 4 2" xfId="13187"/>
    <cellStyle name="Comma [0] 2 3 5" xfId="13122"/>
    <cellStyle name="Comma [0] 2 4" xfId="2221"/>
    <cellStyle name="Comma [0] 2 4 2" xfId="9606"/>
    <cellStyle name="Comma [0] 2 4 2 2" xfId="13188"/>
    <cellStyle name="Comma [0] 2 4 3" xfId="13119"/>
    <cellStyle name="Comma [0] 2 5" xfId="9500"/>
    <cellStyle name="Comma [0] 2 5 2" xfId="13151"/>
    <cellStyle name="Comma [0] 2 6" xfId="9534"/>
    <cellStyle name="Comma [0] 2 6 2" xfId="13171"/>
    <cellStyle name="Comma [0] 2 7" xfId="13109"/>
    <cellStyle name="Comma [00]" xfId="8026"/>
    <cellStyle name="Comma [00] 2" xfId="9607"/>
    <cellStyle name="Comma [00] 3" xfId="9553"/>
    <cellStyle name="Comma[2]" xfId="8027"/>
    <cellStyle name="Commentaire" xfId="8642"/>
    <cellStyle name="Commentaire 2" xfId="16241"/>
    <cellStyle name="Commentaire 3" xfId="16178"/>
    <cellStyle name="Currency $" xfId="8028"/>
    <cellStyle name="Currency [00]" xfId="8029"/>
    <cellStyle name="Currency [00] 2" xfId="9608"/>
    <cellStyle name="Currency [00] 3" xfId="9554"/>
    <cellStyle name="Currency[2]" xfId="8030"/>
    <cellStyle name="Currency[2] 2" xfId="8643"/>
    <cellStyle name="Currency1" xfId="8031"/>
    <cellStyle name="custom" xfId="8032"/>
    <cellStyle name="custom 2" xfId="9609"/>
    <cellStyle name="custom 3" xfId="9555"/>
    <cellStyle name="Date" xfId="8033"/>
    <cellStyle name="date 10" xfId="13507"/>
    <cellStyle name="Date 2" xfId="9610"/>
    <cellStyle name="date 3" xfId="9556"/>
    <cellStyle name="date 4" xfId="9665"/>
    <cellStyle name="date 5" xfId="9601"/>
    <cellStyle name="date 6" xfId="13433"/>
    <cellStyle name="date 7" xfId="13391"/>
    <cellStyle name="date 8" xfId="13447"/>
    <cellStyle name="date 9" xfId="13424"/>
    <cellStyle name="Date Short" xfId="8034"/>
    <cellStyle name="Date_Mars" xfId="8035"/>
    <cellStyle name="Dezimal [0]_!!!GO" xfId="9557"/>
    <cellStyle name="Dezimal_!!!GO" xfId="9558"/>
    <cellStyle name="Eingabe" xfId="8644"/>
    <cellStyle name="Eingabe 2" xfId="16242"/>
    <cellStyle name="Eingabe 3" xfId="16247"/>
    <cellStyle name="Enter Currency (0)" xfId="8036"/>
    <cellStyle name="Enter Currency (0) 2" xfId="9611"/>
    <cellStyle name="Enter Currency (0) 3" xfId="9559"/>
    <cellStyle name="Enter Currency (2)" xfId="8037"/>
    <cellStyle name="Enter Currency (2) 2" xfId="9612"/>
    <cellStyle name="Enter Currency (2) 3" xfId="9560"/>
    <cellStyle name="Enter Units (0)" xfId="8038"/>
    <cellStyle name="Enter Units (0) 2" xfId="9613"/>
    <cellStyle name="Enter Units (0) 3" xfId="9561"/>
    <cellStyle name="Enter Units (1)" xfId="8039"/>
    <cellStyle name="Enter Units (1) 2" xfId="9614"/>
    <cellStyle name="Enter Units (1) 3" xfId="9562"/>
    <cellStyle name="Enter Units (2)" xfId="8040"/>
    <cellStyle name="Enter Units (2) 2" xfId="9615"/>
    <cellStyle name="Enter Units (2) 3" xfId="9563"/>
    <cellStyle name="Entrée" xfId="8645"/>
    <cellStyle name="Entrée 2" xfId="16243"/>
    <cellStyle name="Entrée 3" xfId="18081"/>
    <cellStyle name="Ergebnis" xfId="8646"/>
    <cellStyle name="Ergebnis 2" xfId="16244"/>
    <cellStyle name="Ergebnis 3" xfId="16148"/>
    <cellStyle name="Erklärender Text" xfId="8647"/>
    <cellStyle name="Euro" xfId="8141"/>
    <cellStyle name="Euro 2" xfId="8648"/>
    <cellStyle name="Euro 3" xfId="8649"/>
    <cellStyle name="Euro 4" xfId="8650"/>
    <cellStyle name="Euro 5" xfId="8651"/>
    <cellStyle name="Explanatory Text" xfId="13421"/>
    <cellStyle name="FAPbody" xfId="8652"/>
    <cellStyle name="FAPbody 2" xfId="8653"/>
    <cellStyle name="FAPbody 2 2" xfId="13281"/>
    <cellStyle name="FAPbody 2 2 2" xfId="17839"/>
    <cellStyle name="FAPbody 2 2 3" xfId="17166"/>
    <cellStyle name="FAPbody 2 3" xfId="16246"/>
    <cellStyle name="FAPbody 2 4" xfId="14039"/>
    <cellStyle name="FAPbody 3" xfId="13280"/>
    <cellStyle name="FAPbody 3 2" xfId="17838"/>
    <cellStyle name="FAPbody 3 3" xfId="15532"/>
    <cellStyle name="FAPbody 4" xfId="16245"/>
    <cellStyle name="FAPbody 5" xfId="16396"/>
    <cellStyle name="ƒnƒCƒp[ƒŠƒ“ƒN" xfId="8041"/>
    <cellStyle name="ƒnƒCƒp[ƒŠƒ“ƒN??_x0019_‘¾ŽÚ" xfId="8042"/>
    <cellStyle name="ƒnƒCƒp[ƒŠƒ“ƒN_M-list(2002)" xfId="8043"/>
    <cellStyle name="Good" xfId="13383"/>
    <cellStyle name="Good 2" xfId="9529"/>
    <cellStyle name="Good 2 2" xfId="9548"/>
    <cellStyle name="Good 2 2 2" xfId="9690"/>
    <cellStyle name="Grey" xfId="8044"/>
    <cellStyle name="Grey 2" xfId="9616"/>
    <cellStyle name="Grey 3" xfId="9564"/>
    <cellStyle name="Grey 4" xfId="13463"/>
    <cellStyle name="Gut" xfId="8654"/>
    <cellStyle name="HEADER" xfId="8045"/>
    <cellStyle name="HEADER 2" xfId="13398"/>
    <cellStyle name="Header1" xfId="8046"/>
    <cellStyle name="Header1 2" xfId="13385"/>
    <cellStyle name="Header2" xfId="8047"/>
    <cellStyle name="Header2 10" xfId="16146"/>
    <cellStyle name="Header2 11" xfId="14946"/>
    <cellStyle name="Header2 2" xfId="13276"/>
    <cellStyle name="Header2 2 2" xfId="17836"/>
    <cellStyle name="Header2 2 3" xfId="18379"/>
    <cellStyle name="Header2 2 4" xfId="16016"/>
    <cellStyle name="Header2 3" xfId="13387"/>
    <cellStyle name="Header2 3 2" xfId="17937"/>
    <cellStyle name="Header2 3 3" xfId="18410"/>
    <cellStyle name="Header2 3 4" xfId="14866"/>
    <cellStyle name="Header2 4" xfId="13400"/>
    <cellStyle name="Header2 4 2" xfId="17943"/>
    <cellStyle name="Header2 4 3" xfId="18418"/>
    <cellStyle name="Header2 5" xfId="13412"/>
    <cellStyle name="Header2 5 2" xfId="17949"/>
    <cellStyle name="Header2 6" xfId="13393"/>
    <cellStyle name="Header2 6 2" xfId="17939"/>
    <cellStyle name="Header2 7" xfId="13444"/>
    <cellStyle name="Header2 7 2" xfId="17969"/>
    <cellStyle name="Header2 8" xfId="13523"/>
    <cellStyle name="Header2 8 2" xfId="18016"/>
    <cellStyle name="Header2 9" xfId="13503"/>
    <cellStyle name="Heading 1" xfId="13404"/>
    <cellStyle name="Heading 2" xfId="13408"/>
    <cellStyle name="Heading 3" xfId="13512"/>
    <cellStyle name="Heading 4" xfId="13500"/>
    <cellStyle name="Hyperlink 2" xfId="9530"/>
    <cellStyle name="Hyperlink 2 2" xfId="9549"/>
    <cellStyle name="Hyperlink 3" xfId="9533"/>
    <cellStyle name="iles|_x0005_h" xfId="8048"/>
    <cellStyle name="Input" xfId="13379"/>
    <cellStyle name="Input [yellow]" xfId="8049"/>
    <cellStyle name="Input [yellow] 10" xfId="13373"/>
    <cellStyle name="Input [yellow] 10 2" xfId="17930"/>
    <cellStyle name="Input [yellow] 10 3" xfId="18401"/>
    <cellStyle name="Input [yellow] 11" xfId="13487"/>
    <cellStyle name="Input [yellow] 11 2" xfId="18460"/>
    <cellStyle name="Input [yellow] 12" xfId="16147"/>
    <cellStyle name="Input [yellow] 13" xfId="16145"/>
    <cellStyle name="Input [yellow] 2" xfId="9617"/>
    <cellStyle name="Input [yellow] 2 2" xfId="13291"/>
    <cellStyle name="Input [yellow] 2 2 2" xfId="17849"/>
    <cellStyle name="Input [yellow] 2 2 3" xfId="18386"/>
    <cellStyle name="Input [yellow] 2 2 4" xfId="16939"/>
    <cellStyle name="Input [yellow] 2 3" xfId="16596"/>
    <cellStyle name="Input [yellow] 2 4" xfId="15071"/>
    <cellStyle name="Input [yellow] 3" xfId="9565"/>
    <cellStyle name="Input [yellow] 3 2" xfId="13287"/>
    <cellStyle name="Input [yellow] 3 2 2" xfId="17845"/>
    <cellStyle name="Input [yellow] 3 2 3" xfId="18384"/>
    <cellStyle name="Input [yellow] 3 2 4" xfId="14296"/>
    <cellStyle name="Input [yellow] 3 3" xfId="16588"/>
    <cellStyle name="Input [yellow] 3 4" xfId="16950"/>
    <cellStyle name="Input [yellow] 4" xfId="13277"/>
    <cellStyle name="Input [yellow] 4 2" xfId="17837"/>
    <cellStyle name="Input [yellow] 4 3" xfId="18380"/>
    <cellStyle name="Input [yellow] 4 4" xfId="17167"/>
    <cellStyle name="Input [yellow] 5" xfId="13437"/>
    <cellStyle name="Input [yellow] 5 2" xfId="17963"/>
    <cellStyle name="Input [yellow] 5 3" xfId="18439"/>
    <cellStyle name="Input [yellow] 5 4" xfId="14879"/>
    <cellStyle name="Input [yellow] 6" xfId="13513"/>
    <cellStyle name="Input [yellow] 6 2" xfId="18010"/>
    <cellStyle name="Input [yellow] 6 3" xfId="18473"/>
    <cellStyle name="Input [yellow] 6 4" xfId="16637"/>
    <cellStyle name="Input [yellow] 7" xfId="13514"/>
    <cellStyle name="Input [yellow] 7 2" xfId="18011"/>
    <cellStyle name="Input [yellow] 7 3" xfId="18474"/>
    <cellStyle name="Input [yellow] 8" xfId="13451"/>
    <cellStyle name="Input [yellow] 8 2" xfId="17971"/>
    <cellStyle name="Input [yellow] 8 3" xfId="18448"/>
    <cellStyle name="Input [yellow] 9" xfId="13376"/>
    <cellStyle name="Input [yellow] 9 2" xfId="17932"/>
    <cellStyle name="Input [yellow] 9 3" xfId="18402"/>
    <cellStyle name="Input 10" xfId="18405"/>
    <cellStyle name="Input 11" xfId="14490"/>
    <cellStyle name="Input 2" xfId="13394"/>
    <cellStyle name="Input 2 2" xfId="17940"/>
    <cellStyle name="Input 2 3" xfId="18413"/>
    <cellStyle name="Input 3" xfId="13423"/>
    <cellStyle name="Input 3 2" xfId="17954"/>
    <cellStyle name="Input 3 3" xfId="18429"/>
    <cellStyle name="Input 4" xfId="13428"/>
    <cellStyle name="Input 4 2" xfId="17957"/>
    <cellStyle name="Input 4 3" xfId="18434"/>
    <cellStyle name="Input 5" xfId="13389"/>
    <cellStyle name="Input 5 2" xfId="17938"/>
    <cellStyle name="Input 5 3" xfId="18411"/>
    <cellStyle name="Input 6" xfId="13427"/>
    <cellStyle name="Input 6 2" xfId="17956"/>
    <cellStyle name="Input 6 3" xfId="18433"/>
    <cellStyle name="Input 7" xfId="13372"/>
    <cellStyle name="Input 7 2" xfId="18400"/>
    <cellStyle name="Input 8" xfId="13377"/>
    <cellStyle name="Input 8 2" xfId="18403"/>
    <cellStyle name="Input 9" xfId="17934"/>
    <cellStyle name="Insatisfaisant" xfId="8655"/>
    <cellStyle name="KAGE" xfId="8050"/>
    <cellStyle name="les" xfId="8051"/>
    <cellStyle name="Link Currency (0)" xfId="8052"/>
    <cellStyle name="Link Currency (0) 2" xfId="9618"/>
    <cellStyle name="Link Currency (0) 3" xfId="9566"/>
    <cellStyle name="Link Currency (2)" xfId="8053"/>
    <cellStyle name="Link Currency (2) 2" xfId="9619"/>
    <cellStyle name="Link Currency (2) 3" xfId="9567"/>
    <cellStyle name="Link Units (0)" xfId="8054"/>
    <cellStyle name="Link Units (0) 2" xfId="9620"/>
    <cellStyle name="Link Units (0) 3" xfId="9568"/>
    <cellStyle name="Link Units (1)" xfId="8055"/>
    <cellStyle name="Link Units (1) 2" xfId="9621"/>
    <cellStyle name="Link Units (1) 3" xfId="9569"/>
    <cellStyle name="Link Units (2)" xfId="8056"/>
    <cellStyle name="Link Units (2) 2" xfId="9622"/>
    <cellStyle name="Link Units (2) 3" xfId="9570"/>
    <cellStyle name="Linked Cell" xfId="13450"/>
    <cellStyle name="Milliers [0]_!!!GO" xfId="8057"/>
    <cellStyle name="Milliers_!!!GO" xfId="8058"/>
    <cellStyle name="Model" xfId="8059"/>
    <cellStyle name="Model 2" xfId="13278"/>
    <cellStyle name="Model 3" xfId="13488"/>
    <cellStyle name="Model 3 2" xfId="17996"/>
    <cellStyle name="Mon?aire [0]_!!!GO" xfId="8060"/>
    <cellStyle name="Mon?aire_!!!GO" xfId="8061"/>
    <cellStyle name="Mon?taire [0]_!!!GO" xfId="8062"/>
    <cellStyle name="Mon?taire_!!!GO" xfId="8063"/>
    <cellStyle name="Monétaire [0]_!!!GO" xfId="8064"/>
    <cellStyle name="Monétaire_!!!GO" xfId="8065"/>
    <cellStyle name="Neutral" xfId="13414"/>
    <cellStyle name="Neutre" xfId="8656"/>
    <cellStyle name="no dec" xfId="8066"/>
    <cellStyle name="Normal - Style1" xfId="8067"/>
    <cellStyle name="Normal - Style1 2" xfId="8657"/>
    <cellStyle name="Normal - Style1 2 2" xfId="9623"/>
    <cellStyle name="Normal - Style1 3" xfId="8658"/>
    <cellStyle name="Normal - Style1 4" xfId="9571"/>
    <cellStyle name="Normal 10" xfId="9682"/>
    <cellStyle name="Normal 10 2" xfId="13090"/>
    <cellStyle name="Normal 10 2 2" xfId="13228"/>
    <cellStyle name="Normal 10 2 2 2" xfId="13355"/>
    <cellStyle name="Normal 10 2 2 2 2" xfId="17913"/>
    <cellStyle name="Normal 10 2 2 3" xfId="13574"/>
    <cellStyle name="Normal 10 2 2 3 2" xfId="18064"/>
    <cellStyle name="Normal 10 2 2 4" xfId="17808"/>
    <cellStyle name="Normal 10 2 3" xfId="13315"/>
    <cellStyle name="Normal 10 2 3 2" xfId="17873"/>
    <cellStyle name="Normal 10 2 4" xfId="13533"/>
    <cellStyle name="Normal 10 2 4 2" xfId="18023"/>
    <cellStyle name="Normal 10 2 5" xfId="17755"/>
    <cellStyle name="Normal 10 3" xfId="13101"/>
    <cellStyle name="Normal 10 3 2" xfId="13236"/>
    <cellStyle name="Normal 10 3 2 2" xfId="13363"/>
    <cellStyle name="Normal 10 3 2 2 2" xfId="17921"/>
    <cellStyle name="Normal 10 3 2 3" xfId="13582"/>
    <cellStyle name="Normal 10 3 2 3 2" xfId="18072"/>
    <cellStyle name="Normal 10 3 2 4" xfId="17816"/>
    <cellStyle name="Normal 10 3 3" xfId="13323"/>
    <cellStyle name="Normal 10 3 3 2" xfId="17881"/>
    <cellStyle name="Normal 10 3 4" xfId="13541"/>
    <cellStyle name="Normal 10 3 4 2" xfId="18031"/>
    <cellStyle name="Normal 10 3 5" xfId="17765"/>
    <cellStyle name="Normal 10 4" xfId="13212"/>
    <cellStyle name="Normal 10 4 2" xfId="13339"/>
    <cellStyle name="Normal 10 4 2 2" xfId="17897"/>
    <cellStyle name="Normal 10 4 3" xfId="13558"/>
    <cellStyle name="Normal 10 4 3 2" xfId="18048"/>
    <cellStyle name="Normal 10 4 4" xfId="17792"/>
    <cellStyle name="Normal 10 5" xfId="13299"/>
    <cellStyle name="Normal 10 5 2" xfId="17857"/>
    <cellStyle name="Normal 10 6" xfId="13478"/>
    <cellStyle name="Normal 10 6 2" xfId="17988"/>
    <cellStyle name="Normal 10 7" xfId="16615"/>
    <cellStyle name="Normal 11" xfId="13096"/>
    <cellStyle name="Normal 11 2" xfId="17761"/>
    <cellStyle name="Normal 12" xfId="4"/>
    <cellStyle name="Normal 13" xfId="13100"/>
    <cellStyle name="Normal 13 2" xfId="17764"/>
    <cellStyle name="Normal 14" xfId="13104"/>
    <cellStyle name="Normal 14 2" xfId="17768"/>
    <cellStyle name="Normal 15" xfId="13105"/>
    <cellStyle name="Normal 15 2" xfId="17769"/>
    <cellStyle name="Normal 16" xfId="13589"/>
    <cellStyle name="Normal 17" xfId="13590"/>
    <cellStyle name="Normal 2" xfId="10"/>
    <cellStyle name="Normál 2" xfId="428"/>
    <cellStyle name="Normal 2 10" xfId="5378"/>
    <cellStyle name="Normal 2 11" xfId="5379"/>
    <cellStyle name="Normal 2 12" xfId="5380"/>
    <cellStyle name="Normal 2 13" xfId="8659"/>
    <cellStyle name="Normal 2 13 2" xfId="9624"/>
    <cellStyle name="Normal 2 14" xfId="9670"/>
    <cellStyle name="Normal 2 14 3" xfId="13244"/>
    <cellStyle name="Normal 2 14 3 2" xfId="13368"/>
    <cellStyle name="Normal 2 14 3 2 2" xfId="17926"/>
    <cellStyle name="Normal 2 14 3 3" xfId="13587"/>
    <cellStyle name="Normal 2 14 3 3 2" xfId="18077"/>
    <cellStyle name="Normal 2 14 3 4" xfId="17822"/>
    <cellStyle name="Normal 2 15" xfId="9675"/>
    <cellStyle name="Normal 2 16" xfId="9680"/>
    <cellStyle name="Normal 2 17" xfId="9678"/>
    <cellStyle name="Normal 2 18" xfId="9684"/>
    <cellStyle name="Normal 2 19" xfId="9532"/>
    <cellStyle name="Normal 2 2" xfId="429"/>
    <cellStyle name="Normal 2 2 2" xfId="430"/>
    <cellStyle name="Normal 2 2 2 2" xfId="2225"/>
    <cellStyle name="Normal 2 2 2 2 2" xfId="5384"/>
    <cellStyle name="Normal 2 2 2 2 3" xfId="5383"/>
    <cellStyle name="Normal 2 2 2 3" xfId="5385"/>
    <cellStyle name="Normal 2 2 2 4" xfId="5382"/>
    <cellStyle name="Normal 2 2 2 5" xfId="13402"/>
    <cellStyle name="Normal 2 2 3" xfId="2226"/>
    <cellStyle name="Normal 2 2 3 2" xfId="5387"/>
    <cellStyle name="Normal 2 2 3 3" xfId="5386"/>
    <cellStyle name="Normal 2 2 4" xfId="2227"/>
    <cellStyle name="Normal 2 2 4 2" xfId="5388"/>
    <cellStyle name="Normal 2 2 5" xfId="5381"/>
    <cellStyle name="Normal 2 2 6" xfId="8660"/>
    <cellStyle name="Normal 2 20" xfId="9666"/>
    <cellStyle name="Normal 2 21" xfId="13106"/>
    <cellStyle name="Normal 2 3" xfId="431"/>
    <cellStyle name="Normal 2 3 2" xfId="2228"/>
    <cellStyle name="Normal 2 3 2 2" xfId="5391"/>
    <cellStyle name="Normal 2 3 2 3" xfId="5390"/>
    <cellStyle name="Normal 2 3 3" xfId="5392"/>
    <cellStyle name="Normal 2 3 4" xfId="5389"/>
    <cellStyle name="Normal 2 3 5" xfId="8661"/>
    <cellStyle name="Normal 2 4" xfId="2229"/>
    <cellStyle name="Normal 2 4 2" xfId="5394"/>
    <cellStyle name="Normal 2 4 3" xfId="5393"/>
    <cellStyle name="Normal 2 5" xfId="2230"/>
    <cellStyle name="Normal 2 5 2" xfId="5396"/>
    <cellStyle name="Normal 2 5 3" xfId="5395"/>
    <cellStyle name="Normal 2 6" xfId="2231"/>
    <cellStyle name="Normal 2 6 2" xfId="5397"/>
    <cellStyle name="Normal 2 7" xfId="2232"/>
    <cellStyle name="Normal 2 7 2" xfId="5398"/>
    <cellStyle name="Normal 2 8" xfId="2233"/>
    <cellStyle name="Normal 2 8 2" xfId="5399"/>
    <cellStyle name="Normal 2 9" xfId="5400"/>
    <cellStyle name="Normal 3" xfId="6"/>
    <cellStyle name="Normal 3 2" xfId="7"/>
    <cellStyle name="Normal 3 3" xfId="4163"/>
    <cellStyle name="Normal 3 4" xfId="8662"/>
    <cellStyle name="Normal 3 4 2" xfId="9625"/>
    <cellStyle name="Normal 3 5" xfId="9546"/>
    <cellStyle name="Normal 3 5 2" xfId="16585"/>
    <cellStyle name="Normal 4" xfId="4164"/>
    <cellStyle name="Normal 4 2" xfId="8663"/>
    <cellStyle name="Normal 4 2 2" xfId="9626"/>
    <cellStyle name="Normal 4 3" xfId="8664"/>
    <cellStyle name="Normal 4 4" xfId="9547"/>
    <cellStyle name="Normal 5" xfId="8665"/>
    <cellStyle name="Normal 5 2" xfId="10528"/>
    <cellStyle name="Normal 5 2 2" xfId="13220"/>
    <cellStyle name="Normal 5 2 2 2" xfId="13347"/>
    <cellStyle name="Normal 5 2 2 2 2" xfId="17905"/>
    <cellStyle name="Normal 5 2 2 3" xfId="13566"/>
    <cellStyle name="Normal 5 2 2 3 2" xfId="18056"/>
    <cellStyle name="Normal 5 2 2 4" xfId="17800"/>
    <cellStyle name="Normal 5 2 3" xfId="13307"/>
    <cellStyle name="Normal 5 2 3 2" xfId="17865"/>
    <cellStyle name="Normal 5 2 4" xfId="13496"/>
    <cellStyle name="Normal 5 2 4 2" xfId="18000"/>
    <cellStyle name="Normal 5 2 5" xfId="16896"/>
    <cellStyle name="Normal 5 3" xfId="9596"/>
    <cellStyle name="Normal 5 3 2" xfId="13183"/>
    <cellStyle name="Normal 5 3 2 2" xfId="13331"/>
    <cellStyle name="Normal 5 3 2 2 2" xfId="17889"/>
    <cellStyle name="Normal 5 3 2 3" xfId="13550"/>
    <cellStyle name="Normal 5 3 2 3 2" xfId="18040"/>
    <cellStyle name="Normal 5 3 2 4" xfId="17781"/>
    <cellStyle name="Normal 5 3 3" xfId="13289"/>
    <cellStyle name="Normal 5 3 3 2" xfId="17847"/>
    <cellStyle name="Normal 5 3 4" xfId="13469"/>
    <cellStyle name="Normal 5 3 4 2" xfId="17979"/>
    <cellStyle name="Normal 5 3 5" xfId="16591"/>
    <cellStyle name="Normal 5 4" xfId="16248"/>
    <cellStyle name="Normal 6" xfId="9668"/>
    <cellStyle name="Normal 6 2" xfId="9688"/>
    <cellStyle name="Normal 6 2 2" xfId="13094"/>
    <cellStyle name="Normal 6 2 2 2" xfId="13232"/>
    <cellStyle name="Normal 6 2 2 2 2" xfId="13359"/>
    <cellStyle name="Normal 6 2 2 2 2 2" xfId="17917"/>
    <cellStyle name="Normal 6 2 2 2 3" xfId="13578"/>
    <cellStyle name="Normal 6 2 2 2 3 2" xfId="18068"/>
    <cellStyle name="Normal 6 2 2 2 4" xfId="17812"/>
    <cellStyle name="Normal 6 2 2 3" xfId="13319"/>
    <cellStyle name="Normal 6 2 2 3 2" xfId="17877"/>
    <cellStyle name="Normal 6 2 2 4" xfId="13537"/>
    <cellStyle name="Normal 6 2 2 4 2" xfId="18027"/>
    <cellStyle name="Normal 6 2 2 5" xfId="17759"/>
    <cellStyle name="Normal 6 2 3" xfId="13216"/>
    <cellStyle name="Normal 6 2 3 2" xfId="13343"/>
    <cellStyle name="Normal 6 2 3 2 2" xfId="17901"/>
    <cellStyle name="Normal 6 2 3 3" xfId="13562"/>
    <cellStyle name="Normal 6 2 3 3 2" xfId="18052"/>
    <cellStyle name="Normal 6 2 3 4" xfId="17796"/>
    <cellStyle name="Normal 6 2 4" xfId="13303"/>
    <cellStyle name="Normal 6 2 4 2" xfId="17861"/>
    <cellStyle name="Normal 6 2 5" xfId="13482"/>
    <cellStyle name="Normal 6 2 5 2" xfId="17992"/>
    <cellStyle name="Normal 6 2 6" xfId="16619"/>
    <cellStyle name="Normal 6 3" xfId="13084"/>
    <cellStyle name="Normal 6 3 2" xfId="13222"/>
    <cellStyle name="Normal 6 3 2 2" xfId="13349"/>
    <cellStyle name="Normal 6 3 2 2 2" xfId="17907"/>
    <cellStyle name="Normal 6 3 2 3" xfId="13568"/>
    <cellStyle name="Normal 6 3 2 3 2" xfId="18058"/>
    <cellStyle name="Normal 6 3 2 4" xfId="17802"/>
    <cellStyle name="Normal 6 3 3" xfId="13309"/>
    <cellStyle name="Normal 6 3 3 2" xfId="17867"/>
    <cellStyle name="Normal 6 3 4" xfId="13527"/>
    <cellStyle name="Normal 6 3 4 2" xfId="18017"/>
    <cellStyle name="Normal 6 3 5" xfId="17749"/>
    <cellStyle name="Normal 6 4" xfId="13098"/>
    <cellStyle name="Normal 6 4 2" xfId="13234"/>
    <cellStyle name="Normal 6 4 2 2" xfId="13361"/>
    <cellStyle name="Normal 6 4 2 2 2" xfId="17919"/>
    <cellStyle name="Normal 6 4 2 3" xfId="13580"/>
    <cellStyle name="Normal 6 4 2 3 2" xfId="18070"/>
    <cellStyle name="Normal 6 4 2 4" xfId="17814"/>
    <cellStyle name="Normal 6 4 3" xfId="13321"/>
    <cellStyle name="Normal 6 4 3 2" xfId="17879"/>
    <cellStyle name="Normal 6 4 4" xfId="13539"/>
    <cellStyle name="Normal 6 4 4 2" xfId="18029"/>
    <cellStyle name="Normal 6 4 5" xfId="17762"/>
    <cellStyle name="Normal 6 5" xfId="13206"/>
    <cellStyle name="Normal 6 5 2" xfId="13333"/>
    <cellStyle name="Normal 6 5 2 2" xfId="17891"/>
    <cellStyle name="Normal 6 5 3" xfId="13552"/>
    <cellStyle name="Normal 6 5 3 2" xfId="18042"/>
    <cellStyle name="Normal 6 5 4" xfId="17786"/>
    <cellStyle name="Normal 6 6" xfId="13293"/>
    <cellStyle name="Normal 6 6 2" xfId="17851"/>
    <cellStyle name="Normal 6 7" xfId="13472"/>
    <cellStyle name="Normal 6 7 2" xfId="17982"/>
    <cellStyle name="Normal 6 8" xfId="16609"/>
    <cellStyle name="Normal 7" xfId="8666"/>
    <cellStyle name="Normal 7 2" xfId="13086"/>
    <cellStyle name="Normal 7 2 2" xfId="13224"/>
    <cellStyle name="Normal 7 2 2 2" xfId="13351"/>
    <cellStyle name="Normal 7 2 2 2 2" xfId="17909"/>
    <cellStyle name="Normal 7 2 2 3" xfId="13570"/>
    <cellStyle name="Normal 7 2 2 3 2" xfId="18060"/>
    <cellStyle name="Normal 7 2 2 4" xfId="17804"/>
    <cellStyle name="Normal 7 2 3" xfId="13311"/>
    <cellStyle name="Normal 7 2 3 2" xfId="17869"/>
    <cellStyle name="Normal 7 2 4" xfId="13529"/>
    <cellStyle name="Normal 7 2 4 2" xfId="18019"/>
    <cellStyle name="Normal 7 2 5" xfId="17751"/>
    <cellStyle name="Normal 7 3" xfId="13103"/>
    <cellStyle name="Normal 7 3 2" xfId="13238"/>
    <cellStyle name="Normal 7 3 2 2" xfId="13365"/>
    <cellStyle name="Normal 7 3 2 2 2" xfId="17923"/>
    <cellStyle name="Normal 7 3 2 3" xfId="13584"/>
    <cellStyle name="Normal 7 3 2 3 2" xfId="18074"/>
    <cellStyle name="Normal 7 3 2 4" xfId="17818"/>
    <cellStyle name="Normal 7 3 3" xfId="13325"/>
    <cellStyle name="Normal 7 3 3 2" xfId="17883"/>
    <cellStyle name="Normal 7 3 4" xfId="13543"/>
    <cellStyle name="Normal 7 3 4 2" xfId="18033"/>
    <cellStyle name="Normal 7 3 5" xfId="17767"/>
    <cellStyle name="Normal 7 4" xfId="9672"/>
    <cellStyle name="Normal 7 4 2" xfId="13208"/>
    <cellStyle name="Normal 7 4 2 2" xfId="13335"/>
    <cellStyle name="Normal 7 4 2 2 2" xfId="17893"/>
    <cellStyle name="Normal 7 4 2 3" xfId="13554"/>
    <cellStyle name="Normal 7 4 2 3 2" xfId="18044"/>
    <cellStyle name="Normal 7 4 2 4" xfId="17788"/>
    <cellStyle name="Normal 7 4 3" xfId="13295"/>
    <cellStyle name="Normal 7 4 3 2" xfId="17853"/>
    <cellStyle name="Normal 7 4 4" xfId="13474"/>
    <cellStyle name="Normal 7 4 4 2" xfId="17984"/>
    <cellStyle name="Normal 7 4 5" xfId="16611"/>
    <cellStyle name="Normal 7 5" xfId="13141"/>
    <cellStyle name="Normal 7 5 2" xfId="13326"/>
    <cellStyle name="Normal 7 5 2 2" xfId="17884"/>
    <cellStyle name="Normal 7 5 3" xfId="13544"/>
    <cellStyle name="Normal 7 5 3 2" xfId="18034"/>
    <cellStyle name="Normal 7 5 4" xfId="17772"/>
    <cellStyle name="Normal 7 6" xfId="13282"/>
    <cellStyle name="Normal 7 6 2" xfId="17840"/>
    <cellStyle name="Normal 7 7" xfId="13455"/>
    <cellStyle name="Normal 7 7 2" xfId="17973"/>
    <cellStyle name="Normal 7 8" xfId="16249"/>
    <cellStyle name="Normal 8" xfId="9477"/>
    <cellStyle name="Normal 8 2" xfId="13089"/>
    <cellStyle name="Normal 8 2 2" xfId="13227"/>
    <cellStyle name="Normal 8 2 2 2" xfId="13354"/>
    <cellStyle name="Normal 8 2 2 2 2" xfId="17912"/>
    <cellStyle name="Normal 8 2 2 3" xfId="13573"/>
    <cellStyle name="Normal 8 2 2 3 2" xfId="18063"/>
    <cellStyle name="Normal 8 2 2 4" xfId="17807"/>
    <cellStyle name="Normal 8 2 3" xfId="13314"/>
    <cellStyle name="Normal 8 2 3 2" xfId="17872"/>
    <cellStyle name="Normal 8 2 4" xfId="13532"/>
    <cellStyle name="Normal 8 2 4 2" xfId="18022"/>
    <cellStyle name="Normal 8 2 5" xfId="17754"/>
    <cellStyle name="Normal 8 3" xfId="9681"/>
    <cellStyle name="Normal 8 3 2" xfId="13211"/>
    <cellStyle name="Normal 8 3 2 2" xfId="13338"/>
    <cellStyle name="Normal 8 3 2 2 2" xfId="17896"/>
    <cellStyle name="Normal 8 3 2 3" xfId="13557"/>
    <cellStyle name="Normal 8 3 2 3 2" xfId="18047"/>
    <cellStyle name="Normal 8 3 2 4" xfId="17791"/>
    <cellStyle name="Normal 8 3 3" xfId="13298"/>
    <cellStyle name="Normal 8 3 3 2" xfId="17856"/>
    <cellStyle name="Normal 8 3 4" xfId="13477"/>
    <cellStyle name="Normal 8 3 4 2" xfId="17987"/>
    <cellStyle name="Normal 8 3 5" xfId="16614"/>
    <cellStyle name="Normal 9" xfId="9478"/>
    <cellStyle name="Normal 9 2" xfId="9689"/>
    <cellStyle name="Normal 9 2 2" xfId="13095"/>
    <cellStyle name="Normal 9 2 2 2" xfId="13233"/>
    <cellStyle name="Normal 9 2 2 2 2" xfId="13360"/>
    <cellStyle name="Normal 9 2 2 2 2 2" xfId="17918"/>
    <cellStyle name="Normal 9 2 2 2 3" xfId="13579"/>
    <cellStyle name="Normal 9 2 2 2 3 2" xfId="18069"/>
    <cellStyle name="Normal 9 2 2 2 4" xfId="17813"/>
    <cellStyle name="Normal 9 2 2 3" xfId="13320"/>
    <cellStyle name="Normal 9 2 2 3 2" xfId="17878"/>
    <cellStyle name="Normal 9 2 2 4" xfId="13538"/>
    <cellStyle name="Normal 9 2 2 4 2" xfId="18028"/>
    <cellStyle name="Normal 9 2 2 5" xfId="17760"/>
    <cellStyle name="Normal 9 2 3" xfId="13217"/>
    <cellStyle name="Normal 9 2 3 2" xfId="13344"/>
    <cellStyle name="Normal 9 2 3 2 2" xfId="17902"/>
    <cellStyle name="Normal 9 2 3 3" xfId="13563"/>
    <cellStyle name="Normal 9 2 3 3 2" xfId="18053"/>
    <cellStyle name="Normal 9 2 3 4" xfId="17797"/>
    <cellStyle name="Normal 9 2 4" xfId="13304"/>
    <cellStyle name="Normal 9 2 4 2" xfId="17862"/>
    <cellStyle name="Normal 9 2 5" xfId="13483"/>
    <cellStyle name="Normal 9 2 5 2" xfId="17993"/>
    <cellStyle name="Normal 9 2 6" xfId="16620"/>
    <cellStyle name="Normal 9 3" xfId="13088"/>
    <cellStyle name="Normal 9 3 2" xfId="13226"/>
    <cellStyle name="Normal 9 3 2 2" xfId="13353"/>
    <cellStyle name="Normal 9 3 2 2 2" xfId="17911"/>
    <cellStyle name="Normal 9 3 2 3" xfId="13572"/>
    <cellStyle name="Normal 9 3 2 3 2" xfId="18062"/>
    <cellStyle name="Normal 9 3 2 4" xfId="17806"/>
    <cellStyle name="Normal 9 3 3" xfId="13313"/>
    <cellStyle name="Normal 9 3 3 2" xfId="17871"/>
    <cellStyle name="Normal 9 3 4" xfId="13531"/>
    <cellStyle name="Normal 9 3 4 2" xfId="18021"/>
    <cellStyle name="Normal 9 3 5" xfId="17753"/>
    <cellStyle name="Normal 9 4" xfId="13102"/>
    <cellStyle name="Normal 9 4 2" xfId="13237"/>
    <cellStyle name="Normal 9 4 2 2" xfId="13364"/>
    <cellStyle name="Normal 9 4 2 2 2" xfId="17922"/>
    <cellStyle name="Normal 9 4 2 3" xfId="13583"/>
    <cellStyle name="Normal 9 4 2 3 2" xfId="18073"/>
    <cellStyle name="Normal 9 4 2 4" xfId="17817"/>
    <cellStyle name="Normal 9 4 3" xfId="13324"/>
    <cellStyle name="Normal 9 4 3 2" xfId="17882"/>
    <cellStyle name="Normal 9 4 4" xfId="13542"/>
    <cellStyle name="Normal 9 4 4 2" xfId="18032"/>
    <cellStyle name="Normal 9 4 5" xfId="17766"/>
    <cellStyle name="Normal 9 5" xfId="9674"/>
    <cellStyle name="Normal 9 5 2" xfId="13210"/>
    <cellStyle name="Normal 9 5 2 2" xfId="13337"/>
    <cellStyle name="Normal 9 5 2 2 2" xfId="17895"/>
    <cellStyle name="Normal 9 5 2 3" xfId="13556"/>
    <cellStyle name="Normal 9 5 2 3 2" xfId="18046"/>
    <cellStyle name="Normal 9 5 2 4" xfId="17790"/>
    <cellStyle name="Normal 9 5 3" xfId="13297"/>
    <cellStyle name="Normal 9 5 3 2" xfId="17855"/>
    <cellStyle name="Normal 9 5 4" xfId="13476"/>
    <cellStyle name="Normal 9 5 4 2" xfId="17986"/>
    <cellStyle name="Normal 9 5 5" xfId="16613"/>
    <cellStyle name="Normal_P2_CMD.XLS" xfId="13250"/>
    <cellStyle name="Normal_P2_CMD.XLS 2" xfId="13267"/>
    <cellStyle name="Normal_P2_CNFG.XLS 2" xfId="13252"/>
    <cellStyle name="Note" xfId="13395"/>
    <cellStyle name="Note 2" xfId="13509"/>
    <cellStyle name="Note 2 2" xfId="18007"/>
    <cellStyle name="Note 2 3" xfId="18471"/>
    <cellStyle name="Note 3" xfId="13396"/>
    <cellStyle name="Note 3 2" xfId="17941"/>
    <cellStyle name="Note 3 3" xfId="18415"/>
    <cellStyle name="Note 4" xfId="13471"/>
    <cellStyle name="Note 4 2" xfId="17981"/>
    <cellStyle name="Note 4 3" xfId="18456"/>
    <cellStyle name="Note 5" xfId="13522"/>
    <cellStyle name="Note 5 2" xfId="18015"/>
    <cellStyle name="Note 5 3" xfId="18477"/>
    <cellStyle name="Note 6" xfId="13498"/>
    <cellStyle name="Note 6 2" xfId="18002"/>
    <cellStyle name="Note 6 3" xfId="18464"/>
    <cellStyle name="Note 7" xfId="13438"/>
    <cellStyle name="Note 7 2" xfId="17964"/>
    <cellStyle name="Note 7 3" xfId="18440"/>
    <cellStyle name="Note 8" xfId="13436"/>
    <cellStyle name="Note 8 2" xfId="18438"/>
    <cellStyle name="Note 9" xfId="18414"/>
    <cellStyle name="Notiz" xfId="8667"/>
    <cellStyle name="Notiz 2" xfId="16250"/>
    <cellStyle name="Notiz 3" xfId="13593"/>
    <cellStyle name="o??귟 [0.00]_PRODUCT DETAIL Q1" xfId="8068"/>
    <cellStyle name="Œ…‹æØ‚è [0.00]_!!!GO" xfId="8069"/>
    <cellStyle name="Œ…‹æØ‚è_!!!GO" xfId="8070"/>
    <cellStyle name="Output" xfId="13485"/>
    <cellStyle name="Output 2" xfId="13401"/>
    <cellStyle name="Output 2 2" xfId="17944"/>
    <cellStyle name="Output 2 3" xfId="18419"/>
    <cellStyle name="Output 3" xfId="13425"/>
    <cellStyle name="Output 3 2" xfId="17955"/>
    <cellStyle name="Output 3 3" xfId="18431"/>
    <cellStyle name="Output 4" xfId="13410"/>
    <cellStyle name="Output 4 2" xfId="17947"/>
    <cellStyle name="Output 4 3" xfId="18424"/>
    <cellStyle name="Output 5" xfId="13439"/>
    <cellStyle name="Output 5 2" xfId="17965"/>
    <cellStyle name="Output 5 3" xfId="18441"/>
    <cellStyle name="Output 6" xfId="13504"/>
    <cellStyle name="Output 6 2" xfId="18005"/>
    <cellStyle name="Output 6 3" xfId="18469"/>
    <cellStyle name="Output 7" xfId="13501"/>
    <cellStyle name="Output 7 2" xfId="18003"/>
    <cellStyle name="Output 7 3" xfId="18466"/>
    <cellStyle name="Output 8" xfId="13453"/>
    <cellStyle name="Output 8 2" xfId="18449"/>
    <cellStyle name="Output 9" xfId="18458"/>
    <cellStyle name="P2_FreeText_General" xfId="8142"/>
    <cellStyle name="per.style" xfId="8071"/>
    <cellStyle name="Percen  t" xfId="8072"/>
    <cellStyle name="Percent [0]" xfId="8073"/>
    <cellStyle name="Percent [0] 2" xfId="9627"/>
    <cellStyle name="Percent [0] 3" xfId="9572"/>
    <cellStyle name="Percent [00]" xfId="8074"/>
    <cellStyle name="Percent [00] 2" xfId="9628"/>
    <cellStyle name="Percent [00] 3" xfId="9573"/>
    <cellStyle name="Percent [2]" xfId="8075"/>
    <cellStyle name="Percent [2] 2" xfId="8668"/>
    <cellStyle name="Percent [2] 3" xfId="9574"/>
    <cellStyle name="Percent[0]" xfId="8076"/>
    <cellStyle name="Percent[2]" xfId="8077"/>
    <cellStyle name="pidnorm" xfId="9575"/>
    <cellStyle name="pidnorm 2" xfId="13390"/>
    <cellStyle name="PIDs" xfId="1"/>
    <cellStyle name="PIDs 10" xfId="433"/>
    <cellStyle name="PIDs 10 2" xfId="13271"/>
    <cellStyle name="PIDs 10 2 2" xfId="17831"/>
    <cellStyle name="PIDs 10 2 3" xfId="14833"/>
    <cellStyle name="PIDs 10 3" xfId="13657"/>
    <cellStyle name="PIDs 10 4" xfId="14934"/>
    <cellStyle name="PIDs 11" xfId="434"/>
    <cellStyle name="PIDs 11 2" xfId="13272"/>
    <cellStyle name="PIDs 11 2 2" xfId="17832"/>
    <cellStyle name="PIDs 11 2 3" xfId="15062"/>
    <cellStyle name="PIDs 11 3" xfId="13658"/>
    <cellStyle name="PIDs 11 4" xfId="18368"/>
    <cellStyle name="PIDs 12" xfId="435"/>
    <cellStyle name="PIDs 12 2" xfId="13273"/>
    <cellStyle name="PIDs 12 2 2" xfId="17833"/>
    <cellStyle name="PIDs 12 2 3" xfId="17375"/>
    <cellStyle name="PIDs 12 3" xfId="13659"/>
    <cellStyle name="PIDs 12 4" xfId="15669"/>
    <cellStyle name="PIDs 13" xfId="436"/>
    <cellStyle name="PIDs 13 2" xfId="13274"/>
    <cellStyle name="PIDs 13 2 2" xfId="17834"/>
    <cellStyle name="PIDs 13 2 3" xfId="15533"/>
    <cellStyle name="PIDs 13 3" xfId="13660"/>
    <cellStyle name="PIDs 13 4" xfId="18367"/>
    <cellStyle name="PIDs 14" xfId="432"/>
    <cellStyle name="PIDs 15" xfId="13270"/>
    <cellStyle name="PIDs 15 2" xfId="17830"/>
    <cellStyle name="PIDs 15 3" xfId="16158"/>
    <cellStyle name="PIDs 16" xfId="13445"/>
    <cellStyle name="PIDs 16 2" xfId="17970"/>
    <cellStyle name="PIDs 16 3" xfId="18446"/>
    <cellStyle name="PIDs 16 4" xfId="16634"/>
    <cellStyle name="PIDs 17" xfId="13521"/>
    <cellStyle name="PIDs 17 2" xfId="18014"/>
    <cellStyle name="PIDs 17 3" xfId="18476"/>
    <cellStyle name="PIDs 18" xfId="13405"/>
    <cellStyle name="PIDs 18 2" xfId="17946"/>
    <cellStyle name="PIDs 18 3" xfId="18422"/>
    <cellStyle name="PIDs 19" xfId="13429"/>
    <cellStyle name="PIDs 19 2" xfId="17958"/>
    <cellStyle name="PIDs 19 3" xfId="18435"/>
    <cellStyle name="PIDs 2" xfId="437"/>
    <cellStyle name="PIDs 2 2" xfId="438"/>
    <cellStyle name="PIDs 2 3" xfId="439"/>
    <cellStyle name="PIDs 2 4" xfId="440"/>
    <cellStyle name="PIDs 2 5" xfId="441"/>
    <cellStyle name="PIDs 2 6" xfId="8669"/>
    <cellStyle name="PIDs 2 6 2" xfId="9629"/>
    <cellStyle name="PIDs 2 6 2 2" xfId="13292"/>
    <cellStyle name="PIDs 2 6 2 2 2" xfId="17850"/>
    <cellStyle name="PIDs 2 6 2 2 3" xfId="16015"/>
    <cellStyle name="PIDs 2 6 2 3" xfId="16601"/>
    <cellStyle name="PIDs 2 6 2 4" xfId="16227"/>
    <cellStyle name="PIDs 2 6 3" xfId="13283"/>
    <cellStyle name="PIDs 2 6 3 2" xfId="17841"/>
    <cellStyle name="PIDs 2 6 3 3" xfId="14832"/>
    <cellStyle name="PIDs 2 6 4" xfId="16251"/>
    <cellStyle name="PIDs 2 6 5" xfId="16476"/>
    <cellStyle name="PIDs 2 7" xfId="13275"/>
    <cellStyle name="PIDs 2 7 2" xfId="17835"/>
    <cellStyle name="PIDs 2 7 3" xfId="14295"/>
    <cellStyle name="PIDs 2 8" xfId="13661"/>
    <cellStyle name="PIDs 2 9" xfId="16993"/>
    <cellStyle name="PIDs 20" xfId="13386"/>
    <cellStyle name="PIDs 20 2" xfId="17936"/>
    <cellStyle name="PIDs 20 3" xfId="18409"/>
    <cellStyle name="PIDs 21" xfId="13441"/>
    <cellStyle name="PIDs 21 2" xfId="17967"/>
    <cellStyle name="PIDs 21 3" xfId="18443"/>
    <cellStyle name="PIDs 22" xfId="13506"/>
    <cellStyle name="PIDs 22 2" xfId="18006"/>
    <cellStyle name="PIDs 22 3" xfId="18470"/>
    <cellStyle name="PIDs 23" xfId="13399"/>
    <cellStyle name="PIDs 23 2" xfId="18417"/>
    <cellStyle name="PIDs 24" xfId="13591"/>
    <cellStyle name="PIDs 25" xfId="14134"/>
    <cellStyle name="PIDs 3" xfId="442"/>
    <cellStyle name="PIDs 4" xfId="443"/>
    <cellStyle name="PIDs 5" xfId="444"/>
    <cellStyle name="PIDs 6" xfId="445"/>
    <cellStyle name="PIDs 7" xfId="446"/>
    <cellStyle name="PIDs 8" xfId="447"/>
    <cellStyle name="PIDs 9" xfId="448"/>
    <cellStyle name="PIDs_diag_ProtonBCM" xfId="449"/>
    <cellStyle name="PrePop Currency (0)" xfId="8078"/>
    <cellStyle name="PrePop Currency (0) 2" xfId="9630"/>
    <cellStyle name="PrePop Currency (0) 3" xfId="9576"/>
    <cellStyle name="PrePop Currency (2)" xfId="8079"/>
    <cellStyle name="PrePop Currency (2) 2" xfId="9631"/>
    <cellStyle name="PrePop Currency (2) 3" xfId="9577"/>
    <cellStyle name="PrePop Units (0)" xfId="8080"/>
    <cellStyle name="PrePop Units (0) 2" xfId="9632"/>
    <cellStyle name="PrePop Units (0) 3" xfId="9578"/>
    <cellStyle name="PrePop Units (1)" xfId="8081"/>
    <cellStyle name="PrePop Units (1) 2" xfId="9633"/>
    <cellStyle name="PrePop Units (1) 3" xfId="9579"/>
    <cellStyle name="PrePop Units (2)" xfId="8082"/>
    <cellStyle name="PrePop Units (2) 2" xfId="9634"/>
    <cellStyle name="PrePop Units (2) 3" xfId="9580"/>
    <cellStyle name="PSChar" xfId="8083"/>
    <cellStyle name="PSChar 2" xfId="9635"/>
    <cellStyle name="PSChar 3" xfId="9581"/>
    <cellStyle name="PSChar 4" xfId="13382"/>
    <cellStyle name="PSDate" xfId="8084"/>
    <cellStyle name="PSDate 2" xfId="9636"/>
    <cellStyle name="PSDate 3" xfId="9582"/>
    <cellStyle name="PSDec" xfId="8085"/>
    <cellStyle name="PSDec 2" xfId="9637"/>
    <cellStyle name="PSDec 3" xfId="9583"/>
    <cellStyle name="PSHeading" xfId="8086"/>
    <cellStyle name="PSHeading 2" xfId="13279"/>
    <cellStyle name="PSHeading 3" xfId="13384"/>
    <cellStyle name="PSHeading 3 2" xfId="17935"/>
    <cellStyle name="PSInt" xfId="8087"/>
    <cellStyle name="PSInt 2" xfId="9638"/>
    <cellStyle name="PSInt 3" xfId="9584"/>
    <cellStyle name="PSSpacer" xfId="8088"/>
    <cellStyle name="PSSpacer 2" xfId="9639"/>
    <cellStyle name="PSSpacer 3" xfId="9585"/>
    <cellStyle name="PSSpacer 4" xfId="13446"/>
    <cellStyle name="R?" xfId="8089"/>
    <cellStyle name="Rossz" xfId="4165"/>
    <cellStyle name="Rossz 2" xfId="10968"/>
    <cellStyle name="Satisfaisant" xfId="8670"/>
    <cellStyle name="sche|_x0005_" xfId="8090"/>
    <cellStyle name="Schlecht" xfId="8671"/>
    <cellStyle name="Sortie" xfId="8672"/>
    <cellStyle name="Sortie 2" xfId="16252"/>
    <cellStyle name="Sortie 3" xfId="16597"/>
    <cellStyle name="STANDARD" xfId="8091"/>
    <cellStyle name="STANDARD 10" xfId="9664"/>
    <cellStyle name="Standard 2" xfId="450"/>
    <cellStyle name="Standard 2 2" xfId="8673"/>
    <cellStyle name="STANDARD 3" xfId="9640"/>
    <cellStyle name="STANDARD 4" xfId="9671"/>
    <cellStyle name="STANDARD 5" xfId="9676"/>
    <cellStyle name="STANDARD 6" xfId="9679"/>
    <cellStyle name="STANDARD 7" xfId="9677"/>
    <cellStyle name="STANDARD 8" xfId="9685"/>
    <cellStyle name="STANDARD 9" xfId="9586"/>
    <cellStyle name="Standard_CAN-LIN-GW" xfId="451"/>
    <cellStyle name="STFRM" xfId="8092"/>
    <cellStyle name="Style 1" xfId="8093"/>
    <cellStyle name="Style 2" xfId="8094"/>
    <cellStyle name="subhead" xfId="8095"/>
    <cellStyle name="subhead 2" xfId="13380"/>
    <cellStyle name="Text Indent A" xfId="8096"/>
    <cellStyle name="Text Indent B" xfId="8097"/>
    <cellStyle name="Text Indent B 2" xfId="9641"/>
    <cellStyle name="Text Indent B 3" xfId="9587"/>
    <cellStyle name="Text Indent C" xfId="8098"/>
    <cellStyle name="Text Indent C 2" xfId="9642"/>
    <cellStyle name="Text Indent C 3" xfId="9588"/>
    <cellStyle name="Texte explicatif" xfId="8674"/>
    <cellStyle name="Title" xfId="13505"/>
    <cellStyle name="Titre" xfId="8675"/>
    <cellStyle name="Titre 1" xfId="8676"/>
    <cellStyle name="Titre 2" xfId="8677"/>
    <cellStyle name="Titre 3" xfId="8678"/>
    <cellStyle name="Titre 4" xfId="8679"/>
    <cellStyle name="Total" xfId="13461"/>
    <cellStyle name="Total 2" xfId="13502"/>
    <cellStyle name="Total 2 2" xfId="18004"/>
    <cellStyle name="Total 2 3" xfId="18467"/>
    <cellStyle name="Total 3" xfId="13378"/>
    <cellStyle name="Total 3 2" xfId="17933"/>
    <cellStyle name="Total 3 3" xfId="18404"/>
    <cellStyle name="Total 4" xfId="13371"/>
    <cellStyle name="Total 4 2" xfId="17929"/>
    <cellStyle name="Total 4 3" xfId="18399"/>
    <cellStyle name="Total 5" xfId="13486"/>
    <cellStyle name="Total 5 2" xfId="17995"/>
    <cellStyle name="Total 5 3" xfId="18459"/>
    <cellStyle name="Total 6" xfId="13403"/>
    <cellStyle name="Total 6 2" xfId="17945"/>
    <cellStyle name="Total 6 3" xfId="18420"/>
    <cellStyle name="Total 7" xfId="13459"/>
    <cellStyle name="Total 7 2" xfId="17974"/>
    <cellStyle name="Total 7 3" xfId="18450"/>
    <cellStyle name="Total 8" xfId="13431"/>
    <cellStyle name="Total 8 2" xfId="18437"/>
    <cellStyle name="Total 9" xfId="18452"/>
    <cellStyle name="Überschrift" xfId="8680"/>
    <cellStyle name="Überschrift 1" xfId="8681"/>
    <cellStyle name="Überschrift 2" xfId="8682"/>
    <cellStyle name="Überschrift 3" xfId="8683"/>
    <cellStyle name="Überschrift 4" xfId="8684"/>
    <cellStyle name="Vérification" xfId="8685"/>
    <cellStyle name="Verknüpfte Zelle" xfId="8686"/>
    <cellStyle name="Währung [0]_!!!GO" xfId="9589"/>
    <cellStyle name="Währung_!!!GO" xfId="9590"/>
    <cellStyle name="Warnender Text" xfId="8687"/>
    <cellStyle name="Warning Text" xfId="13420"/>
    <cellStyle name="XLS'|_x0005_t" xfId="8099"/>
    <cellStyle name="Zelle überprüfen" xfId="8688"/>
    <cellStyle name="ｹ鮗ﾐﾀｲ_ｰ豼ｵﾁ･" xfId="8100"/>
    <cellStyle name="ﾄﾞｸｶ [0]_ｰ霾ｹ" xfId="8101"/>
    <cellStyle name="ﾄﾞｸｶ_ｰ霾ｹ" xfId="8102"/>
    <cellStyle name="ﾅ・ｭ [0]_ｰ霾ｹ" xfId="8103"/>
    <cellStyle name="ﾅ・ｭ_ｰ霾ｹ" xfId="8104"/>
    <cellStyle name="ﾇ･ﾁﾘ_ｰ霾ｹ" xfId="8105"/>
    <cellStyle name="ハイパーリンク" xfId="8106"/>
    <cellStyle name="ハイパーリンク??MSOBA" xfId="8107"/>
    <cellStyle name="ハイパーリンク??_x0019_太尺" xfId="8108"/>
    <cellStyle name="标题 1 10" xfId="512"/>
    <cellStyle name="标题 1 10 2" xfId="513"/>
    <cellStyle name="标题 1 10 2 2" xfId="2234"/>
    <cellStyle name="标题 1 10 2 2 2" xfId="6779"/>
    <cellStyle name="标题 1 10 2 2 2 2" xfId="10969"/>
    <cellStyle name="标题 1 10 2 2 3" xfId="6778"/>
    <cellStyle name="标题 1 10 2 2 3 2" xfId="10970"/>
    <cellStyle name="标题 1 10 2 2 4" xfId="9890"/>
    <cellStyle name="标题 1 10 2 3" xfId="2235"/>
    <cellStyle name="标题 1 10 2 3 2" xfId="8689"/>
    <cellStyle name="标题 1 10 2 4" xfId="6777"/>
    <cellStyle name="标题 1 10 2 4 2" xfId="10971"/>
    <cellStyle name="标题 1 10 3" xfId="2236"/>
    <cellStyle name="标题 1 10 3 2" xfId="6781"/>
    <cellStyle name="标题 1 10 3 2 2" xfId="10972"/>
    <cellStyle name="标题 1 10 3 3" xfId="6780"/>
    <cellStyle name="标题 1 10 3 3 2" xfId="10973"/>
    <cellStyle name="标题 1 10 3 4" xfId="9889"/>
    <cellStyle name="标题 1 10 4" xfId="2237"/>
    <cellStyle name="标题 1 10 4 2" xfId="8690"/>
    <cellStyle name="标题 1 11" xfId="514"/>
    <cellStyle name="标题 1 11 2" xfId="515"/>
    <cellStyle name="标题 1 11 2 2" xfId="2238"/>
    <cellStyle name="标题 1 11 2 2 2" xfId="6785"/>
    <cellStyle name="标题 1 11 2 2 2 2" xfId="10974"/>
    <cellStyle name="标题 1 11 2 2 3" xfId="6784"/>
    <cellStyle name="标题 1 11 2 2 3 2" xfId="10975"/>
    <cellStyle name="标题 1 11 2 2 4" xfId="9892"/>
    <cellStyle name="标题 1 11 2 3" xfId="2239"/>
    <cellStyle name="标题 1 11 2 3 2" xfId="8691"/>
    <cellStyle name="标题 1 11 2 4" xfId="6783"/>
    <cellStyle name="标题 1 11 2 4 2" xfId="10976"/>
    <cellStyle name="标题 1 11 3" xfId="2240"/>
    <cellStyle name="标题 1 11 3 2" xfId="6787"/>
    <cellStyle name="标题 1 11 3 2 2" xfId="10977"/>
    <cellStyle name="标题 1 11 3 3" xfId="6786"/>
    <cellStyle name="标题 1 11 3 3 2" xfId="10978"/>
    <cellStyle name="标题 1 11 3 4" xfId="9891"/>
    <cellStyle name="标题 1 11 4" xfId="2241"/>
    <cellStyle name="标题 1 11 4 2" xfId="8692"/>
    <cellStyle name="标题 1 11 5" xfId="6782"/>
    <cellStyle name="标题 1 11 5 2" xfId="10979"/>
    <cellStyle name="标题 1 12" xfId="516"/>
    <cellStyle name="标题 1 12 2" xfId="517"/>
    <cellStyle name="标题 1 12 2 2" xfId="2242"/>
    <cellStyle name="标题 1 12 2 2 2" xfId="6791"/>
    <cellStyle name="标题 1 12 2 2 2 2" xfId="10980"/>
    <cellStyle name="标题 1 12 2 2 3" xfId="6790"/>
    <cellStyle name="标题 1 12 2 2 3 2" xfId="10981"/>
    <cellStyle name="标题 1 12 2 2 4" xfId="9894"/>
    <cellStyle name="标题 1 12 2 3" xfId="2243"/>
    <cellStyle name="标题 1 12 2 3 2" xfId="8693"/>
    <cellStyle name="标题 1 12 2 4" xfId="6789"/>
    <cellStyle name="标题 1 12 2 4 2" xfId="10982"/>
    <cellStyle name="标题 1 12 3" xfId="2244"/>
    <cellStyle name="标题 1 12 3 2" xfId="6793"/>
    <cellStyle name="标题 1 12 3 2 2" xfId="10983"/>
    <cellStyle name="标题 1 12 3 3" xfId="6792"/>
    <cellStyle name="标题 1 12 3 3 2" xfId="10984"/>
    <cellStyle name="标题 1 12 3 4" xfId="9893"/>
    <cellStyle name="标题 1 12 4" xfId="2245"/>
    <cellStyle name="标题 1 12 4 2" xfId="8694"/>
    <cellStyle name="标题 1 12 5" xfId="6788"/>
    <cellStyle name="标题 1 12 5 2" xfId="10985"/>
    <cellStyle name="标题 1 13" xfId="518"/>
    <cellStyle name="标题 1 13 2" xfId="2246"/>
    <cellStyle name="标题 1 13 2 2" xfId="6796"/>
    <cellStyle name="标题 1 13 2 2 2" xfId="10986"/>
    <cellStyle name="标题 1 13 2 3" xfId="6795"/>
    <cellStyle name="标题 1 13 2 3 2" xfId="10987"/>
    <cellStyle name="标题 1 13 2 4" xfId="9895"/>
    <cellStyle name="标题 1 13 3" xfId="2247"/>
    <cellStyle name="标题 1 13 3 2" xfId="8695"/>
    <cellStyle name="标题 1 13 4" xfId="6794"/>
    <cellStyle name="标题 1 13 4 2" xfId="10988"/>
    <cellStyle name="标题 1 2" xfId="519"/>
    <cellStyle name="标题 1 2 2" xfId="520"/>
    <cellStyle name="标题 1 2 2 2" xfId="2248"/>
    <cellStyle name="标题 1 2 2 2 2" xfId="6800"/>
    <cellStyle name="标题 1 2 2 2 2 2" xfId="10989"/>
    <cellStyle name="标题 1 2 2 2 3" xfId="6799"/>
    <cellStyle name="标题 1 2 2 2 3 2" xfId="10990"/>
    <cellStyle name="标题 1 2 2 2 4" xfId="9897"/>
    <cellStyle name="标题 1 2 2 3" xfId="2249"/>
    <cellStyle name="标题 1 2 2 3 2" xfId="8696"/>
    <cellStyle name="标题 1 2 2 4" xfId="6798"/>
    <cellStyle name="标题 1 2 2 4 2" xfId="10991"/>
    <cellStyle name="标题 1 2 3" xfId="2250"/>
    <cellStyle name="标题 1 2 3 2" xfId="6802"/>
    <cellStyle name="标题 1 2 3 2 2" xfId="10992"/>
    <cellStyle name="标题 1 2 3 3" xfId="6801"/>
    <cellStyle name="标题 1 2 3 3 2" xfId="10993"/>
    <cellStyle name="标题 1 2 3 4" xfId="9896"/>
    <cellStyle name="标题 1 2 4" xfId="2251"/>
    <cellStyle name="标题 1 2 4 2" xfId="8697"/>
    <cellStyle name="标题 1 2 5" xfId="6797"/>
    <cellStyle name="标题 1 2 5 2" xfId="10994"/>
    <cellStyle name="标题 1 3" xfId="521"/>
    <cellStyle name="标题 1 3 2" xfId="522"/>
    <cellStyle name="标题 1 3 2 2" xfId="2252"/>
    <cellStyle name="标题 1 3 2 2 2" xfId="6806"/>
    <cellStyle name="标题 1 3 2 2 2 2" xfId="10995"/>
    <cellStyle name="标题 1 3 2 2 3" xfId="6805"/>
    <cellStyle name="标题 1 3 2 2 3 2" xfId="10996"/>
    <cellStyle name="标题 1 3 2 2 4" xfId="9899"/>
    <cellStyle name="标题 1 3 2 3" xfId="2253"/>
    <cellStyle name="标题 1 3 2 3 2" xfId="8698"/>
    <cellStyle name="标题 1 3 2 4" xfId="6804"/>
    <cellStyle name="标题 1 3 2 4 2" xfId="10997"/>
    <cellStyle name="标题 1 3 3" xfId="2254"/>
    <cellStyle name="标题 1 3 3 2" xfId="6808"/>
    <cellStyle name="标题 1 3 3 2 2" xfId="10998"/>
    <cellStyle name="标题 1 3 3 3" xfId="6807"/>
    <cellStyle name="标题 1 3 3 3 2" xfId="10999"/>
    <cellStyle name="标题 1 3 3 4" xfId="9898"/>
    <cellStyle name="标题 1 3 4" xfId="2255"/>
    <cellStyle name="标题 1 3 4 2" xfId="8699"/>
    <cellStyle name="标题 1 3 5" xfId="6803"/>
    <cellStyle name="标题 1 3 5 2" xfId="11000"/>
    <cellStyle name="标题 1 4" xfId="523"/>
    <cellStyle name="标题 1 4 2" xfId="524"/>
    <cellStyle name="标题 1 4 2 2" xfId="2256"/>
    <cellStyle name="标题 1 4 2 2 2" xfId="6812"/>
    <cellStyle name="标题 1 4 2 2 2 2" xfId="11001"/>
    <cellStyle name="标题 1 4 2 2 3" xfId="6811"/>
    <cellStyle name="标题 1 4 2 2 3 2" xfId="11002"/>
    <cellStyle name="标题 1 4 2 2 4" xfId="9901"/>
    <cellStyle name="标题 1 4 2 3" xfId="2257"/>
    <cellStyle name="标题 1 4 2 3 2" xfId="8700"/>
    <cellStyle name="标题 1 4 2 4" xfId="6810"/>
    <cellStyle name="标题 1 4 2 4 2" xfId="11003"/>
    <cellStyle name="标题 1 4 3" xfId="2258"/>
    <cellStyle name="标题 1 4 3 2" xfId="6814"/>
    <cellStyle name="标题 1 4 3 2 2" xfId="11004"/>
    <cellStyle name="标题 1 4 3 3" xfId="6813"/>
    <cellStyle name="标题 1 4 3 3 2" xfId="11005"/>
    <cellStyle name="标题 1 4 3 4" xfId="9900"/>
    <cellStyle name="标题 1 4 4" xfId="2259"/>
    <cellStyle name="标题 1 4 4 2" xfId="8701"/>
    <cellStyle name="标题 1 4 5" xfId="6809"/>
    <cellStyle name="标题 1 4 5 2" xfId="11006"/>
    <cellStyle name="标题 1 5" xfId="525"/>
    <cellStyle name="标题 1 5 2" xfId="526"/>
    <cellStyle name="标题 1 5 2 2" xfId="2260"/>
    <cellStyle name="标题 1 5 2 2 2" xfId="6818"/>
    <cellStyle name="标题 1 5 2 2 2 2" xfId="11007"/>
    <cellStyle name="标题 1 5 2 2 3" xfId="6817"/>
    <cellStyle name="标题 1 5 2 2 3 2" xfId="11008"/>
    <cellStyle name="标题 1 5 2 2 4" xfId="9903"/>
    <cellStyle name="标题 1 5 2 3" xfId="2261"/>
    <cellStyle name="标题 1 5 2 3 2" xfId="8702"/>
    <cellStyle name="标题 1 5 2 4" xfId="6816"/>
    <cellStyle name="标题 1 5 2 4 2" xfId="11009"/>
    <cellStyle name="标题 1 5 3" xfId="2262"/>
    <cellStyle name="标题 1 5 3 2" xfId="6820"/>
    <cellStyle name="标题 1 5 3 2 2" xfId="11010"/>
    <cellStyle name="标题 1 5 3 3" xfId="6819"/>
    <cellStyle name="标题 1 5 3 3 2" xfId="11011"/>
    <cellStyle name="标题 1 5 3 4" xfId="9902"/>
    <cellStyle name="标题 1 5 4" xfId="2263"/>
    <cellStyle name="标题 1 5 4 2" xfId="8703"/>
    <cellStyle name="标题 1 5 5" xfId="6815"/>
    <cellStyle name="标题 1 5 5 2" xfId="11012"/>
    <cellStyle name="标题 1 6" xfId="527"/>
    <cellStyle name="标题 1 6 2" xfId="528"/>
    <cellStyle name="标题 1 6 2 2" xfId="2264"/>
    <cellStyle name="标题 1 6 2 2 2" xfId="6824"/>
    <cellStyle name="标题 1 6 2 2 2 2" xfId="11013"/>
    <cellStyle name="标题 1 6 2 2 3" xfId="6823"/>
    <cellStyle name="标题 1 6 2 2 3 2" xfId="11014"/>
    <cellStyle name="标题 1 6 2 2 4" xfId="9905"/>
    <cellStyle name="标题 1 6 2 3" xfId="2265"/>
    <cellStyle name="标题 1 6 2 3 2" xfId="8704"/>
    <cellStyle name="标题 1 6 2 4" xfId="6822"/>
    <cellStyle name="标题 1 6 2 4 2" xfId="11015"/>
    <cellStyle name="标题 1 6 3" xfId="2266"/>
    <cellStyle name="标题 1 6 3 2" xfId="6826"/>
    <cellStyle name="标题 1 6 3 2 2" xfId="11016"/>
    <cellStyle name="标题 1 6 3 3" xfId="6825"/>
    <cellStyle name="标题 1 6 3 3 2" xfId="11017"/>
    <cellStyle name="标题 1 6 3 4" xfId="9904"/>
    <cellStyle name="标题 1 6 4" xfId="2267"/>
    <cellStyle name="标题 1 6 4 2" xfId="8705"/>
    <cellStyle name="标题 1 6 5" xfId="6821"/>
    <cellStyle name="标题 1 6 5 2" xfId="11018"/>
    <cellStyle name="标题 1 7" xfId="529"/>
    <cellStyle name="标题 1 7 2" xfId="530"/>
    <cellStyle name="标题 1 7 2 2" xfId="2268"/>
    <cellStyle name="标题 1 7 2 2 2" xfId="6830"/>
    <cellStyle name="标题 1 7 2 2 2 2" xfId="11019"/>
    <cellStyle name="标题 1 7 2 2 3" xfId="6829"/>
    <cellStyle name="标题 1 7 2 2 3 2" xfId="11020"/>
    <cellStyle name="标题 1 7 2 2 4" xfId="9907"/>
    <cellStyle name="标题 1 7 2 3" xfId="2269"/>
    <cellStyle name="标题 1 7 2 3 2" xfId="8706"/>
    <cellStyle name="标题 1 7 2 4" xfId="6828"/>
    <cellStyle name="标题 1 7 2 4 2" xfId="11021"/>
    <cellStyle name="标题 1 7 3" xfId="2270"/>
    <cellStyle name="标题 1 7 3 2" xfId="6832"/>
    <cellStyle name="标题 1 7 3 2 2" xfId="11022"/>
    <cellStyle name="标题 1 7 3 3" xfId="6831"/>
    <cellStyle name="标题 1 7 3 3 2" xfId="11023"/>
    <cellStyle name="标题 1 7 3 4" xfId="9906"/>
    <cellStyle name="标题 1 7 4" xfId="2271"/>
    <cellStyle name="标题 1 7 4 2" xfId="8707"/>
    <cellStyle name="标题 1 7 5" xfId="6827"/>
    <cellStyle name="标题 1 7 5 2" xfId="11024"/>
    <cellStyle name="标题 1 8" xfId="531"/>
    <cellStyle name="标题 1 8 2" xfId="532"/>
    <cellStyle name="标题 1 8 2 2" xfId="2272"/>
    <cellStyle name="标题 1 8 2 2 2" xfId="6836"/>
    <cellStyle name="标题 1 8 2 2 2 2" xfId="11025"/>
    <cellStyle name="标题 1 8 2 2 3" xfId="6835"/>
    <cellStyle name="标题 1 8 2 2 3 2" xfId="11026"/>
    <cellStyle name="标题 1 8 2 2 4" xfId="9909"/>
    <cellStyle name="标题 1 8 2 3" xfId="2273"/>
    <cellStyle name="标题 1 8 2 3 2" xfId="8708"/>
    <cellStyle name="标题 1 8 2 4" xfId="6834"/>
    <cellStyle name="标题 1 8 2 4 2" xfId="11027"/>
    <cellStyle name="标题 1 8 3" xfId="2274"/>
    <cellStyle name="标题 1 8 3 2" xfId="6838"/>
    <cellStyle name="标题 1 8 3 2 2" xfId="11028"/>
    <cellStyle name="标题 1 8 3 3" xfId="6837"/>
    <cellStyle name="标题 1 8 3 3 2" xfId="11029"/>
    <cellStyle name="标题 1 8 3 4" xfId="9908"/>
    <cellStyle name="标题 1 8 4" xfId="2275"/>
    <cellStyle name="标题 1 8 4 2" xfId="8709"/>
    <cellStyle name="标题 1 8 5" xfId="6833"/>
    <cellStyle name="标题 1 8 5 2" xfId="11030"/>
    <cellStyle name="标题 1 9" xfId="533"/>
    <cellStyle name="标题 1 9 2" xfId="534"/>
    <cellStyle name="标题 1 9 2 2" xfId="2276"/>
    <cellStyle name="标题 1 9 2 2 2" xfId="6841"/>
    <cellStyle name="标题 1 9 2 2 2 2" xfId="11031"/>
    <cellStyle name="标题 1 9 2 2 3" xfId="6840"/>
    <cellStyle name="标题 1 9 2 2 3 2" xfId="11032"/>
    <cellStyle name="标题 1 9 2 2 4" xfId="9911"/>
    <cellStyle name="标题 1 9 2 3" xfId="2277"/>
    <cellStyle name="标题 1 9 2 3 2" xfId="8710"/>
    <cellStyle name="标题 1 9 2 4" xfId="6839"/>
    <cellStyle name="标题 1 9 2 4 2" xfId="11033"/>
    <cellStyle name="标题 1 9 3" xfId="2278"/>
    <cellStyle name="标题 1 9 3 2" xfId="6843"/>
    <cellStyle name="标题 1 9 3 2 2" xfId="11034"/>
    <cellStyle name="标题 1 9 3 3" xfId="6842"/>
    <cellStyle name="标题 1 9 3 3 2" xfId="11035"/>
    <cellStyle name="标题 1 9 3 4" xfId="9910"/>
    <cellStyle name="标题 1 9 4" xfId="2279"/>
    <cellStyle name="标题 1 9 4 2" xfId="8711"/>
    <cellStyle name="标题 10" xfId="535"/>
    <cellStyle name="标题 10 2" xfId="536"/>
    <cellStyle name="标题 10 2 2" xfId="2280"/>
    <cellStyle name="标题 10 2 2 2" xfId="6847"/>
    <cellStyle name="标题 10 2 2 2 2" xfId="11036"/>
    <cellStyle name="标题 10 2 2 3" xfId="6846"/>
    <cellStyle name="标题 10 2 2 3 2" xfId="11037"/>
    <cellStyle name="标题 10 2 2 4" xfId="9913"/>
    <cellStyle name="标题 10 2 3" xfId="2281"/>
    <cellStyle name="标题 10 2 3 2" xfId="8712"/>
    <cellStyle name="标题 10 2 4" xfId="6845"/>
    <cellStyle name="标题 10 2 4 2" xfId="11038"/>
    <cellStyle name="标题 10 3" xfId="2282"/>
    <cellStyle name="标题 10 3 2" xfId="6849"/>
    <cellStyle name="标题 10 3 2 2" xfId="11039"/>
    <cellStyle name="标题 10 3 3" xfId="6848"/>
    <cellStyle name="标题 10 3 3 2" xfId="11040"/>
    <cellStyle name="标题 10 3 4" xfId="9912"/>
    <cellStyle name="标题 10 4" xfId="2283"/>
    <cellStyle name="标题 10 4 2" xfId="8713"/>
    <cellStyle name="标题 10 5" xfId="6844"/>
    <cellStyle name="标题 10 5 2" xfId="11041"/>
    <cellStyle name="标题 11" xfId="537"/>
    <cellStyle name="标题 11 2" xfId="538"/>
    <cellStyle name="标题 11 2 2" xfId="2284"/>
    <cellStyle name="标题 11 2 2 2" xfId="6853"/>
    <cellStyle name="标题 11 2 2 2 2" xfId="11042"/>
    <cellStyle name="标题 11 2 2 3" xfId="6852"/>
    <cellStyle name="标题 11 2 2 3 2" xfId="11043"/>
    <cellStyle name="标题 11 2 2 4" xfId="9915"/>
    <cellStyle name="标题 11 2 3" xfId="2285"/>
    <cellStyle name="标题 11 2 3 2" xfId="8714"/>
    <cellStyle name="标题 11 2 4" xfId="6851"/>
    <cellStyle name="标题 11 2 4 2" xfId="11044"/>
    <cellStyle name="标题 11 3" xfId="2286"/>
    <cellStyle name="标题 11 3 2" xfId="6855"/>
    <cellStyle name="标题 11 3 2 2" xfId="11045"/>
    <cellStyle name="标题 11 3 3" xfId="6854"/>
    <cellStyle name="标题 11 3 3 2" xfId="11046"/>
    <cellStyle name="标题 11 3 4" xfId="9914"/>
    <cellStyle name="标题 11 4" xfId="2287"/>
    <cellStyle name="标题 11 4 2" xfId="8715"/>
    <cellStyle name="标题 11 5" xfId="6850"/>
    <cellStyle name="标题 11 5 2" xfId="11047"/>
    <cellStyle name="标题 12" xfId="539"/>
    <cellStyle name="标题 12 2" xfId="540"/>
    <cellStyle name="标题 12 2 2" xfId="2288"/>
    <cellStyle name="标题 12 2 2 2" xfId="6858"/>
    <cellStyle name="标题 12 2 2 2 2" xfId="11048"/>
    <cellStyle name="标题 12 2 2 3" xfId="6857"/>
    <cellStyle name="标题 12 2 2 3 2" xfId="11049"/>
    <cellStyle name="标题 12 2 2 4" xfId="9917"/>
    <cellStyle name="标题 12 2 3" xfId="2289"/>
    <cellStyle name="标题 12 2 3 2" xfId="8716"/>
    <cellStyle name="标题 12 2 4" xfId="6856"/>
    <cellStyle name="标题 12 2 4 2" xfId="11050"/>
    <cellStyle name="标题 12 3" xfId="2290"/>
    <cellStyle name="标题 12 3 2" xfId="6860"/>
    <cellStyle name="标题 12 3 2 2" xfId="11051"/>
    <cellStyle name="标题 12 3 3" xfId="6859"/>
    <cellStyle name="标题 12 3 3 2" xfId="11052"/>
    <cellStyle name="标题 12 3 4" xfId="9916"/>
    <cellStyle name="标题 12 4" xfId="2291"/>
    <cellStyle name="标题 12 4 2" xfId="8717"/>
    <cellStyle name="标题 13" xfId="541"/>
    <cellStyle name="标题 13 2" xfId="542"/>
    <cellStyle name="标题 13 2 2" xfId="2292"/>
    <cellStyle name="标题 13 2 2 2" xfId="6863"/>
    <cellStyle name="标题 13 2 2 2 2" xfId="11053"/>
    <cellStyle name="标题 13 2 2 3" xfId="6862"/>
    <cellStyle name="标题 13 2 2 3 2" xfId="11054"/>
    <cellStyle name="标题 13 2 2 4" xfId="9919"/>
    <cellStyle name="标题 13 2 3" xfId="2293"/>
    <cellStyle name="标题 13 2 3 2" xfId="8718"/>
    <cellStyle name="标题 13 2 4" xfId="6861"/>
    <cellStyle name="标题 13 2 4 2" xfId="11055"/>
    <cellStyle name="标题 13 3" xfId="2294"/>
    <cellStyle name="标题 13 3 2" xfId="6865"/>
    <cellStyle name="标题 13 3 2 2" xfId="11056"/>
    <cellStyle name="标题 13 3 3" xfId="6864"/>
    <cellStyle name="标题 13 3 3 2" xfId="11057"/>
    <cellStyle name="标题 13 3 4" xfId="9918"/>
    <cellStyle name="标题 13 4" xfId="2295"/>
    <cellStyle name="标题 13 4 2" xfId="8719"/>
    <cellStyle name="标题 14" xfId="543"/>
    <cellStyle name="标题 14 2" xfId="544"/>
    <cellStyle name="标题 14 2 2" xfId="2296"/>
    <cellStyle name="标题 14 2 2 2" xfId="6869"/>
    <cellStyle name="标题 14 2 2 2 2" xfId="11058"/>
    <cellStyle name="标题 14 2 2 3" xfId="6868"/>
    <cellStyle name="标题 14 2 2 3 2" xfId="11059"/>
    <cellStyle name="标题 14 2 2 4" xfId="9921"/>
    <cellStyle name="标题 14 2 3" xfId="2297"/>
    <cellStyle name="标题 14 2 3 2" xfId="8720"/>
    <cellStyle name="标题 14 2 4" xfId="6867"/>
    <cellStyle name="标题 14 2 4 2" xfId="11060"/>
    <cellStyle name="标题 14 3" xfId="2298"/>
    <cellStyle name="标题 14 3 2" xfId="6871"/>
    <cellStyle name="标题 14 3 2 2" xfId="11061"/>
    <cellStyle name="标题 14 3 3" xfId="6870"/>
    <cellStyle name="标题 14 3 3 2" xfId="11062"/>
    <cellStyle name="标题 14 3 4" xfId="9920"/>
    <cellStyle name="标题 14 4" xfId="2299"/>
    <cellStyle name="标题 14 4 2" xfId="8721"/>
    <cellStyle name="标题 14 5" xfId="6866"/>
    <cellStyle name="标题 14 5 2" xfId="11063"/>
    <cellStyle name="标题 15" xfId="545"/>
    <cellStyle name="标题 15 2" xfId="546"/>
    <cellStyle name="标题 15 2 2" xfId="2300"/>
    <cellStyle name="标题 15 2 2 2" xfId="6875"/>
    <cellStyle name="标题 15 2 2 2 2" xfId="11064"/>
    <cellStyle name="标题 15 2 2 3" xfId="6874"/>
    <cellStyle name="标题 15 2 2 3 2" xfId="11065"/>
    <cellStyle name="标题 15 2 2 4" xfId="9923"/>
    <cellStyle name="标题 15 2 3" xfId="2301"/>
    <cellStyle name="标题 15 2 3 2" xfId="8722"/>
    <cellStyle name="标题 15 2 4" xfId="6873"/>
    <cellStyle name="标题 15 2 4 2" xfId="11066"/>
    <cellStyle name="标题 15 3" xfId="2302"/>
    <cellStyle name="标题 15 3 2" xfId="6877"/>
    <cellStyle name="标题 15 3 2 2" xfId="11067"/>
    <cellStyle name="标题 15 3 3" xfId="6876"/>
    <cellStyle name="标题 15 3 3 2" xfId="11068"/>
    <cellStyle name="标题 15 3 4" xfId="9922"/>
    <cellStyle name="标题 15 4" xfId="2303"/>
    <cellStyle name="标题 15 4 2" xfId="8723"/>
    <cellStyle name="标题 15 5" xfId="6872"/>
    <cellStyle name="标题 15 5 2" xfId="11069"/>
    <cellStyle name="标题 16" xfId="547"/>
    <cellStyle name="标题 16 2" xfId="2304"/>
    <cellStyle name="标题 16 2 2" xfId="6880"/>
    <cellStyle name="标题 16 2 2 2" xfId="11070"/>
    <cellStyle name="标题 16 2 3" xfId="6879"/>
    <cellStyle name="标题 16 2 3 2" xfId="11071"/>
    <cellStyle name="标题 16 2 4" xfId="9924"/>
    <cellStyle name="标题 16 3" xfId="2305"/>
    <cellStyle name="标题 16 3 2" xfId="8724"/>
    <cellStyle name="标题 16 4" xfId="6878"/>
    <cellStyle name="标题 16 4 2" xfId="11072"/>
    <cellStyle name="标题 2 10" xfId="548"/>
    <cellStyle name="标题 2 10 2" xfId="549"/>
    <cellStyle name="标题 2 10 2 2" xfId="2306"/>
    <cellStyle name="标题 2 10 2 2 2" xfId="6883"/>
    <cellStyle name="标题 2 10 2 2 2 2" xfId="11073"/>
    <cellStyle name="标题 2 10 2 2 3" xfId="6882"/>
    <cellStyle name="标题 2 10 2 2 3 2" xfId="11074"/>
    <cellStyle name="标题 2 10 2 2 4" xfId="9926"/>
    <cellStyle name="标题 2 10 2 3" xfId="2307"/>
    <cellStyle name="标题 2 10 2 3 2" xfId="8725"/>
    <cellStyle name="标题 2 10 2 4" xfId="6881"/>
    <cellStyle name="标题 2 10 2 4 2" xfId="11075"/>
    <cellStyle name="标题 2 10 3" xfId="2308"/>
    <cellStyle name="标题 2 10 3 2" xfId="6885"/>
    <cellStyle name="标题 2 10 3 2 2" xfId="11076"/>
    <cellStyle name="标题 2 10 3 3" xfId="6884"/>
    <cellStyle name="标题 2 10 3 3 2" xfId="11077"/>
    <cellStyle name="标题 2 10 3 4" xfId="9925"/>
    <cellStyle name="标题 2 10 4" xfId="2309"/>
    <cellStyle name="标题 2 10 4 2" xfId="8726"/>
    <cellStyle name="标题 2 11" xfId="550"/>
    <cellStyle name="标题 2 11 2" xfId="551"/>
    <cellStyle name="标题 2 11 2 2" xfId="2310"/>
    <cellStyle name="标题 2 11 2 2 2" xfId="6889"/>
    <cellStyle name="标题 2 11 2 2 2 2" xfId="11078"/>
    <cellStyle name="标题 2 11 2 2 3" xfId="6888"/>
    <cellStyle name="标题 2 11 2 2 3 2" xfId="11079"/>
    <cellStyle name="标题 2 11 2 2 4" xfId="9928"/>
    <cellStyle name="标题 2 11 2 3" xfId="2311"/>
    <cellStyle name="标题 2 11 2 3 2" xfId="8727"/>
    <cellStyle name="标题 2 11 2 4" xfId="6887"/>
    <cellStyle name="标题 2 11 2 4 2" xfId="11080"/>
    <cellStyle name="标题 2 11 3" xfId="2312"/>
    <cellStyle name="标题 2 11 3 2" xfId="6891"/>
    <cellStyle name="标题 2 11 3 2 2" xfId="11081"/>
    <cellStyle name="标题 2 11 3 3" xfId="6890"/>
    <cellStyle name="标题 2 11 3 3 2" xfId="11082"/>
    <cellStyle name="标题 2 11 3 4" xfId="9927"/>
    <cellStyle name="标题 2 11 4" xfId="2313"/>
    <cellStyle name="标题 2 11 4 2" xfId="8728"/>
    <cellStyle name="标题 2 11 5" xfId="6886"/>
    <cellStyle name="标题 2 11 5 2" xfId="11083"/>
    <cellStyle name="标题 2 12" xfId="552"/>
    <cellStyle name="标题 2 12 2" xfId="553"/>
    <cellStyle name="标题 2 12 2 2" xfId="2314"/>
    <cellStyle name="标题 2 12 2 2 2" xfId="6895"/>
    <cellStyle name="标题 2 12 2 2 2 2" xfId="11084"/>
    <cellStyle name="标题 2 12 2 2 3" xfId="6894"/>
    <cellStyle name="标题 2 12 2 2 3 2" xfId="11085"/>
    <cellStyle name="标题 2 12 2 2 4" xfId="9930"/>
    <cellStyle name="标题 2 12 2 3" xfId="2315"/>
    <cellStyle name="标题 2 12 2 3 2" xfId="8729"/>
    <cellStyle name="标题 2 12 2 4" xfId="6893"/>
    <cellStyle name="标题 2 12 2 4 2" xfId="11086"/>
    <cellStyle name="标题 2 12 3" xfId="2316"/>
    <cellStyle name="标题 2 12 3 2" xfId="6897"/>
    <cellStyle name="标题 2 12 3 2 2" xfId="11087"/>
    <cellStyle name="标题 2 12 3 3" xfId="6896"/>
    <cellStyle name="标题 2 12 3 3 2" xfId="11088"/>
    <cellStyle name="标题 2 12 3 4" xfId="9929"/>
    <cellStyle name="标题 2 12 4" xfId="2317"/>
    <cellStyle name="标题 2 12 4 2" xfId="8730"/>
    <cellStyle name="标题 2 12 5" xfId="6892"/>
    <cellStyle name="标题 2 12 5 2" xfId="11089"/>
    <cellStyle name="标题 2 13" xfId="554"/>
    <cellStyle name="标题 2 13 2" xfId="2318"/>
    <cellStyle name="标题 2 13 2 2" xfId="6900"/>
    <cellStyle name="标题 2 13 2 2 2" xfId="11090"/>
    <cellStyle name="标题 2 13 2 3" xfId="6899"/>
    <cellStyle name="标题 2 13 2 3 2" xfId="11091"/>
    <cellStyle name="标题 2 13 2 4" xfId="9931"/>
    <cellStyle name="标题 2 13 3" xfId="2319"/>
    <cellStyle name="标题 2 13 3 2" xfId="8731"/>
    <cellStyle name="标题 2 13 4" xfId="6898"/>
    <cellStyle name="标题 2 13 4 2" xfId="11092"/>
    <cellStyle name="标题 2 2" xfId="555"/>
    <cellStyle name="标题 2 2 2" xfId="556"/>
    <cellStyle name="标题 2 2 2 2" xfId="2320"/>
    <cellStyle name="标题 2 2 2 2 2" xfId="6904"/>
    <cellStyle name="标题 2 2 2 2 2 2" xfId="11093"/>
    <cellStyle name="标题 2 2 2 2 3" xfId="6903"/>
    <cellStyle name="标题 2 2 2 2 3 2" xfId="11094"/>
    <cellStyle name="标题 2 2 2 2 4" xfId="9933"/>
    <cellStyle name="标题 2 2 2 3" xfId="2321"/>
    <cellStyle name="标题 2 2 2 3 2" xfId="8732"/>
    <cellStyle name="标题 2 2 2 4" xfId="6902"/>
    <cellStyle name="标题 2 2 2 4 2" xfId="11095"/>
    <cellStyle name="标题 2 2 3" xfId="2322"/>
    <cellStyle name="标题 2 2 3 2" xfId="6906"/>
    <cellStyle name="标题 2 2 3 2 2" xfId="11096"/>
    <cellStyle name="标题 2 2 3 3" xfId="6905"/>
    <cellStyle name="标题 2 2 3 3 2" xfId="11097"/>
    <cellStyle name="标题 2 2 3 4" xfId="9932"/>
    <cellStyle name="标题 2 2 4" xfId="2323"/>
    <cellStyle name="标题 2 2 4 2" xfId="8733"/>
    <cellStyle name="标题 2 2 5" xfId="6901"/>
    <cellStyle name="标题 2 2 5 2" xfId="11098"/>
    <cellStyle name="标题 2 3" xfId="557"/>
    <cellStyle name="标题 2 3 2" xfId="558"/>
    <cellStyle name="标题 2 3 2 2" xfId="2324"/>
    <cellStyle name="标题 2 3 2 2 2" xfId="6910"/>
    <cellStyle name="标题 2 3 2 2 2 2" xfId="11099"/>
    <cellStyle name="标题 2 3 2 2 3" xfId="6909"/>
    <cellStyle name="标题 2 3 2 2 3 2" xfId="11100"/>
    <cellStyle name="标题 2 3 2 2 4" xfId="9935"/>
    <cellStyle name="标题 2 3 2 3" xfId="2325"/>
    <cellStyle name="标题 2 3 2 3 2" xfId="8734"/>
    <cellStyle name="标题 2 3 2 4" xfId="6908"/>
    <cellStyle name="标题 2 3 2 4 2" xfId="11101"/>
    <cellStyle name="标题 2 3 3" xfId="2326"/>
    <cellStyle name="标题 2 3 3 2" xfId="6912"/>
    <cellStyle name="标题 2 3 3 2 2" xfId="11102"/>
    <cellStyle name="标题 2 3 3 3" xfId="6911"/>
    <cellStyle name="标题 2 3 3 3 2" xfId="11103"/>
    <cellStyle name="标题 2 3 3 4" xfId="9934"/>
    <cellStyle name="标题 2 3 4" xfId="2327"/>
    <cellStyle name="标题 2 3 4 2" xfId="8735"/>
    <cellStyle name="标题 2 3 5" xfId="6907"/>
    <cellStyle name="标题 2 3 5 2" xfId="11104"/>
    <cellStyle name="标题 2 4" xfId="559"/>
    <cellStyle name="标题 2 4 2" xfId="560"/>
    <cellStyle name="标题 2 4 2 2" xfId="2328"/>
    <cellStyle name="标题 2 4 2 2 2" xfId="6916"/>
    <cellStyle name="标题 2 4 2 2 2 2" xfId="11105"/>
    <cellStyle name="标题 2 4 2 2 3" xfId="6915"/>
    <cellStyle name="标题 2 4 2 2 3 2" xfId="11106"/>
    <cellStyle name="标题 2 4 2 2 4" xfId="9937"/>
    <cellStyle name="标题 2 4 2 3" xfId="2329"/>
    <cellStyle name="标题 2 4 2 3 2" xfId="8736"/>
    <cellStyle name="标题 2 4 2 4" xfId="6914"/>
    <cellStyle name="标题 2 4 2 4 2" xfId="11107"/>
    <cellStyle name="标题 2 4 3" xfId="2330"/>
    <cellStyle name="标题 2 4 3 2" xfId="6918"/>
    <cellStyle name="标题 2 4 3 2 2" xfId="11108"/>
    <cellStyle name="标题 2 4 3 3" xfId="6917"/>
    <cellStyle name="标题 2 4 3 3 2" xfId="11109"/>
    <cellStyle name="标题 2 4 3 4" xfId="9936"/>
    <cellStyle name="标题 2 4 4" xfId="2331"/>
    <cellStyle name="标题 2 4 4 2" xfId="8737"/>
    <cellStyle name="标题 2 4 5" xfId="6913"/>
    <cellStyle name="标题 2 4 5 2" xfId="11110"/>
    <cellStyle name="标题 2 5" xfId="561"/>
    <cellStyle name="标题 2 5 2" xfId="562"/>
    <cellStyle name="标题 2 5 2 2" xfId="2332"/>
    <cellStyle name="标题 2 5 2 2 2" xfId="6922"/>
    <cellStyle name="标题 2 5 2 2 2 2" xfId="11111"/>
    <cellStyle name="标题 2 5 2 2 3" xfId="6921"/>
    <cellStyle name="标题 2 5 2 2 3 2" xfId="11112"/>
    <cellStyle name="标题 2 5 2 2 4" xfId="9939"/>
    <cellStyle name="标题 2 5 2 3" xfId="2333"/>
    <cellStyle name="标题 2 5 2 3 2" xfId="8738"/>
    <cellStyle name="标题 2 5 2 4" xfId="6920"/>
    <cellStyle name="标题 2 5 2 4 2" xfId="11113"/>
    <cellStyle name="标题 2 5 3" xfId="2334"/>
    <cellStyle name="标题 2 5 3 2" xfId="6924"/>
    <cellStyle name="标题 2 5 3 2 2" xfId="11114"/>
    <cellStyle name="标题 2 5 3 3" xfId="6923"/>
    <cellStyle name="标题 2 5 3 3 2" xfId="11115"/>
    <cellStyle name="标题 2 5 3 4" xfId="9938"/>
    <cellStyle name="标题 2 5 4" xfId="2335"/>
    <cellStyle name="标题 2 5 4 2" xfId="8739"/>
    <cellStyle name="标题 2 5 5" xfId="6919"/>
    <cellStyle name="标题 2 5 5 2" xfId="11116"/>
    <cellStyle name="标题 2 6" xfId="563"/>
    <cellStyle name="标题 2 6 2" xfId="564"/>
    <cellStyle name="标题 2 6 2 2" xfId="2336"/>
    <cellStyle name="标题 2 6 2 2 2" xfId="6928"/>
    <cellStyle name="标题 2 6 2 2 2 2" xfId="11117"/>
    <cellStyle name="标题 2 6 2 2 3" xfId="6927"/>
    <cellStyle name="标题 2 6 2 2 3 2" xfId="11118"/>
    <cellStyle name="标题 2 6 2 2 4" xfId="9941"/>
    <cellStyle name="标题 2 6 2 3" xfId="2337"/>
    <cellStyle name="标题 2 6 2 3 2" xfId="8740"/>
    <cellStyle name="标题 2 6 2 4" xfId="6926"/>
    <cellStyle name="标题 2 6 2 4 2" xfId="11119"/>
    <cellStyle name="标题 2 6 3" xfId="2338"/>
    <cellStyle name="标题 2 6 3 2" xfId="6930"/>
    <cellStyle name="标题 2 6 3 2 2" xfId="11120"/>
    <cellStyle name="标题 2 6 3 3" xfId="6929"/>
    <cellStyle name="标题 2 6 3 3 2" xfId="11121"/>
    <cellStyle name="标题 2 6 3 4" xfId="9940"/>
    <cellStyle name="标题 2 6 4" xfId="2339"/>
    <cellStyle name="标题 2 6 4 2" xfId="8741"/>
    <cellStyle name="标题 2 6 5" xfId="6925"/>
    <cellStyle name="标题 2 6 5 2" xfId="11122"/>
    <cellStyle name="标题 2 7" xfId="565"/>
    <cellStyle name="标题 2 7 2" xfId="566"/>
    <cellStyle name="标题 2 7 2 2" xfId="2340"/>
    <cellStyle name="标题 2 7 2 2 2" xfId="6934"/>
    <cellStyle name="标题 2 7 2 2 2 2" xfId="11123"/>
    <cellStyle name="标题 2 7 2 2 3" xfId="6933"/>
    <cellStyle name="标题 2 7 2 2 3 2" xfId="11124"/>
    <cellStyle name="标题 2 7 2 2 4" xfId="9943"/>
    <cellStyle name="标题 2 7 2 3" xfId="2341"/>
    <cellStyle name="标题 2 7 2 3 2" xfId="8742"/>
    <cellStyle name="标题 2 7 2 4" xfId="6932"/>
    <cellStyle name="标题 2 7 2 4 2" xfId="11125"/>
    <cellStyle name="标题 2 7 3" xfId="2342"/>
    <cellStyle name="标题 2 7 3 2" xfId="6936"/>
    <cellStyle name="标题 2 7 3 2 2" xfId="11126"/>
    <cellStyle name="标题 2 7 3 3" xfId="6935"/>
    <cellStyle name="标题 2 7 3 3 2" xfId="11127"/>
    <cellStyle name="标题 2 7 3 4" xfId="9942"/>
    <cellStyle name="标题 2 7 4" xfId="2343"/>
    <cellStyle name="标题 2 7 4 2" xfId="8743"/>
    <cellStyle name="标题 2 7 5" xfId="6931"/>
    <cellStyle name="标题 2 7 5 2" xfId="11128"/>
    <cellStyle name="标题 2 8" xfId="567"/>
    <cellStyle name="标题 2 8 2" xfId="568"/>
    <cellStyle name="标题 2 8 2 2" xfId="2344"/>
    <cellStyle name="标题 2 8 2 2 2" xfId="6940"/>
    <cellStyle name="标题 2 8 2 2 2 2" xfId="11129"/>
    <cellStyle name="标题 2 8 2 2 3" xfId="6939"/>
    <cellStyle name="标题 2 8 2 2 3 2" xfId="11130"/>
    <cellStyle name="标题 2 8 2 2 4" xfId="9945"/>
    <cellStyle name="标题 2 8 2 3" xfId="2345"/>
    <cellStyle name="标题 2 8 2 3 2" xfId="8744"/>
    <cellStyle name="标题 2 8 2 4" xfId="6938"/>
    <cellStyle name="标题 2 8 2 4 2" xfId="11131"/>
    <cellStyle name="标题 2 8 3" xfId="2346"/>
    <cellStyle name="标题 2 8 3 2" xfId="6942"/>
    <cellStyle name="标题 2 8 3 2 2" xfId="11132"/>
    <cellStyle name="标题 2 8 3 3" xfId="6941"/>
    <cellStyle name="标题 2 8 3 3 2" xfId="11133"/>
    <cellStyle name="标题 2 8 3 4" xfId="9944"/>
    <cellStyle name="标题 2 8 4" xfId="2347"/>
    <cellStyle name="标题 2 8 4 2" xfId="8745"/>
    <cellStyle name="标题 2 8 5" xfId="6937"/>
    <cellStyle name="标题 2 8 5 2" xfId="11134"/>
    <cellStyle name="标题 2 9" xfId="569"/>
    <cellStyle name="标题 2 9 2" xfId="570"/>
    <cellStyle name="标题 2 9 2 2" xfId="2348"/>
    <cellStyle name="标题 2 9 2 2 2" xfId="6945"/>
    <cellStyle name="标题 2 9 2 2 2 2" xfId="11135"/>
    <cellStyle name="标题 2 9 2 2 3" xfId="6944"/>
    <cellStyle name="标题 2 9 2 2 3 2" xfId="11136"/>
    <cellStyle name="标题 2 9 2 2 4" xfId="9947"/>
    <cellStyle name="标题 2 9 2 3" xfId="2349"/>
    <cellStyle name="标题 2 9 2 3 2" xfId="8746"/>
    <cellStyle name="标题 2 9 2 4" xfId="6943"/>
    <cellStyle name="标题 2 9 2 4 2" xfId="11137"/>
    <cellStyle name="标题 2 9 3" xfId="2350"/>
    <cellStyle name="标题 2 9 3 2" xfId="6947"/>
    <cellStyle name="标题 2 9 3 2 2" xfId="11138"/>
    <cellStyle name="标题 2 9 3 3" xfId="6946"/>
    <cellStyle name="标题 2 9 3 3 2" xfId="11139"/>
    <cellStyle name="标题 2 9 3 4" xfId="9946"/>
    <cellStyle name="标题 2 9 4" xfId="2351"/>
    <cellStyle name="标题 2 9 4 2" xfId="8747"/>
    <cellStyle name="标题 3 10" xfId="571"/>
    <cellStyle name="标题 3 10 2" xfId="572"/>
    <cellStyle name="标题 3 10 2 2" xfId="2352"/>
    <cellStyle name="标题 3 10 2 2 2" xfId="6950"/>
    <cellStyle name="标题 3 10 2 2 2 2" xfId="11140"/>
    <cellStyle name="标题 3 10 2 2 3" xfId="6949"/>
    <cellStyle name="标题 3 10 2 2 3 2" xfId="11141"/>
    <cellStyle name="标题 3 10 2 2 4" xfId="9949"/>
    <cellStyle name="标题 3 10 2 3" xfId="2353"/>
    <cellStyle name="标题 3 10 2 3 2" xfId="8748"/>
    <cellStyle name="标题 3 10 2 4" xfId="6948"/>
    <cellStyle name="标题 3 10 2 4 2" xfId="11142"/>
    <cellStyle name="标题 3 10 3" xfId="2354"/>
    <cellStyle name="标题 3 10 3 2" xfId="6952"/>
    <cellStyle name="标题 3 10 3 2 2" xfId="11143"/>
    <cellStyle name="标题 3 10 3 3" xfId="6951"/>
    <cellStyle name="标题 3 10 3 3 2" xfId="11144"/>
    <cellStyle name="标题 3 10 3 4" xfId="9948"/>
    <cellStyle name="标题 3 10 4" xfId="2355"/>
    <cellStyle name="标题 3 10 4 2" xfId="8749"/>
    <cellStyle name="标题 3 11" xfId="573"/>
    <cellStyle name="标题 3 11 2" xfId="574"/>
    <cellStyle name="标题 3 11 2 2" xfId="2356"/>
    <cellStyle name="标题 3 11 2 2 2" xfId="6956"/>
    <cellStyle name="标题 3 11 2 2 2 2" xfId="11145"/>
    <cellStyle name="标题 3 11 2 2 3" xfId="6955"/>
    <cellStyle name="标题 3 11 2 2 3 2" xfId="11146"/>
    <cellStyle name="标题 3 11 2 2 4" xfId="9951"/>
    <cellStyle name="标题 3 11 2 3" xfId="2357"/>
    <cellStyle name="标题 3 11 2 3 2" xfId="8750"/>
    <cellStyle name="标题 3 11 2 4" xfId="6954"/>
    <cellStyle name="标题 3 11 2 4 2" xfId="11147"/>
    <cellStyle name="标题 3 11 3" xfId="2358"/>
    <cellStyle name="标题 3 11 3 2" xfId="6958"/>
    <cellStyle name="标题 3 11 3 2 2" xfId="11148"/>
    <cellStyle name="标题 3 11 3 3" xfId="6957"/>
    <cellStyle name="标题 3 11 3 3 2" xfId="11149"/>
    <cellStyle name="标题 3 11 3 4" xfId="9950"/>
    <cellStyle name="标题 3 11 4" xfId="2359"/>
    <cellStyle name="标题 3 11 4 2" xfId="8751"/>
    <cellStyle name="标题 3 11 5" xfId="6953"/>
    <cellStyle name="标题 3 11 5 2" xfId="11150"/>
    <cellStyle name="标题 3 12" xfId="575"/>
    <cellStyle name="标题 3 12 2" xfId="576"/>
    <cellStyle name="标题 3 12 2 2" xfId="2360"/>
    <cellStyle name="标题 3 12 2 2 2" xfId="6962"/>
    <cellStyle name="标题 3 12 2 2 2 2" xfId="11151"/>
    <cellStyle name="标题 3 12 2 2 3" xfId="6961"/>
    <cellStyle name="标题 3 12 2 2 3 2" xfId="11152"/>
    <cellStyle name="标题 3 12 2 2 4" xfId="9953"/>
    <cellStyle name="标题 3 12 2 3" xfId="2361"/>
    <cellStyle name="标题 3 12 2 3 2" xfId="8752"/>
    <cellStyle name="标题 3 12 2 4" xfId="6960"/>
    <cellStyle name="标题 3 12 2 4 2" xfId="11153"/>
    <cellStyle name="标题 3 12 3" xfId="2362"/>
    <cellStyle name="标题 3 12 3 2" xfId="6964"/>
    <cellStyle name="标题 3 12 3 2 2" xfId="11154"/>
    <cellStyle name="标题 3 12 3 3" xfId="6963"/>
    <cellStyle name="标题 3 12 3 3 2" xfId="11155"/>
    <cellStyle name="标题 3 12 3 4" xfId="9952"/>
    <cellStyle name="标题 3 12 4" xfId="2363"/>
    <cellStyle name="标题 3 12 4 2" xfId="8753"/>
    <cellStyle name="标题 3 12 5" xfId="6959"/>
    <cellStyle name="标题 3 12 5 2" xfId="11156"/>
    <cellStyle name="标题 3 13" xfId="577"/>
    <cellStyle name="标题 3 13 2" xfId="2364"/>
    <cellStyle name="标题 3 13 2 2" xfId="6967"/>
    <cellStyle name="标题 3 13 2 2 2" xfId="11157"/>
    <cellStyle name="标题 3 13 2 3" xfId="6966"/>
    <cellStyle name="标题 3 13 2 3 2" xfId="11158"/>
    <cellStyle name="标题 3 13 2 4" xfId="9954"/>
    <cellStyle name="标题 3 13 3" xfId="2365"/>
    <cellStyle name="标题 3 13 3 2" xfId="8754"/>
    <cellStyle name="标题 3 13 4" xfId="6965"/>
    <cellStyle name="标题 3 13 4 2" xfId="11159"/>
    <cellStyle name="标题 3 2" xfId="578"/>
    <cellStyle name="标题 3 2 2" xfId="579"/>
    <cellStyle name="标题 3 2 2 2" xfId="2366"/>
    <cellStyle name="标题 3 2 2 2 2" xfId="6971"/>
    <cellStyle name="标题 3 2 2 2 2 2" xfId="11160"/>
    <cellStyle name="标题 3 2 2 2 3" xfId="6970"/>
    <cellStyle name="标题 3 2 2 2 3 2" xfId="11161"/>
    <cellStyle name="标题 3 2 2 2 4" xfId="9956"/>
    <cellStyle name="标题 3 2 2 3" xfId="2367"/>
    <cellStyle name="标题 3 2 2 3 2" xfId="8755"/>
    <cellStyle name="标题 3 2 2 4" xfId="6969"/>
    <cellStyle name="标题 3 2 2 4 2" xfId="11162"/>
    <cellStyle name="标题 3 2 3" xfId="2368"/>
    <cellStyle name="标题 3 2 3 2" xfId="6973"/>
    <cellStyle name="标题 3 2 3 2 2" xfId="11163"/>
    <cellStyle name="标题 3 2 3 3" xfId="6972"/>
    <cellStyle name="标题 3 2 3 3 2" xfId="11164"/>
    <cellStyle name="标题 3 2 3 4" xfId="9955"/>
    <cellStyle name="标题 3 2 4" xfId="2369"/>
    <cellStyle name="标题 3 2 4 2" xfId="8756"/>
    <cellStyle name="标题 3 2 5" xfId="6968"/>
    <cellStyle name="标题 3 2 5 2" xfId="11165"/>
    <cellStyle name="标题 3 3" xfId="580"/>
    <cellStyle name="标题 3 3 2" xfId="581"/>
    <cellStyle name="标题 3 3 2 2" xfId="2370"/>
    <cellStyle name="标题 3 3 2 2 2" xfId="6977"/>
    <cellStyle name="标题 3 3 2 2 2 2" xfId="11166"/>
    <cellStyle name="标题 3 3 2 2 3" xfId="6976"/>
    <cellStyle name="标题 3 3 2 2 3 2" xfId="11167"/>
    <cellStyle name="标题 3 3 2 2 4" xfId="9958"/>
    <cellStyle name="标题 3 3 2 3" xfId="2371"/>
    <cellStyle name="标题 3 3 2 3 2" xfId="8757"/>
    <cellStyle name="标题 3 3 2 4" xfId="6975"/>
    <cellStyle name="标题 3 3 2 4 2" xfId="11168"/>
    <cellStyle name="标题 3 3 3" xfId="2372"/>
    <cellStyle name="标题 3 3 3 2" xfId="6979"/>
    <cellStyle name="标题 3 3 3 2 2" xfId="11169"/>
    <cellStyle name="标题 3 3 3 3" xfId="6978"/>
    <cellStyle name="标题 3 3 3 3 2" xfId="11170"/>
    <cellStyle name="标题 3 3 3 4" xfId="9957"/>
    <cellStyle name="标题 3 3 4" xfId="2373"/>
    <cellStyle name="标题 3 3 4 2" xfId="8758"/>
    <cellStyle name="标题 3 3 5" xfId="6974"/>
    <cellStyle name="标题 3 3 5 2" xfId="11171"/>
    <cellStyle name="标题 3 4" xfId="582"/>
    <cellStyle name="标题 3 4 2" xfId="583"/>
    <cellStyle name="标题 3 4 2 2" xfId="2374"/>
    <cellStyle name="标题 3 4 2 2 2" xfId="6983"/>
    <cellStyle name="标题 3 4 2 2 2 2" xfId="11172"/>
    <cellStyle name="标题 3 4 2 2 3" xfId="6982"/>
    <cellStyle name="标题 3 4 2 2 3 2" xfId="11173"/>
    <cellStyle name="标题 3 4 2 2 4" xfId="9960"/>
    <cellStyle name="标题 3 4 2 3" xfId="2375"/>
    <cellStyle name="标题 3 4 2 3 2" xfId="8759"/>
    <cellStyle name="标题 3 4 2 4" xfId="6981"/>
    <cellStyle name="标题 3 4 2 4 2" xfId="11174"/>
    <cellStyle name="标题 3 4 3" xfId="2376"/>
    <cellStyle name="标题 3 4 3 2" xfId="6985"/>
    <cellStyle name="标题 3 4 3 2 2" xfId="11175"/>
    <cellStyle name="标题 3 4 3 3" xfId="6984"/>
    <cellStyle name="标题 3 4 3 3 2" xfId="11176"/>
    <cellStyle name="标题 3 4 3 4" xfId="9959"/>
    <cellStyle name="标题 3 4 4" xfId="2377"/>
    <cellStyle name="标题 3 4 4 2" xfId="8760"/>
    <cellStyle name="标题 3 4 5" xfId="6980"/>
    <cellStyle name="标题 3 4 5 2" xfId="11177"/>
    <cellStyle name="标题 3 5" xfId="584"/>
    <cellStyle name="标题 3 5 2" xfId="585"/>
    <cellStyle name="标题 3 5 2 2" xfId="2378"/>
    <cellStyle name="标题 3 5 2 2 2" xfId="6989"/>
    <cellStyle name="标题 3 5 2 2 2 2" xfId="11178"/>
    <cellStyle name="标题 3 5 2 2 3" xfId="6988"/>
    <cellStyle name="标题 3 5 2 2 3 2" xfId="11179"/>
    <cellStyle name="标题 3 5 2 2 4" xfId="9962"/>
    <cellStyle name="标题 3 5 2 3" xfId="2379"/>
    <cellStyle name="标题 3 5 2 3 2" xfId="8761"/>
    <cellStyle name="标题 3 5 2 4" xfId="6987"/>
    <cellStyle name="标题 3 5 2 4 2" xfId="11180"/>
    <cellStyle name="标题 3 5 3" xfId="2380"/>
    <cellStyle name="标题 3 5 3 2" xfId="6991"/>
    <cellStyle name="标题 3 5 3 2 2" xfId="11181"/>
    <cellStyle name="标题 3 5 3 3" xfId="6990"/>
    <cellStyle name="标题 3 5 3 3 2" xfId="11182"/>
    <cellStyle name="标题 3 5 3 4" xfId="9961"/>
    <cellStyle name="标题 3 5 4" xfId="2381"/>
    <cellStyle name="标题 3 5 4 2" xfId="8762"/>
    <cellStyle name="标题 3 5 5" xfId="6986"/>
    <cellStyle name="标题 3 5 5 2" xfId="11183"/>
    <cellStyle name="标题 3 6" xfId="586"/>
    <cellStyle name="标题 3 6 2" xfId="587"/>
    <cellStyle name="标题 3 6 2 2" xfId="2382"/>
    <cellStyle name="标题 3 6 2 2 2" xfId="6995"/>
    <cellStyle name="标题 3 6 2 2 2 2" xfId="11184"/>
    <cellStyle name="标题 3 6 2 2 3" xfId="6994"/>
    <cellStyle name="标题 3 6 2 2 3 2" xfId="11185"/>
    <cellStyle name="标题 3 6 2 2 4" xfId="9964"/>
    <cellStyle name="标题 3 6 2 3" xfId="2383"/>
    <cellStyle name="标题 3 6 2 3 2" xfId="8763"/>
    <cellStyle name="标题 3 6 2 4" xfId="6993"/>
    <cellStyle name="标题 3 6 2 4 2" xfId="11186"/>
    <cellStyle name="标题 3 6 3" xfId="2384"/>
    <cellStyle name="标题 3 6 3 2" xfId="6997"/>
    <cellStyle name="标题 3 6 3 2 2" xfId="11187"/>
    <cellStyle name="标题 3 6 3 3" xfId="6996"/>
    <cellStyle name="标题 3 6 3 3 2" xfId="11188"/>
    <cellStyle name="标题 3 6 3 4" xfId="9963"/>
    <cellStyle name="标题 3 6 4" xfId="2385"/>
    <cellStyle name="标题 3 6 4 2" xfId="8764"/>
    <cellStyle name="标题 3 6 5" xfId="6992"/>
    <cellStyle name="标题 3 6 5 2" xfId="11189"/>
    <cellStyle name="标题 3 7" xfId="588"/>
    <cellStyle name="标题 3 7 2" xfId="589"/>
    <cellStyle name="标题 3 7 2 2" xfId="2386"/>
    <cellStyle name="标题 3 7 2 2 2" xfId="7001"/>
    <cellStyle name="标题 3 7 2 2 2 2" xfId="11190"/>
    <cellStyle name="标题 3 7 2 2 3" xfId="7000"/>
    <cellStyle name="标题 3 7 2 2 3 2" xfId="11191"/>
    <cellStyle name="标题 3 7 2 2 4" xfId="9966"/>
    <cellStyle name="标题 3 7 2 3" xfId="2387"/>
    <cellStyle name="标题 3 7 2 3 2" xfId="8765"/>
    <cellStyle name="标题 3 7 2 4" xfId="6999"/>
    <cellStyle name="标题 3 7 2 4 2" xfId="11192"/>
    <cellStyle name="标题 3 7 3" xfId="2388"/>
    <cellStyle name="标题 3 7 3 2" xfId="7003"/>
    <cellStyle name="标题 3 7 3 2 2" xfId="11193"/>
    <cellStyle name="标题 3 7 3 3" xfId="7002"/>
    <cellStyle name="标题 3 7 3 3 2" xfId="11194"/>
    <cellStyle name="标题 3 7 3 4" xfId="9965"/>
    <cellStyle name="标题 3 7 4" xfId="2389"/>
    <cellStyle name="标题 3 7 4 2" xfId="8766"/>
    <cellStyle name="标题 3 7 5" xfId="6998"/>
    <cellStyle name="标题 3 7 5 2" xfId="11195"/>
    <cellStyle name="标题 3 8" xfId="590"/>
    <cellStyle name="标题 3 8 2" xfId="591"/>
    <cellStyle name="标题 3 8 2 2" xfId="2390"/>
    <cellStyle name="标题 3 8 2 2 2" xfId="7007"/>
    <cellStyle name="标题 3 8 2 2 2 2" xfId="11196"/>
    <cellStyle name="标题 3 8 2 2 3" xfId="7006"/>
    <cellStyle name="标题 3 8 2 2 3 2" xfId="11197"/>
    <cellStyle name="标题 3 8 2 2 4" xfId="9968"/>
    <cellStyle name="标题 3 8 2 3" xfId="2391"/>
    <cellStyle name="标题 3 8 2 3 2" xfId="8767"/>
    <cellStyle name="标题 3 8 2 4" xfId="7005"/>
    <cellStyle name="标题 3 8 2 4 2" xfId="11198"/>
    <cellStyle name="标题 3 8 3" xfId="2392"/>
    <cellStyle name="标题 3 8 3 2" xfId="7009"/>
    <cellStyle name="标题 3 8 3 2 2" xfId="11199"/>
    <cellStyle name="标题 3 8 3 3" xfId="7008"/>
    <cellStyle name="标题 3 8 3 3 2" xfId="11200"/>
    <cellStyle name="标题 3 8 3 4" xfId="9967"/>
    <cellStyle name="标题 3 8 4" xfId="2393"/>
    <cellStyle name="标题 3 8 4 2" xfId="8768"/>
    <cellStyle name="标题 3 8 5" xfId="7004"/>
    <cellStyle name="标题 3 8 5 2" xfId="11201"/>
    <cellStyle name="标题 3 9" xfId="592"/>
    <cellStyle name="标题 3 9 2" xfId="593"/>
    <cellStyle name="标题 3 9 2 2" xfId="2394"/>
    <cellStyle name="标题 3 9 2 2 2" xfId="7012"/>
    <cellStyle name="标题 3 9 2 2 2 2" xfId="11202"/>
    <cellStyle name="标题 3 9 2 2 3" xfId="7011"/>
    <cellStyle name="标题 3 9 2 2 3 2" xfId="11203"/>
    <cellStyle name="标题 3 9 2 2 4" xfId="9970"/>
    <cellStyle name="标题 3 9 2 3" xfId="2395"/>
    <cellStyle name="标题 3 9 2 3 2" xfId="8769"/>
    <cellStyle name="标题 3 9 2 4" xfId="7010"/>
    <cellStyle name="标题 3 9 2 4 2" xfId="11204"/>
    <cellStyle name="标题 3 9 3" xfId="2396"/>
    <cellStyle name="标题 3 9 3 2" xfId="7014"/>
    <cellStyle name="标题 3 9 3 2 2" xfId="11205"/>
    <cellStyle name="标题 3 9 3 3" xfId="7013"/>
    <cellStyle name="标题 3 9 3 3 2" xfId="11206"/>
    <cellStyle name="标题 3 9 3 4" xfId="9969"/>
    <cellStyle name="标题 3 9 4" xfId="2397"/>
    <cellStyle name="标题 3 9 4 2" xfId="8770"/>
    <cellStyle name="标题 4 10" xfId="594"/>
    <cellStyle name="标题 4 10 2" xfId="595"/>
    <cellStyle name="标题 4 10 2 2" xfId="2398"/>
    <cellStyle name="标题 4 10 2 2 2" xfId="7017"/>
    <cellStyle name="标题 4 10 2 2 2 2" xfId="11207"/>
    <cellStyle name="标题 4 10 2 2 3" xfId="7016"/>
    <cellStyle name="标题 4 10 2 2 3 2" xfId="11208"/>
    <cellStyle name="标题 4 10 2 2 4" xfId="9972"/>
    <cellStyle name="标题 4 10 2 3" xfId="2399"/>
    <cellStyle name="标题 4 10 2 3 2" xfId="8771"/>
    <cellStyle name="标题 4 10 2 4" xfId="7015"/>
    <cellStyle name="标题 4 10 2 4 2" xfId="11209"/>
    <cellStyle name="标题 4 10 3" xfId="2400"/>
    <cellStyle name="标题 4 10 3 2" xfId="7019"/>
    <cellStyle name="标题 4 10 3 2 2" xfId="11210"/>
    <cellStyle name="标题 4 10 3 3" xfId="7018"/>
    <cellStyle name="标题 4 10 3 3 2" xfId="11211"/>
    <cellStyle name="标题 4 10 3 4" xfId="9971"/>
    <cellStyle name="标题 4 10 4" xfId="2401"/>
    <cellStyle name="标题 4 10 4 2" xfId="8772"/>
    <cellStyle name="标题 4 11" xfId="596"/>
    <cellStyle name="标题 4 11 2" xfId="597"/>
    <cellStyle name="标题 4 11 2 2" xfId="2402"/>
    <cellStyle name="标题 4 11 2 2 2" xfId="7023"/>
    <cellStyle name="标题 4 11 2 2 2 2" xfId="11212"/>
    <cellStyle name="标题 4 11 2 2 3" xfId="7022"/>
    <cellStyle name="标题 4 11 2 2 3 2" xfId="11213"/>
    <cellStyle name="标题 4 11 2 2 4" xfId="9974"/>
    <cellStyle name="标题 4 11 2 3" xfId="2403"/>
    <cellStyle name="标题 4 11 2 3 2" xfId="8773"/>
    <cellStyle name="标题 4 11 2 4" xfId="7021"/>
    <cellStyle name="标题 4 11 2 4 2" xfId="11214"/>
    <cellStyle name="标题 4 11 3" xfId="2404"/>
    <cellStyle name="标题 4 11 3 2" xfId="7025"/>
    <cellStyle name="标题 4 11 3 2 2" xfId="11215"/>
    <cellStyle name="标题 4 11 3 3" xfId="7024"/>
    <cellStyle name="标题 4 11 3 3 2" xfId="11216"/>
    <cellStyle name="标题 4 11 3 4" xfId="9973"/>
    <cellStyle name="标题 4 11 4" xfId="2405"/>
    <cellStyle name="标题 4 11 4 2" xfId="8774"/>
    <cellStyle name="标题 4 11 5" xfId="7020"/>
    <cellStyle name="标题 4 11 5 2" xfId="11217"/>
    <cellStyle name="标题 4 12" xfId="598"/>
    <cellStyle name="标题 4 12 2" xfId="599"/>
    <cellStyle name="标题 4 12 2 2" xfId="2406"/>
    <cellStyle name="标题 4 12 2 2 2" xfId="7029"/>
    <cellStyle name="标题 4 12 2 2 2 2" xfId="11218"/>
    <cellStyle name="标题 4 12 2 2 3" xfId="7028"/>
    <cellStyle name="标题 4 12 2 2 3 2" xfId="11219"/>
    <cellStyle name="标题 4 12 2 2 4" xfId="9976"/>
    <cellStyle name="标题 4 12 2 3" xfId="2407"/>
    <cellStyle name="标题 4 12 2 3 2" xfId="8775"/>
    <cellStyle name="标题 4 12 2 4" xfId="7027"/>
    <cellStyle name="标题 4 12 2 4 2" xfId="11220"/>
    <cellStyle name="标题 4 12 3" xfId="2408"/>
    <cellStyle name="标题 4 12 3 2" xfId="7031"/>
    <cellStyle name="标题 4 12 3 2 2" xfId="11221"/>
    <cellStyle name="标题 4 12 3 3" xfId="7030"/>
    <cellStyle name="标题 4 12 3 3 2" xfId="11222"/>
    <cellStyle name="标题 4 12 3 4" xfId="9975"/>
    <cellStyle name="标题 4 12 4" xfId="2409"/>
    <cellStyle name="标题 4 12 4 2" xfId="8776"/>
    <cellStyle name="标题 4 12 5" xfId="7026"/>
    <cellStyle name="标题 4 12 5 2" xfId="11223"/>
    <cellStyle name="标题 4 13" xfId="600"/>
    <cellStyle name="标题 4 13 2" xfId="2410"/>
    <cellStyle name="标题 4 13 2 2" xfId="7034"/>
    <cellStyle name="标题 4 13 2 2 2" xfId="11224"/>
    <cellStyle name="标题 4 13 2 3" xfId="7033"/>
    <cellStyle name="标题 4 13 2 3 2" xfId="11225"/>
    <cellStyle name="标题 4 13 2 4" xfId="9977"/>
    <cellStyle name="标题 4 13 3" xfId="2411"/>
    <cellStyle name="标题 4 13 3 2" xfId="8777"/>
    <cellStyle name="标题 4 13 4" xfId="7032"/>
    <cellStyle name="标题 4 13 4 2" xfId="11226"/>
    <cellStyle name="标题 4 2" xfId="601"/>
    <cellStyle name="标题 4 2 2" xfId="602"/>
    <cellStyle name="标题 4 2 2 2" xfId="2412"/>
    <cellStyle name="标题 4 2 2 2 2" xfId="7038"/>
    <cellStyle name="标题 4 2 2 2 2 2" xfId="11227"/>
    <cellStyle name="标题 4 2 2 2 3" xfId="7037"/>
    <cellStyle name="标题 4 2 2 2 3 2" xfId="11228"/>
    <cellStyle name="标题 4 2 2 2 4" xfId="9979"/>
    <cellStyle name="标题 4 2 2 3" xfId="2413"/>
    <cellStyle name="标题 4 2 2 3 2" xfId="8778"/>
    <cellStyle name="标题 4 2 2 4" xfId="7036"/>
    <cellStyle name="标题 4 2 2 4 2" xfId="11229"/>
    <cellStyle name="标题 4 2 3" xfId="2414"/>
    <cellStyle name="标题 4 2 3 2" xfId="7040"/>
    <cellStyle name="标题 4 2 3 2 2" xfId="11230"/>
    <cellStyle name="标题 4 2 3 3" xfId="7039"/>
    <cellStyle name="标题 4 2 3 3 2" xfId="11231"/>
    <cellStyle name="标题 4 2 3 4" xfId="9978"/>
    <cellStyle name="标题 4 2 4" xfId="2415"/>
    <cellStyle name="标题 4 2 4 2" xfId="8779"/>
    <cellStyle name="标题 4 2 5" xfId="7035"/>
    <cellStyle name="标题 4 2 5 2" xfId="11232"/>
    <cellStyle name="标题 4 3" xfId="603"/>
    <cellStyle name="标题 4 3 2" xfId="604"/>
    <cellStyle name="标题 4 3 2 2" xfId="2416"/>
    <cellStyle name="标题 4 3 2 2 2" xfId="7044"/>
    <cellStyle name="标题 4 3 2 2 2 2" xfId="11233"/>
    <cellStyle name="标题 4 3 2 2 3" xfId="7043"/>
    <cellStyle name="标题 4 3 2 2 3 2" xfId="11234"/>
    <cellStyle name="标题 4 3 2 2 4" xfId="9981"/>
    <cellStyle name="标题 4 3 2 3" xfId="2417"/>
    <cellStyle name="标题 4 3 2 3 2" xfId="8780"/>
    <cellStyle name="标题 4 3 2 4" xfId="7042"/>
    <cellStyle name="标题 4 3 2 4 2" xfId="11235"/>
    <cellStyle name="标题 4 3 3" xfId="2418"/>
    <cellStyle name="标题 4 3 3 2" xfId="7046"/>
    <cellStyle name="标题 4 3 3 2 2" xfId="11236"/>
    <cellStyle name="标题 4 3 3 3" xfId="7045"/>
    <cellStyle name="标题 4 3 3 3 2" xfId="11237"/>
    <cellStyle name="标题 4 3 3 4" xfId="9980"/>
    <cellStyle name="标题 4 3 4" xfId="2419"/>
    <cellStyle name="标题 4 3 4 2" xfId="8781"/>
    <cellStyle name="标题 4 3 5" xfId="7041"/>
    <cellStyle name="标题 4 3 5 2" xfId="11238"/>
    <cellStyle name="标题 4 4" xfId="605"/>
    <cellStyle name="标题 4 4 2" xfId="606"/>
    <cellStyle name="标题 4 4 2 2" xfId="2420"/>
    <cellStyle name="标题 4 4 2 2 2" xfId="7050"/>
    <cellStyle name="标题 4 4 2 2 2 2" xfId="11239"/>
    <cellStyle name="标题 4 4 2 2 3" xfId="7049"/>
    <cellStyle name="标题 4 4 2 2 3 2" xfId="11240"/>
    <cellStyle name="标题 4 4 2 2 4" xfId="9983"/>
    <cellStyle name="标题 4 4 2 3" xfId="2421"/>
    <cellStyle name="标题 4 4 2 3 2" xfId="8782"/>
    <cellStyle name="标题 4 4 2 4" xfId="7048"/>
    <cellStyle name="标题 4 4 2 4 2" xfId="11241"/>
    <cellStyle name="标题 4 4 3" xfId="2422"/>
    <cellStyle name="标题 4 4 3 2" xfId="7052"/>
    <cellStyle name="标题 4 4 3 2 2" xfId="11242"/>
    <cellStyle name="标题 4 4 3 3" xfId="7051"/>
    <cellStyle name="标题 4 4 3 3 2" xfId="11243"/>
    <cellStyle name="标题 4 4 3 4" xfId="9982"/>
    <cellStyle name="标题 4 4 4" xfId="2423"/>
    <cellStyle name="标题 4 4 4 2" xfId="8783"/>
    <cellStyle name="标题 4 4 5" xfId="7047"/>
    <cellStyle name="标题 4 4 5 2" xfId="11244"/>
    <cellStyle name="标题 4 5" xfId="607"/>
    <cellStyle name="标题 4 5 2" xfId="608"/>
    <cellStyle name="标题 4 5 2 2" xfId="2424"/>
    <cellStyle name="标题 4 5 2 2 2" xfId="7056"/>
    <cellStyle name="标题 4 5 2 2 2 2" xfId="11245"/>
    <cellStyle name="标题 4 5 2 2 3" xfId="7055"/>
    <cellStyle name="标题 4 5 2 2 3 2" xfId="11246"/>
    <cellStyle name="标题 4 5 2 2 4" xfId="9985"/>
    <cellStyle name="标题 4 5 2 3" xfId="2425"/>
    <cellStyle name="标题 4 5 2 3 2" xfId="8784"/>
    <cellStyle name="标题 4 5 2 4" xfId="7054"/>
    <cellStyle name="标题 4 5 2 4 2" xfId="11247"/>
    <cellStyle name="标题 4 5 3" xfId="2426"/>
    <cellStyle name="标题 4 5 3 2" xfId="7058"/>
    <cellStyle name="标题 4 5 3 2 2" xfId="11248"/>
    <cellStyle name="标题 4 5 3 3" xfId="7057"/>
    <cellStyle name="标题 4 5 3 3 2" xfId="11249"/>
    <cellStyle name="标题 4 5 3 4" xfId="9984"/>
    <cellStyle name="标题 4 5 4" xfId="2427"/>
    <cellStyle name="标题 4 5 4 2" xfId="8785"/>
    <cellStyle name="标题 4 5 5" xfId="7053"/>
    <cellStyle name="标题 4 5 5 2" xfId="11250"/>
    <cellStyle name="标题 4 6" xfId="609"/>
    <cellStyle name="标题 4 6 2" xfId="610"/>
    <cellStyle name="标题 4 6 2 2" xfId="2428"/>
    <cellStyle name="标题 4 6 2 2 2" xfId="7062"/>
    <cellStyle name="标题 4 6 2 2 2 2" xfId="11251"/>
    <cellStyle name="标题 4 6 2 2 3" xfId="7061"/>
    <cellStyle name="标题 4 6 2 2 3 2" xfId="11252"/>
    <cellStyle name="标题 4 6 2 2 4" xfId="9987"/>
    <cellStyle name="标题 4 6 2 3" xfId="2429"/>
    <cellStyle name="标题 4 6 2 3 2" xfId="8786"/>
    <cellStyle name="标题 4 6 2 4" xfId="7060"/>
    <cellStyle name="标题 4 6 2 4 2" xfId="11253"/>
    <cellStyle name="标题 4 6 3" xfId="2430"/>
    <cellStyle name="标题 4 6 3 2" xfId="7064"/>
    <cellStyle name="标题 4 6 3 2 2" xfId="11254"/>
    <cellStyle name="标题 4 6 3 3" xfId="7063"/>
    <cellStyle name="标题 4 6 3 3 2" xfId="11255"/>
    <cellStyle name="标题 4 6 3 4" xfId="9986"/>
    <cellStyle name="标题 4 6 4" xfId="2431"/>
    <cellStyle name="标题 4 6 4 2" xfId="8787"/>
    <cellStyle name="标题 4 6 5" xfId="7059"/>
    <cellStyle name="标题 4 6 5 2" xfId="11256"/>
    <cellStyle name="标题 4 7" xfId="611"/>
    <cellStyle name="标题 4 7 2" xfId="612"/>
    <cellStyle name="标题 4 7 2 2" xfId="2432"/>
    <cellStyle name="标题 4 7 2 2 2" xfId="7068"/>
    <cellStyle name="标题 4 7 2 2 2 2" xfId="11257"/>
    <cellStyle name="标题 4 7 2 2 3" xfId="7067"/>
    <cellStyle name="标题 4 7 2 2 3 2" xfId="11258"/>
    <cellStyle name="标题 4 7 2 2 4" xfId="9989"/>
    <cellStyle name="标题 4 7 2 3" xfId="2433"/>
    <cellStyle name="标题 4 7 2 3 2" xfId="8788"/>
    <cellStyle name="标题 4 7 2 4" xfId="7066"/>
    <cellStyle name="标题 4 7 2 4 2" xfId="11259"/>
    <cellStyle name="标题 4 7 3" xfId="2434"/>
    <cellStyle name="标题 4 7 3 2" xfId="7070"/>
    <cellStyle name="标题 4 7 3 2 2" xfId="11260"/>
    <cellStyle name="标题 4 7 3 3" xfId="7069"/>
    <cellStyle name="标题 4 7 3 3 2" xfId="11261"/>
    <cellStyle name="标题 4 7 3 4" xfId="9988"/>
    <cellStyle name="标题 4 7 4" xfId="2435"/>
    <cellStyle name="标题 4 7 4 2" xfId="8789"/>
    <cellStyle name="标题 4 7 5" xfId="7065"/>
    <cellStyle name="标题 4 7 5 2" xfId="11262"/>
    <cellStyle name="标题 4 8" xfId="613"/>
    <cellStyle name="标题 4 8 2" xfId="614"/>
    <cellStyle name="标题 4 8 2 2" xfId="2436"/>
    <cellStyle name="标题 4 8 2 2 2" xfId="7074"/>
    <cellStyle name="标题 4 8 2 2 2 2" xfId="11263"/>
    <cellStyle name="标题 4 8 2 2 3" xfId="7073"/>
    <cellStyle name="标题 4 8 2 2 3 2" xfId="11264"/>
    <cellStyle name="标题 4 8 2 2 4" xfId="9991"/>
    <cellStyle name="标题 4 8 2 3" xfId="2437"/>
    <cellStyle name="标题 4 8 2 3 2" xfId="8790"/>
    <cellStyle name="标题 4 8 2 4" xfId="7072"/>
    <cellStyle name="标题 4 8 2 4 2" xfId="11265"/>
    <cellStyle name="标题 4 8 3" xfId="2438"/>
    <cellStyle name="标题 4 8 3 2" xfId="7076"/>
    <cellStyle name="标题 4 8 3 2 2" xfId="11266"/>
    <cellStyle name="标题 4 8 3 3" xfId="7075"/>
    <cellStyle name="标题 4 8 3 3 2" xfId="11267"/>
    <cellStyle name="标题 4 8 3 4" xfId="9990"/>
    <cellStyle name="标题 4 8 4" xfId="2439"/>
    <cellStyle name="标题 4 8 4 2" xfId="8791"/>
    <cellStyle name="标题 4 8 5" xfId="7071"/>
    <cellStyle name="标题 4 8 5 2" xfId="11268"/>
    <cellStyle name="标题 4 9" xfId="615"/>
    <cellStyle name="标题 4 9 2" xfId="616"/>
    <cellStyle name="标题 4 9 2 2" xfId="2440"/>
    <cellStyle name="标题 4 9 2 2 2" xfId="7079"/>
    <cellStyle name="标题 4 9 2 2 2 2" xfId="11269"/>
    <cellStyle name="标题 4 9 2 2 3" xfId="7078"/>
    <cellStyle name="标题 4 9 2 2 3 2" xfId="11270"/>
    <cellStyle name="标题 4 9 2 2 4" xfId="9993"/>
    <cellStyle name="标题 4 9 2 3" xfId="2441"/>
    <cellStyle name="标题 4 9 2 3 2" xfId="8792"/>
    <cellStyle name="标题 4 9 2 4" xfId="7077"/>
    <cellStyle name="标题 4 9 2 4 2" xfId="11271"/>
    <cellStyle name="标题 4 9 3" xfId="2442"/>
    <cellStyle name="标题 4 9 3 2" xfId="7081"/>
    <cellStyle name="标题 4 9 3 2 2" xfId="11272"/>
    <cellStyle name="标题 4 9 3 3" xfId="7080"/>
    <cellStyle name="标题 4 9 3 3 2" xfId="11273"/>
    <cellStyle name="标题 4 9 3 4" xfId="9992"/>
    <cellStyle name="标题 4 9 4" xfId="2443"/>
    <cellStyle name="标题 4 9 4 2" xfId="8793"/>
    <cellStyle name="标题 5" xfId="617"/>
    <cellStyle name="标题 5 2" xfId="618"/>
    <cellStyle name="标题 5 2 2" xfId="2444"/>
    <cellStyle name="标题 5 2 2 2" xfId="7085"/>
    <cellStyle name="标题 5 2 2 2 2" xfId="11274"/>
    <cellStyle name="标题 5 2 2 3" xfId="7084"/>
    <cellStyle name="标题 5 2 2 3 2" xfId="11275"/>
    <cellStyle name="标题 5 2 2 4" xfId="9995"/>
    <cellStyle name="标题 5 2 3" xfId="2445"/>
    <cellStyle name="标题 5 2 3 2" xfId="8794"/>
    <cellStyle name="标题 5 2 4" xfId="7083"/>
    <cellStyle name="标题 5 2 4 2" xfId="11276"/>
    <cellStyle name="标题 5 3" xfId="2446"/>
    <cellStyle name="标题 5 3 2" xfId="7087"/>
    <cellStyle name="标题 5 3 2 2" xfId="11277"/>
    <cellStyle name="标题 5 3 3" xfId="7086"/>
    <cellStyle name="标题 5 3 3 2" xfId="11278"/>
    <cellStyle name="标题 5 3 4" xfId="9994"/>
    <cellStyle name="标题 5 4" xfId="2447"/>
    <cellStyle name="标题 5 4 2" xfId="8795"/>
    <cellStyle name="标题 5 5" xfId="7082"/>
    <cellStyle name="标题 5 5 2" xfId="11279"/>
    <cellStyle name="标题 6" xfId="619"/>
    <cellStyle name="标题 6 2" xfId="620"/>
    <cellStyle name="标题 6 2 2" xfId="2448"/>
    <cellStyle name="标题 6 2 2 2" xfId="7091"/>
    <cellStyle name="标题 6 2 2 2 2" xfId="11280"/>
    <cellStyle name="标题 6 2 2 3" xfId="7090"/>
    <cellStyle name="标题 6 2 2 3 2" xfId="11281"/>
    <cellStyle name="标题 6 2 2 4" xfId="9997"/>
    <cellStyle name="标题 6 2 3" xfId="2449"/>
    <cellStyle name="标题 6 2 3 2" xfId="8796"/>
    <cellStyle name="标题 6 2 4" xfId="7089"/>
    <cellStyle name="标题 6 2 4 2" xfId="11282"/>
    <cellStyle name="标题 6 3" xfId="2450"/>
    <cellStyle name="标题 6 3 2" xfId="7093"/>
    <cellStyle name="标题 6 3 2 2" xfId="11283"/>
    <cellStyle name="标题 6 3 3" xfId="7092"/>
    <cellStyle name="标题 6 3 3 2" xfId="11284"/>
    <cellStyle name="标题 6 3 4" xfId="9996"/>
    <cellStyle name="标题 6 4" xfId="2451"/>
    <cellStyle name="标题 6 4 2" xfId="8797"/>
    <cellStyle name="标题 6 5" xfId="7088"/>
    <cellStyle name="标题 6 5 2" xfId="11285"/>
    <cellStyle name="标题 7" xfId="621"/>
    <cellStyle name="标题 7 2" xfId="622"/>
    <cellStyle name="标题 7 2 2" xfId="2452"/>
    <cellStyle name="标题 7 2 2 2" xfId="7097"/>
    <cellStyle name="标题 7 2 2 2 2" xfId="11286"/>
    <cellStyle name="标题 7 2 2 3" xfId="7096"/>
    <cellStyle name="标题 7 2 2 3 2" xfId="11287"/>
    <cellStyle name="标题 7 2 2 4" xfId="9999"/>
    <cellStyle name="标题 7 2 3" xfId="2453"/>
    <cellStyle name="标题 7 2 3 2" xfId="8798"/>
    <cellStyle name="标题 7 2 4" xfId="7095"/>
    <cellStyle name="标题 7 2 4 2" xfId="11288"/>
    <cellStyle name="标题 7 3" xfId="2454"/>
    <cellStyle name="标题 7 3 2" xfId="7099"/>
    <cellStyle name="标题 7 3 2 2" xfId="11289"/>
    <cellStyle name="标题 7 3 3" xfId="7098"/>
    <cellStyle name="标题 7 3 3 2" xfId="11290"/>
    <cellStyle name="标题 7 3 4" xfId="9998"/>
    <cellStyle name="标题 7 4" xfId="2455"/>
    <cellStyle name="标题 7 4 2" xfId="8799"/>
    <cellStyle name="标题 7 5" xfId="7094"/>
    <cellStyle name="标题 7 5 2" xfId="11291"/>
    <cellStyle name="标题 8" xfId="623"/>
    <cellStyle name="标题 8 2" xfId="624"/>
    <cellStyle name="标题 8 2 2" xfId="2456"/>
    <cellStyle name="标题 8 2 2 2" xfId="7103"/>
    <cellStyle name="标题 8 2 2 2 2" xfId="11292"/>
    <cellStyle name="标题 8 2 2 3" xfId="7102"/>
    <cellStyle name="标题 8 2 2 3 2" xfId="11293"/>
    <cellStyle name="标题 8 2 2 4" xfId="10001"/>
    <cellStyle name="标题 8 2 3" xfId="2457"/>
    <cellStyle name="标题 8 2 3 2" xfId="8800"/>
    <cellStyle name="标题 8 2 4" xfId="7101"/>
    <cellStyle name="标题 8 2 4 2" xfId="11294"/>
    <cellStyle name="标题 8 3" xfId="2458"/>
    <cellStyle name="标题 8 3 2" xfId="7105"/>
    <cellStyle name="标题 8 3 2 2" xfId="11295"/>
    <cellStyle name="标题 8 3 3" xfId="7104"/>
    <cellStyle name="标题 8 3 3 2" xfId="11296"/>
    <cellStyle name="标题 8 3 4" xfId="10000"/>
    <cellStyle name="标题 8 4" xfId="2459"/>
    <cellStyle name="标题 8 4 2" xfId="8801"/>
    <cellStyle name="标题 8 5" xfId="7100"/>
    <cellStyle name="标题 8 5 2" xfId="11297"/>
    <cellStyle name="标题 9" xfId="625"/>
    <cellStyle name="标题 9 2" xfId="626"/>
    <cellStyle name="标题 9 2 2" xfId="2460"/>
    <cellStyle name="标题 9 2 2 2" xfId="7109"/>
    <cellStyle name="标题 9 2 2 2 2" xfId="11298"/>
    <cellStyle name="标题 9 2 2 3" xfId="7108"/>
    <cellStyle name="标题 9 2 2 3 2" xfId="11299"/>
    <cellStyle name="标题 9 2 2 4" xfId="10003"/>
    <cellStyle name="标题 9 2 3" xfId="2461"/>
    <cellStyle name="标题 9 2 3 2" xfId="8802"/>
    <cellStyle name="标题 9 2 4" xfId="7107"/>
    <cellStyle name="标题 9 2 4 2" xfId="11300"/>
    <cellStyle name="标题 9 3" xfId="2462"/>
    <cellStyle name="标题 9 3 2" xfId="7111"/>
    <cellStyle name="标题 9 3 2 2" xfId="11301"/>
    <cellStyle name="标题 9 3 3" xfId="7110"/>
    <cellStyle name="标题 9 3 3 2" xfId="11302"/>
    <cellStyle name="标题 9 3 4" xfId="10002"/>
    <cellStyle name="标题 9 4" xfId="2463"/>
    <cellStyle name="标题 9 4 2" xfId="8803"/>
    <cellStyle name="标题 9 5" xfId="7106"/>
    <cellStyle name="标题 9 5 2" xfId="11303"/>
    <cellStyle name="標準 2 3" xfId="13448"/>
    <cellStyle name="標準_AW_Support_Enhanced_Diagnostic_Service_for_CMC" xfId="2"/>
    <cellStyle name="標準_AW_Support_Enhanced_Diagnostic_Service_for_CMC 2" xfId="13242"/>
    <cellStyle name="標準_AW_Support_Enhanced_Diagnostic_Service_for_CMC 3" xfId="8804"/>
    <cellStyle name="標準_AW_Support_Enhanced_Diagnostic_Service_for_CMC 4" xfId="13269"/>
    <cellStyle name="標準_Parameter_List_For_$19_$22_$2F 2" xfId="2464"/>
    <cellStyle name="標準_Parameter_List_For_$19_$22_$2F 2 2" xfId="13251"/>
    <cellStyle name="標準_Parameter_List_For_$19_$22_$2F 2 3 2" xfId="13260"/>
    <cellStyle name="標準_Parameter_List_For_$19_$22_$2F 3 2" xfId="13258"/>
    <cellStyle name="경고문 10" xfId="452"/>
    <cellStyle name="경고문 10 2" xfId="453"/>
    <cellStyle name="경고문 10 2 2" xfId="2467"/>
    <cellStyle name="경고문 10 2 2 2" xfId="5404"/>
    <cellStyle name="경고문 10 2 2 2 2" xfId="11304"/>
    <cellStyle name="경고문 10 2 2 3" xfId="5403"/>
    <cellStyle name="경고문 10 2 2 3 2" xfId="11305"/>
    <cellStyle name="경고문 10 2 2 4" xfId="9830"/>
    <cellStyle name="경고문 10 2 3" xfId="2468"/>
    <cellStyle name="경고문 10 2 3 2" xfId="8805"/>
    <cellStyle name="경고문 10 2 4" xfId="5402"/>
    <cellStyle name="경고문 10 2 4 2" xfId="11306"/>
    <cellStyle name="경고문 10 2 5" xfId="2466"/>
    <cellStyle name="경고문 10 3" xfId="2469"/>
    <cellStyle name="경고문 10 3 2" xfId="5406"/>
    <cellStyle name="경고문 10 3 2 2" xfId="11307"/>
    <cellStyle name="경고문 10 3 3" xfId="5405"/>
    <cellStyle name="경고문 10 3 3 2" xfId="11308"/>
    <cellStyle name="경고문 10 3 4" xfId="9829"/>
    <cellStyle name="경고문 10 4" xfId="2470"/>
    <cellStyle name="경고문 10 4 2" xfId="8806"/>
    <cellStyle name="경고문 10 5" xfId="5401"/>
    <cellStyle name="경고문 10 5 2" xfId="11309"/>
    <cellStyle name="경고문 10 6" xfId="2465"/>
    <cellStyle name="경고문 11" xfId="454"/>
    <cellStyle name="경고문 11 2" xfId="455"/>
    <cellStyle name="경고문 11 2 2" xfId="2473"/>
    <cellStyle name="경고문 11 2 2 2" xfId="5410"/>
    <cellStyle name="경고문 11 2 2 2 2" xfId="11310"/>
    <cellStyle name="경고문 11 2 2 3" xfId="5409"/>
    <cellStyle name="경고문 11 2 2 3 2" xfId="11311"/>
    <cellStyle name="경고문 11 2 2 4" xfId="9832"/>
    <cellStyle name="경고문 11 2 3" xfId="2474"/>
    <cellStyle name="경고문 11 2 3 2" xfId="8807"/>
    <cellStyle name="경고문 11 2 4" xfId="5408"/>
    <cellStyle name="경고문 11 2 4 2" xfId="11312"/>
    <cellStyle name="경고문 11 2 5" xfId="2472"/>
    <cellStyle name="경고문 11 3" xfId="2475"/>
    <cellStyle name="경고문 11 3 2" xfId="5412"/>
    <cellStyle name="경고문 11 3 2 2" xfId="11313"/>
    <cellStyle name="경고문 11 3 3" xfId="5411"/>
    <cellStyle name="경고문 11 3 3 2" xfId="11314"/>
    <cellStyle name="경고문 11 3 4" xfId="9831"/>
    <cellStyle name="경고문 11 4" xfId="2476"/>
    <cellStyle name="경고문 11 4 2" xfId="8808"/>
    <cellStyle name="경고문 11 5" xfId="5407"/>
    <cellStyle name="경고문 11 5 2" xfId="11315"/>
    <cellStyle name="경고문 11 6" xfId="2471"/>
    <cellStyle name="경고문 12" xfId="456"/>
    <cellStyle name="경고문 12 2" xfId="457"/>
    <cellStyle name="경고문 12 2 2" xfId="2479"/>
    <cellStyle name="경고문 12 2 2 2" xfId="5416"/>
    <cellStyle name="경고문 12 2 2 2 2" xfId="11316"/>
    <cellStyle name="경고문 12 2 2 3" xfId="5415"/>
    <cellStyle name="경고문 12 2 2 3 2" xfId="11317"/>
    <cellStyle name="경고문 12 2 2 4" xfId="9834"/>
    <cellStyle name="경고문 12 2 3" xfId="2480"/>
    <cellStyle name="경고문 12 2 3 2" xfId="8809"/>
    <cellStyle name="경고문 12 2 4" xfId="5414"/>
    <cellStyle name="경고문 12 2 4 2" xfId="11318"/>
    <cellStyle name="경고문 12 2 5" xfId="2478"/>
    <cellStyle name="경고문 12 3" xfId="2481"/>
    <cellStyle name="경고문 12 3 2" xfId="5418"/>
    <cellStyle name="경고문 12 3 2 2" xfId="11319"/>
    <cellStyle name="경고문 12 3 3" xfId="5417"/>
    <cellStyle name="경고문 12 3 3 2" xfId="11320"/>
    <cellStyle name="경고문 12 3 4" xfId="9833"/>
    <cellStyle name="경고문 12 4" xfId="2482"/>
    <cellStyle name="경고문 12 4 2" xfId="8810"/>
    <cellStyle name="경고문 12 5" xfId="5413"/>
    <cellStyle name="경고문 12 5 2" xfId="11321"/>
    <cellStyle name="경고문 12 6" xfId="2477"/>
    <cellStyle name="경고문 13" xfId="458"/>
    <cellStyle name="경고문 13 2" xfId="459"/>
    <cellStyle name="경고문 13 2 2" xfId="2485"/>
    <cellStyle name="경고문 13 2 2 2" xfId="5422"/>
    <cellStyle name="경고문 13 2 2 2 2" xfId="11322"/>
    <cellStyle name="경고문 13 2 2 3" xfId="5421"/>
    <cellStyle name="경고문 13 2 2 3 2" xfId="11323"/>
    <cellStyle name="경고문 13 2 2 4" xfId="9836"/>
    <cellStyle name="경고문 13 2 3" xfId="2486"/>
    <cellStyle name="경고문 13 2 3 2" xfId="8811"/>
    <cellStyle name="경고문 13 2 4" xfId="5420"/>
    <cellStyle name="경고문 13 2 4 2" xfId="11324"/>
    <cellStyle name="경고문 13 2 5" xfId="2484"/>
    <cellStyle name="경고문 13 3" xfId="2487"/>
    <cellStyle name="경고문 13 3 2" xfId="5424"/>
    <cellStyle name="경고문 13 3 2 2" xfId="11325"/>
    <cellStyle name="경고문 13 3 3" xfId="5423"/>
    <cellStyle name="경고문 13 3 3 2" xfId="11326"/>
    <cellStyle name="경고문 13 3 4" xfId="9835"/>
    <cellStyle name="경고문 13 4" xfId="2488"/>
    <cellStyle name="경고문 13 4 2" xfId="8812"/>
    <cellStyle name="경고문 13 5" xfId="5419"/>
    <cellStyle name="경고문 13 5 2" xfId="11327"/>
    <cellStyle name="경고문 13 6" xfId="2483"/>
    <cellStyle name="경고문 14" xfId="460"/>
    <cellStyle name="경고문 14 2" xfId="461"/>
    <cellStyle name="경고문 14 2 2" xfId="2491"/>
    <cellStyle name="경고문 14 2 2 2" xfId="5428"/>
    <cellStyle name="경고문 14 2 2 2 2" xfId="11328"/>
    <cellStyle name="경고문 14 2 2 3" xfId="5427"/>
    <cellStyle name="경고문 14 2 2 3 2" xfId="11329"/>
    <cellStyle name="경고문 14 2 2 4" xfId="9838"/>
    <cellStyle name="경고문 14 2 3" xfId="2492"/>
    <cellStyle name="경고문 14 2 3 2" xfId="8813"/>
    <cellStyle name="경고문 14 2 4" xfId="5426"/>
    <cellStyle name="경고문 14 2 4 2" xfId="11330"/>
    <cellStyle name="경고문 14 2 5" xfId="2490"/>
    <cellStyle name="경고문 14 3" xfId="2493"/>
    <cellStyle name="경고문 14 3 2" xfId="5430"/>
    <cellStyle name="경고문 14 3 2 2" xfId="11331"/>
    <cellStyle name="경고문 14 3 3" xfId="5429"/>
    <cellStyle name="경고문 14 3 3 2" xfId="11332"/>
    <cellStyle name="경고문 14 3 4" xfId="9837"/>
    <cellStyle name="경고문 14 4" xfId="2494"/>
    <cellStyle name="경고문 14 4 2" xfId="8814"/>
    <cellStyle name="경고문 14 5" xfId="5425"/>
    <cellStyle name="경고문 14 5 2" xfId="11333"/>
    <cellStyle name="경고문 14 6" xfId="2489"/>
    <cellStyle name="경고문 15" xfId="462"/>
    <cellStyle name="경고문 15 2" xfId="463"/>
    <cellStyle name="경고문 15 2 2" xfId="2497"/>
    <cellStyle name="경고문 15 2 2 2" xfId="5434"/>
    <cellStyle name="경고문 15 2 2 2 2" xfId="11334"/>
    <cellStyle name="경고문 15 2 2 3" xfId="5433"/>
    <cellStyle name="경고문 15 2 2 3 2" xfId="11335"/>
    <cellStyle name="경고문 15 2 2 4" xfId="9840"/>
    <cellStyle name="경고문 15 2 3" xfId="2498"/>
    <cellStyle name="경고문 15 2 3 2" xfId="8815"/>
    <cellStyle name="경고문 15 2 4" xfId="5432"/>
    <cellStyle name="경고문 15 2 4 2" xfId="11336"/>
    <cellStyle name="경고문 15 2 5" xfId="2496"/>
    <cellStyle name="경고문 15 3" xfId="2499"/>
    <cellStyle name="경고문 15 3 2" xfId="5436"/>
    <cellStyle name="경고문 15 3 2 2" xfId="11337"/>
    <cellStyle name="경고문 15 3 3" xfId="5435"/>
    <cellStyle name="경고문 15 3 3 2" xfId="11338"/>
    <cellStyle name="경고문 15 3 4" xfId="9839"/>
    <cellStyle name="경고문 15 4" xfId="2500"/>
    <cellStyle name="경고문 15 4 2" xfId="8816"/>
    <cellStyle name="경고문 15 5" xfId="5431"/>
    <cellStyle name="경고문 15 5 2" xfId="11339"/>
    <cellStyle name="경고문 15 6" xfId="2495"/>
    <cellStyle name="경고문 16" xfId="464"/>
    <cellStyle name="경고문 16 2" xfId="465"/>
    <cellStyle name="경고문 16 2 2" xfId="2503"/>
    <cellStyle name="경고문 16 2 2 2" xfId="5440"/>
    <cellStyle name="경고문 16 2 2 2 2" xfId="11340"/>
    <cellStyle name="경고문 16 2 2 3" xfId="5439"/>
    <cellStyle name="경고문 16 2 2 3 2" xfId="11341"/>
    <cellStyle name="경고문 16 2 2 4" xfId="9842"/>
    <cellStyle name="경고문 16 2 3" xfId="2504"/>
    <cellStyle name="경고문 16 2 3 2" xfId="8817"/>
    <cellStyle name="경고문 16 2 4" xfId="5438"/>
    <cellStyle name="경고문 16 2 4 2" xfId="11342"/>
    <cellStyle name="경고문 16 2 5" xfId="2502"/>
    <cellStyle name="경고문 16 3" xfId="2505"/>
    <cellStyle name="경고문 16 3 2" xfId="5442"/>
    <cellStyle name="경고문 16 3 2 2" xfId="11343"/>
    <cellStyle name="경고문 16 3 3" xfId="5441"/>
    <cellStyle name="경고문 16 3 3 2" xfId="11344"/>
    <cellStyle name="경고문 16 3 4" xfId="9841"/>
    <cellStyle name="경고문 16 4" xfId="2506"/>
    <cellStyle name="경고문 16 4 2" xfId="8818"/>
    <cellStyle name="경고문 16 5" xfId="5437"/>
    <cellStyle name="경고문 16 5 2" xfId="11345"/>
    <cellStyle name="경고문 16 6" xfId="2501"/>
    <cellStyle name="경고문 2" xfId="466"/>
    <cellStyle name="경고문 2 2" xfId="467"/>
    <cellStyle name="경고문 2 2 2" xfId="2509"/>
    <cellStyle name="경고문 2 2 2 2" xfId="5446"/>
    <cellStyle name="경고문 2 2 2 2 2" xfId="11346"/>
    <cellStyle name="경고문 2 2 2 3" xfId="5445"/>
    <cellStyle name="경고문 2 2 2 3 2" xfId="11347"/>
    <cellStyle name="경고문 2 2 2 4" xfId="9844"/>
    <cellStyle name="경고문 2 2 3" xfId="2510"/>
    <cellStyle name="경고문 2 2 3 2" xfId="8819"/>
    <cellStyle name="경고문 2 2 4" xfId="5444"/>
    <cellStyle name="경고문 2 2 4 2" xfId="11348"/>
    <cellStyle name="경고문 2 2 5" xfId="2508"/>
    <cellStyle name="경고문 2 3" xfId="2511"/>
    <cellStyle name="경고문 2 3 2" xfId="5448"/>
    <cellStyle name="경고문 2 3 2 2" xfId="11349"/>
    <cellStyle name="경고문 2 3 3" xfId="5447"/>
    <cellStyle name="경고문 2 3 3 2" xfId="11350"/>
    <cellStyle name="경고문 2 3 4" xfId="9843"/>
    <cellStyle name="경고문 2 4" xfId="2512"/>
    <cellStyle name="경고문 2 4 2" xfId="8820"/>
    <cellStyle name="경고문 2 5" xfId="5443"/>
    <cellStyle name="경고문 2 5 2" xfId="11351"/>
    <cellStyle name="경고문 2 6" xfId="2507"/>
    <cellStyle name="경고문 3" xfId="468"/>
    <cellStyle name="경고문 3 2" xfId="469"/>
    <cellStyle name="경고문 3 2 2" xfId="2515"/>
    <cellStyle name="경고문 3 2 2 2" xfId="5452"/>
    <cellStyle name="경고문 3 2 2 2 2" xfId="11352"/>
    <cellStyle name="경고문 3 2 2 3" xfId="5451"/>
    <cellStyle name="경고문 3 2 2 3 2" xfId="11353"/>
    <cellStyle name="경고문 3 2 2 4" xfId="9846"/>
    <cellStyle name="경고문 3 2 3" xfId="2516"/>
    <cellStyle name="경고문 3 2 3 2" xfId="8821"/>
    <cellStyle name="경고문 3 2 4" xfId="5450"/>
    <cellStyle name="경고문 3 2 4 2" xfId="11354"/>
    <cellStyle name="경고문 3 2 5" xfId="2514"/>
    <cellStyle name="경고문 3 3" xfId="2517"/>
    <cellStyle name="경고문 3 3 2" xfId="5454"/>
    <cellStyle name="경고문 3 3 2 2" xfId="11355"/>
    <cellStyle name="경고문 3 3 3" xfId="5453"/>
    <cellStyle name="경고문 3 3 3 2" xfId="11356"/>
    <cellStyle name="경고문 3 3 4" xfId="9845"/>
    <cellStyle name="경고문 3 4" xfId="2518"/>
    <cellStyle name="경고문 3 4 2" xfId="8822"/>
    <cellStyle name="경고문 3 5" xfId="5449"/>
    <cellStyle name="경고문 3 5 2" xfId="11357"/>
    <cellStyle name="경고문 3 6" xfId="2513"/>
    <cellStyle name="경고문 4" xfId="470"/>
    <cellStyle name="경고문 4 2" xfId="471"/>
    <cellStyle name="경고문 4 2 2" xfId="2521"/>
    <cellStyle name="경고문 4 2 2 2" xfId="5458"/>
    <cellStyle name="경고문 4 2 2 2 2" xfId="11358"/>
    <cellStyle name="경고문 4 2 2 3" xfId="5457"/>
    <cellStyle name="경고문 4 2 2 3 2" xfId="11359"/>
    <cellStyle name="경고문 4 2 2 4" xfId="9848"/>
    <cellStyle name="경고문 4 2 3" xfId="2522"/>
    <cellStyle name="경고문 4 2 3 2" xfId="8823"/>
    <cellStyle name="경고문 4 2 4" xfId="5456"/>
    <cellStyle name="경고문 4 2 4 2" xfId="11360"/>
    <cellStyle name="경고문 4 2 5" xfId="2520"/>
    <cellStyle name="경고문 4 3" xfId="2523"/>
    <cellStyle name="경고문 4 3 2" xfId="5460"/>
    <cellStyle name="경고문 4 3 2 2" xfId="11361"/>
    <cellStyle name="경고문 4 3 3" xfId="5459"/>
    <cellStyle name="경고문 4 3 3 2" xfId="11362"/>
    <cellStyle name="경고문 4 3 4" xfId="9847"/>
    <cellStyle name="경고문 4 4" xfId="2524"/>
    <cellStyle name="경고문 4 4 2" xfId="8824"/>
    <cellStyle name="경고문 4 5" xfId="5455"/>
    <cellStyle name="경고문 4 5 2" xfId="11363"/>
    <cellStyle name="경고문 4 6" xfId="2519"/>
    <cellStyle name="경고문 5" xfId="472"/>
    <cellStyle name="경고문 5 2" xfId="473"/>
    <cellStyle name="경고문 5 2 2" xfId="2527"/>
    <cellStyle name="경고문 5 2 2 2" xfId="5464"/>
    <cellStyle name="경고문 5 2 2 2 2" xfId="11364"/>
    <cellStyle name="경고문 5 2 2 3" xfId="5463"/>
    <cellStyle name="경고문 5 2 2 3 2" xfId="11365"/>
    <cellStyle name="경고문 5 2 2 4" xfId="9850"/>
    <cellStyle name="경고문 5 2 3" xfId="2528"/>
    <cellStyle name="경고문 5 2 3 2" xfId="8825"/>
    <cellStyle name="경고문 5 2 4" xfId="5462"/>
    <cellStyle name="경고문 5 2 4 2" xfId="11366"/>
    <cellStyle name="경고문 5 2 5" xfId="2526"/>
    <cellStyle name="경고문 5 3" xfId="2529"/>
    <cellStyle name="경고문 5 3 2" xfId="5466"/>
    <cellStyle name="경고문 5 3 2 2" xfId="11367"/>
    <cellStyle name="경고문 5 3 3" xfId="5465"/>
    <cellStyle name="경고문 5 3 3 2" xfId="11368"/>
    <cellStyle name="경고문 5 3 4" xfId="9849"/>
    <cellStyle name="경고문 5 4" xfId="2530"/>
    <cellStyle name="경고문 5 4 2" xfId="8826"/>
    <cellStyle name="경고문 5 5" xfId="5461"/>
    <cellStyle name="경고문 5 5 2" xfId="11369"/>
    <cellStyle name="경고문 5 6" xfId="2525"/>
    <cellStyle name="경고문 6" xfId="474"/>
    <cellStyle name="경고문 6 2" xfId="475"/>
    <cellStyle name="경고문 6 2 2" xfId="2533"/>
    <cellStyle name="경고문 6 2 2 2" xfId="5470"/>
    <cellStyle name="경고문 6 2 2 2 2" xfId="11370"/>
    <cellStyle name="경고문 6 2 2 3" xfId="5469"/>
    <cellStyle name="경고문 6 2 2 3 2" xfId="11371"/>
    <cellStyle name="경고문 6 2 2 4" xfId="9852"/>
    <cellStyle name="경고문 6 2 3" xfId="2534"/>
    <cellStyle name="경고문 6 2 3 2" xfId="8827"/>
    <cellStyle name="경고문 6 2 4" xfId="5468"/>
    <cellStyle name="경고문 6 2 4 2" xfId="11372"/>
    <cellStyle name="경고문 6 2 5" xfId="2532"/>
    <cellStyle name="경고문 6 3" xfId="2535"/>
    <cellStyle name="경고문 6 3 2" xfId="5472"/>
    <cellStyle name="경고문 6 3 2 2" xfId="11373"/>
    <cellStyle name="경고문 6 3 3" xfId="5471"/>
    <cellStyle name="경고문 6 3 3 2" xfId="11374"/>
    <cellStyle name="경고문 6 3 4" xfId="9851"/>
    <cellStyle name="경고문 6 4" xfId="2536"/>
    <cellStyle name="경고문 6 4 2" xfId="8828"/>
    <cellStyle name="경고문 6 5" xfId="5467"/>
    <cellStyle name="경고문 6 5 2" xfId="11375"/>
    <cellStyle name="경고문 6 6" xfId="2531"/>
    <cellStyle name="경고문 7" xfId="476"/>
    <cellStyle name="경고문 7 2" xfId="477"/>
    <cellStyle name="경고문 7 2 2" xfId="2539"/>
    <cellStyle name="경고문 7 2 2 2" xfId="5476"/>
    <cellStyle name="경고문 7 2 2 2 2" xfId="11376"/>
    <cellStyle name="경고문 7 2 2 3" xfId="5475"/>
    <cellStyle name="경고문 7 2 2 3 2" xfId="11377"/>
    <cellStyle name="경고문 7 2 2 4" xfId="9854"/>
    <cellStyle name="경고문 7 2 3" xfId="2540"/>
    <cellStyle name="경고문 7 2 3 2" xfId="8829"/>
    <cellStyle name="경고문 7 2 4" xfId="5474"/>
    <cellStyle name="경고문 7 2 4 2" xfId="11378"/>
    <cellStyle name="경고문 7 2 5" xfId="2538"/>
    <cellStyle name="경고문 7 3" xfId="2541"/>
    <cellStyle name="경고문 7 3 2" xfId="5478"/>
    <cellStyle name="경고문 7 3 2 2" xfId="11379"/>
    <cellStyle name="경고문 7 3 3" xfId="5477"/>
    <cellStyle name="경고문 7 3 3 2" xfId="11380"/>
    <cellStyle name="경고문 7 3 4" xfId="9853"/>
    <cellStyle name="경고문 7 4" xfId="2542"/>
    <cellStyle name="경고문 7 4 2" xfId="8830"/>
    <cellStyle name="경고문 7 5" xfId="5473"/>
    <cellStyle name="경고문 7 5 2" xfId="11381"/>
    <cellStyle name="경고문 7 6" xfId="2537"/>
    <cellStyle name="경고문 8" xfId="478"/>
    <cellStyle name="경고문 8 2" xfId="479"/>
    <cellStyle name="경고문 8 2 2" xfId="2545"/>
    <cellStyle name="경고문 8 2 2 2" xfId="5482"/>
    <cellStyle name="경고문 8 2 2 2 2" xfId="11382"/>
    <cellStyle name="경고문 8 2 2 3" xfId="5481"/>
    <cellStyle name="경고문 8 2 2 3 2" xfId="11383"/>
    <cellStyle name="경고문 8 2 2 4" xfId="9856"/>
    <cellStyle name="경고문 8 2 3" xfId="2546"/>
    <cellStyle name="경고문 8 2 3 2" xfId="8831"/>
    <cellStyle name="경고문 8 2 4" xfId="5480"/>
    <cellStyle name="경고문 8 2 4 2" xfId="11384"/>
    <cellStyle name="경고문 8 2 5" xfId="2544"/>
    <cellStyle name="경고문 8 3" xfId="2547"/>
    <cellStyle name="경고문 8 3 2" xfId="5484"/>
    <cellStyle name="경고문 8 3 2 2" xfId="11385"/>
    <cellStyle name="경고문 8 3 3" xfId="5483"/>
    <cellStyle name="경고문 8 3 3 2" xfId="11386"/>
    <cellStyle name="경고문 8 3 4" xfId="9855"/>
    <cellStyle name="경고문 8 4" xfId="2548"/>
    <cellStyle name="경고문 8 4 2" xfId="8832"/>
    <cellStyle name="경고문 8 5" xfId="5479"/>
    <cellStyle name="경고문 8 5 2" xfId="11387"/>
    <cellStyle name="경고문 8 6" xfId="2543"/>
    <cellStyle name="경고문 9" xfId="480"/>
    <cellStyle name="경고문 9 2" xfId="481"/>
    <cellStyle name="경고문 9 2 2" xfId="2551"/>
    <cellStyle name="경고문 9 2 2 2" xfId="5488"/>
    <cellStyle name="경고문 9 2 2 2 2" xfId="11388"/>
    <cellStyle name="경고문 9 2 2 3" xfId="5487"/>
    <cellStyle name="경고문 9 2 2 3 2" xfId="11389"/>
    <cellStyle name="경고문 9 2 2 4" xfId="9858"/>
    <cellStyle name="경고문 9 2 3" xfId="2552"/>
    <cellStyle name="경고문 9 2 3 2" xfId="8833"/>
    <cellStyle name="경고문 9 2 4" xfId="5486"/>
    <cellStyle name="경고문 9 2 4 2" xfId="11390"/>
    <cellStyle name="경고문 9 2 5" xfId="2550"/>
    <cellStyle name="경고문 9 3" xfId="2553"/>
    <cellStyle name="경고문 9 3 2" xfId="5490"/>
    <cellStyle name="경고문 9 3 2 2" xfId="11391"/>
    <cellStyle name="경고문 9 3 3" xfId="5489"/>
    <cellStyle name="경고문 9 3 3 2" xfId="11392"/>
    <cellStyle name="경고문 9 3 4" xfId="9857"/>
    <cellStyle name="경고문 9 4" xfId="2554"/>
    <cellStyle name="경고문 9 4 2" xfId="8834"/>
    <cellStyle name="경고문 9 5" xfId="5485"/>
    <cellStyle name="경고문 9 5 2" xfId="11393"/>
    <cellStyle name="경고문 9 6" xfId="2549"/>
    <cellStyle name="表・・・・ハイパーリンク" xfId="8109"/>
    <cellStyle name="表・・・・ハイパーリンクBALLOON" xfId="8110"/>
    <cellStyle name="表示済みのハイパーリンク" xfId="8111"/>
    <cellStyle name="表示済みのハイパーリンク説】M-METER変更e" xfId="8112"/>
    <cellStyle name="계산 10" xfId="482"/>
    <cellStyle name="계산 10 2" xfId="483"/>
    <cellStyle name="계산 10 2 2" xfId="2557"/>
    <cellStyle name="계산 10 2 2 2" xfId="5494"/>
    <cellStyle name="계산 10 2 2 2 2" xfId="11394"/>
    <cellStyle name="계산 10 2 2 2 2 2" xfId="17040"/>
    <cellStyle name="계산 10 2 2 2 2 3" xfId="15043"/>
    <cellStyle name="계산 10 2 2 2 3" xfId="15110"/>
    <cellStyle name="계산 10 2 2 2 4" xfId="16122"/>
    <cellStyle name="계산 10 2 2 3" xfId="5493"/>
    <cellStyle name="계산 10 2 2 3 2" xfId="11395"/>
    <cellStyle name="계산 10 2 2 3 2 2" xfId="17041"/>
    <cellStyle name="계산 10 2 2 3 2 3" xfId="16918"/>
    <cellStyle name="계산 10 2 2 3 3" xfId="15109"/>
    <cellStyle name="계산 10 2 2 3 4" xfId="18198"/>
    <cellStyle name="계산 10 2 2 4" xfId="9860"/>
    <cellStyle name="계산 10 2 2 4 2" xfId="16647"/>
    <cellStyle name="계산 10 2 2 4 3" xfId="14674"/>
    <cellStyle name="계산 10 2 2 5" xfId="14205"/>
    <cellStyle name="계산 10 2 2 6" xfId="18330"/>
    <cellStyle name="계산 10 2 3" xfId="2558"/>
    <cellStyle name="계산 10 2 3 2" xfId="8835"/>
    <cellStyle name="계산 10 2 3 2 2" xfId="16274"/>
    <cellStyle name="계산 10 2 3 2 3" xfId="14155"/>
    <cellStyle name="계산 10 2 3 3" xfId="14206"/>
    <cellStyle name="계산 10 2 3 4" xfId="15078"/>
    <cellStyle name="계산 10 2 4" xfId="5492"/>
    <cellStyle name="계산 10 2 4 2" xfId="11396"/>
    <cellStyle name="계산 10 2 4 2 2" xfId="17042"/>
    <cellStyle name="계산 10 2 4 2 3" xfId="16626"/>
    <cellStyle name="계산 10 2 4 3" xfId="15108"/>
    <cellStyle name="계산 10 2 4 4" xfId="14034"/>
    <cellStyle name="계산 10 2 5" xfId="2556"/>
    <cellStyle name="계산 10 2 6" xfId="13670"/>
    <cellStyle name="계산 10 2 7" xfId="16684"/>
    <cellStyle name="계산 10 3" xfId="2559"/>
    <cellStyle name="계산 10 3 2" xfId="5496"/>
    <cellStyle name="계산 10 3 2 2" xfId="11397"/>
    <cellStyle name="계산 10 3 2 2 2" xfId="17043"/>
    <cellStyle name="계산 10 3 2 2 3" xfId="14119"/>
    <cellStyle name="계산 10 3 2 3" xfId="15112"/>
    <cellStyle name="계산 10 3 2 4" xfId="16121"/>
    <cellStyle name="계산 10 3 3" xfId="5495"/>
    <cellStyle name="계산 10 3 3 2" xfId="11398"/>
    <cellStyle name="계산 10 3 3 2 2" xfId="17044"/>
    <cellStyle name="계산 10 3 3 2 3" xfId="16214"/>
    <cellStyle name="계산 10 3 3 3" xfId="15111"/>
    <cellStyle name="계산 10 3 3 4" xfId="18197"/>
    <cellStyle name="계산 10 3 4" xfId="9859"/>
    <cellStyle name="계산 10 3 4 2" xfId="16646"/>
    <cellStyle name="계산 10 3 4 3" xfId="17554"/>
    <cellStyle name="계산 10 3 5" xfId="14207"/>
    <cellStyle name="계산 10 3 6" xfId="14408"/>
    <cellStyle name="계산 10 4" xfId="2560"/>
    <cellStyle name="계산 10 4 2" xfId="8836"/>
    <cellStyle name="계산 10 4 2 2" xfId="16275"/>
    <cellStyle name="계산 10 4 2 3" xfId="18080"/>
    <cellStyle name="계산 10 4 3" xfId="14208"/>
    <cellStyle name="계산 10 4 4" xfId="16020"/>
    <cellStyle name="계산 10 5" xfId="5491"/>
    <cellStyle name="계산 10 5 2" xfId="11399"/>
    <cellStyle name="계산 10 5 2 2" xfId="17045"/>
    <cellStyle name="계산 10 5 2 3" xfId="18453"/>
    <cellStyle name="계산 10 5 3" xfId="15107"/>
    <cellStyle name="계산 10 5 4" xfId="15566"/>
    <cellStyle name="계산 10 6" xfId="2555"/>
    <cellStyle name="계산 10 7" xfId="13669"/>
    <cellStyle name="계산 10 8" xfId="18366"/>
    <cellStyle name="계산 11" xfId="484"/>
    <cellStyle name="계산 11 2" xfId="485"/>
    <cellStyle name="계산 11 2 2" xfId="2563"/>
    <cellStyle name="계산 11 2 2 2" xfId="5500"/>
    <cellStyle name="계산 11 2 2 2 2" xfId="11400"/>
    <cellStyle name="계산 11 2 2 2 2 2" xfId="17046"/>
    <cellStyle name="계산 11 2 2 2 2 3" xfId="18426"/>
    <cellStyle name="계산 11 2 2 2 3" xfId="15116"/>
    <cellStyle name="계산 11 2 2 2 4" xfId="18196"/>
    <cellStyle name="계산 11 2 2 3" xfId="5499"/>
    <cellStyle name="계산 11 2 2 3 2" xfId="11401"/>
    <cellStyle name="계산 11 2 2 3 2 2" xfId="17047"/>
    <cellStyle name="계산 11 2 2 3 2 3" xfId="18462"/>
    <cellStyle name="계산 11 2 2 3 3" xfId="15115"/>
    <cellStyle name="계산 11 2 2 3 4" xfId="17534"/>
    <cellStyle name="계산 11 2 2 4" xfId="9862"/>
    <cellStyle name="계산 11 2 2 4 2" xfId="16649"/>
    <cellStyle name="계산 11 2 2 4 3" xfId="16399"/>
    <cellStyle name="계산 11 2 2 5" xfId="14209"/>
    <cellStyle name="계산 11 2 2 6" xfId="18329"/>
    <cellStyle name="계산 11 2 3" xfId="2564"/>
    <cellStyle name="계산 11 2 3 2" xfId="8837"/>
    <cellStyle name="계산 11 2 3 2 2" xfId="16276"/>
    <cellStyle name="계산 11 2 3 2 3" xfId="15092"/>
    <cellStyle name="계산 11 2 3 3" xfId="14210"/>
    <cellStyle name="계산 11 2 3 4" xfId="16959"/>
    <cellStyle name="계산 11 2 4" xfId="5498"/>
    <cellStyle name="계산 11 2 4 2" xfId="11402"/>
    <cellStyle name="계산 11 2 4 2 2" xfId="17048"/>
    <cellStyle name="계산 11 2 4 2 3" xfId="18451"/>
    <cellStyle name="계산 11 2 4 3" xfId="15114"/>
    <cellStyle name="계산 11 2 4 4" xfId="15210"/>
    <cellStyle name="계산 11 2 5" xfId="2562"/>
    <cellStyle name="계산 11 2 6" xfId="13672"/>
    <cellStyle name="계산 11 2 7" xfId="16994"/>
    <cellStyle name="계산 11 3" xfId="2565"/>
    <cellStyle name="계산 11 3 2" xfId="5502"/>
    <cellStyle name="계산 11 3 2 2" xfId="11403"/>
    <cellStyle name="계산 11 3 2 2 2" xfId="17049"/>
    <cellStyle name="계산 11 3 2 2 3" xfId="18432"/>
    <cellStyle name="계산 11 3 2 3" xfId="15118"/>
    <cellStyle name="계산 11 3 2 4" xfId="14092"/>
    <cellStyle name="계산 11 3 3" xfId="5501"/>
    <cellStyle name="계산 11 3 3 2" xfId="11404"/>
    <cellStyle name="계산 11 3 3 2 2" xfId="17050"/>
    <cellStyle name="계산 11 3 3 2 3" xfId="18461"/>
    <cellStyle name="계산 11 3 3 3" xfId="15117"/>
    <cellStyle name="계산 11 3 3 4" xfId="16128"/>
    <cellStyle name="계산 11 3 4" xfId="9861"/>
    <cellStyle name="계산 11 3 4 2" xfId="16648"/>
    <cellStyle name="계산 11 3 4 3" xfId="16160"/>
    <cellStyle name="계산 11 3 5" xfId="14211"/>
    <cellStyle name="계산 11 3 6" xfId="14079"/>
    <cellStyle name="계산 11 4" xfId="2566"/>
    <cellStyle name="계산 11 4 2" xfId="8838"/>
    <cellStyle name="계산 11 4 2 2" xfId="16277"/>
    <cellStyle name="계산 11 4 2 3" xfId="14454"/>
    <cellStyle name="계산 11 4 3" xfId="14212"/>
    <cellStyle name="계산 11 4 4" xfId="16377"/>
    <cellStyle name="계산 11 5" xfId="5497"/>
    <cellStyle name="계산 11 5 2" xfId="11405"/>
    <cellStyle name="계산 11 5 2 2" xfId="17051"/>
    <cellStyle name="계산 11 5 2 3" xfId="15042"/>
    <cellStyle name="계산 11 5 3" xfId="15113"/>
    <cellStyle name="계산 11 5 4" xfId="17281"/>
    <cellStyle name="계산 11 6" xfId="2561"/>
    <cellStyle name="계산 11 7" xfId="13671"/>
    <cellStyle name="계산 11 8" xfId="18365"/>
    <cellStyle name="계산 12" xfId="486"/>
    <cellStyle name="계산 12 2" xfId="487"/>
    <cellStyle name="계산 12 2 2" xfId="2569"/>
    <cellStyle name="계산 12 2 2 2" xfId="5506"/>
    <cellStyle name="계산 12 2 2 2 2" xfId="11406"/>
    <cellStyle name="계산 12 2 2 2 2 2" xfId="17052"/>
    <cellStyle name="계산 12 2 2 2 2 3" xfId="16919"/>
    <cellStyle name="계산 12 2 2 2 3" xfId="15122"/>
    <cellStyle name="계산 12 2 2 2 4" xfId="16124"/>
    <cellStyle name="계산 12 2 2 3" xfId="5505"/>
    <cellStyle name="계산 12 2 2 3 2" xfId="11407"/>
    <cellStyle name="계산 12 2 2 3 2 2" xfId="17053"/>
    <cellStyle name="계산 12 2 2 3 2 3" xfId="16215"/>
    <cellStyle name="계산 12 2 2 3 3" xfId="15121"/>
    <cellStyle name="계산 12 2 2 3 4" xfId="18195"/>
    <cellStyle name="계산 12 2 2 4" xfId="9864"/>
    <cellStyle name="계산 12 2 2 4 2" xfId="16651"/>
    <cellStyle name="계산 12 2 2 4 3" xfId="17033"/>
    <cellStyle name="계산 12 2 2 5" xfId="14213"/>
    <cellStyle name="계산 12 2 2 6" xfId="13653"/>
    <cellStyle name="계산 12 2 3" xfId="2570"/>
    <cellStyle name="계산 12 2 3 2" xfId="8839"/>
    <cellStyle name="계산 12 2 3 2 2" xfId="16278"/>
    <cellStyle name="계산 12 2 3 2 3" xfId="13759"/>
    <cellStyle name="계산 12 2 3 3" xfId="14214"/>
    <cellStyle name="계산 12 2 3 4" xfId="18328"/>
    <cellStyle name="계산 12 2 4" xfId="5504"/>
    <cellStyle name="계산 12 2 4 2" xfId="11408"/>
    <cellStyle name="계산 12 2 4 2 2" xfId="17054"/>
    <cellStyle name="계산 12 2 4 2 3" xfId="13638"/>
    <cellStyle name="계산 12 2 4 3" xfId="15120"/>
    <cellStyle name="계산 12 2 4 4" xfId="13605"/>
    <cellStyle name="계산 12 2 5" xfId="2568"/>
    <cellStyle name="계산 12 2 6" xfId="13674"/>
    <cellStyle name="계산 12 2 7" xfId="14645"/>
    <cellStyle name="계산 12 3" xfId="2571"/>
    <cellStyle name="계산 12 3 2" xfId="5508"/>
    <cellStyle name="계산 12 3 2 2" xfId="11409"/>
    <cellStyle name="계산 12 3 2 2 2" xfId="17055"/>
    <cellStyle name="계산 12 3 2 2 3" xfId="13639"/>
    <cellStyle name="계산 12 3 2 3" xfId="15124"/>
    <cellStyle name="계산 12 3 2 4" xfId="16123"/>
    <cellStyle name="계산 12 3 3" xfId="5507"/>
    <cellStyle name="계산 12 3 3 2" xfId="11410"/>
    <cellStyle name="계산 12 3 3 2 2" xfId="17056"/>
    <cellStyle name="계산 12 3 3 2 3" xfId="14120"/>
    <cellStyle name="계산 12 3 3 3" xfId="15123"/>
    <cellStyle name="계산 12 3 3 4" xfId="18194"/>
    <cellStyle name="계산 12 3 4" xfId="9863"/>
    <cellStyle name="계산 12 3 4 2" xfId="16650"/>
    <cellStyle name="계산 12 3 4 3" xfId="16161"/>
    <cellStyle name="계산 12 3 5" xfId="14215"/>
    <cellStyle name="계산 12 3 6" xfId="16230"/>
    <cellStyle name="계산 12 4" xfId="2572"/>
    <cellStyle name="계산 12 4 2" xfId="8840"/>
    <cellStyle name="계산 12 4 2 2" xfId="16279"/>
    <cellStyle name="계산 12 4 2 3" xfId="14666"/>
    <cellStyle name="계산 12 4 3" xfId="14216"/>
    <cellStyle name="계산 12 4 4" xfId="15796"/>
    <cellStyle name="계산 12 5" xfId="5503"/>
    <cellStyle name="계산 12 5 2" xfId="11411"/>
    <cellStyle name="계산 12 5 2 2" xfId="17057"/>
    <cellStyle name="계산 12 5 2 3" xfId="16189"/>
    <cellStyle name="계산 12 5 3" xfId="15119"/>
    <cellStyle name="계산 12 5 4" xfId="13909"/>
    <cellStyle name="계산 12 6" xfId="2567"/>
    <cellStyle name="계산 12 7" xfId="13673"/>
    <cellStyle name="계산 12 8" xfId="17242"/>
    <cellStyle name="계산 13" xfId="488"/>
    <cellStyle name="계산 13 2" xfId="489"/>
    <cellStyle name="계산 13 2 2" xfId="2575"/>
    <cellStyle name="계산 13 2 2 2" xfId="5512"/>
    <cellStyle name="계산 13 2 2 2 2" xfId="11412"/>
    <cellStyle name="계산 13 2 2 2 2 2" xfId="17058"/>
    <cellStyle name="계산 13 2 2 2 2 3" xfId="13622"/>
    <cellStyle name="계산 13 2 2 2 3" xfId="15128"/>
    <cellStyle name="계산 13 2 2 2 4" xfId="16203"/>
    <cellStyle name="계산 13 2 2 3" xfId="5511"/>
    <cellStyle name="계산 13 2 2 3 2" xfId="11413"/>
    <cellStyle name="계산 13 2 2 3 2 2" xfId="17059"/>
    <cellStyle name="계산 13 2 2 3 2 3" xfId="13623"/>
    <cellStyle name="계산 13 2 2 3 3" xfId="15127"/>
    <cellStyle name="계산 13 2 2 3 4" xfId="16127"/>
    <cellStyle name="계산 13 2 2 4" xfId="9866"/>
    <cellStyle name="계산 13 2 2 4 2" xfId="16653"/>
    <cellStyle name="계산 13 2 2 4 3" xfId="17327"/>
    <cellStyle name="계산 13 2 2 5" xfId="14217"/>
    <cellStyle name="계산 13 2 2 6" xfId="16194"/>
    <cellStyle name="계산 13 2 3" xfId="2576"/>
    <cellStyle name="계산 13 2 3 2" xfId="8841"/>
    <cellStyle name="계산 13 2 3 2 2" xfId="16280"/>
    <cellStyle name="계산 13 2 3 2 3" xfId="18079"/>
    <cellStyle name="계산 13 2 3 3" xfId="14218"/>
    <cellStyle name="계산 13 2 3 4" xfId="17262"/>
    <cellStyle name="계산 13 2 4" xfId="5510"/>
    <cellStyle name="계산 13 2 4 2" xfId="11414"/>
    <cellStyle name="계산 13 2 4 2 2" xfId="17060"/>
    <cellStyle name="계산 13 2 4 2 3" xfId="14070"/>
    <cellStyle name="계산 13 2 4 3" xfId="15126"/>
    <cellStyle name="계산 13 2 4 4" xfId="18193"/>
    <cellStyle name="계산 13 2 5" xfId="2574"/>
    <cellStyle name="계산 13 2 6" xfId="13676"/>
    <cellStyle name="계산 13 2 7" xfId="14396"/>
    <cellStyle name="계산 13 3" xfId="2577"/>
    <cellStyle name="계산 13 3 2" xfId="5514"/>
    <cellStyle name="계산 13 3 2 2" xfId="11415"/>
    <cellStyle name="계산 13 3 2 2 2" xfId="17061"/>
    <cellStyle name="계산 13 3 2 2 3" xfId="14978"/>
    <cellStyle name="계산 13 3 2 3" xfId="15130"/>
    <cellStyle name="계산 13 3 2 4" xfId="14940"/>
    <cellStyle name="계산 13 3 3" xfId="5513"/>
    <cellStyle name="계산 13 3 3 2" xfId="11416"/>
    <cellStyle name="계산 13 3 3 2 2" xfId="17062"/>
    <cellStyle name="계산 13 3 3 2 3" xfId="14977"/>
    <cellStyle name="계산 13 3 3 3" xfId="15129"/>
    <cellStyle name="계산 13 3 3 4" xfId="15569"/>
    <cellStyle name="계산 13 3 4" xfId="9865"/>
    <cellStyle name="계산 13 3 4 2" xfId="16652"/>
    <cellStyle name="계산 13 3 4 3" xfId="14115"/>
    <cellStyle name="계산 13 3 5" xfId="14219"/>
    <cellStyle name="계산 13 3 6" xfId="14915"/>
    <cellStyle name="계산 13 4" xfId="2578"/>
    <cellStyle name="계산 13 4 2" xfId="8842"/>
    <cellStyle name="계산 13 4 2 2" xfId="16281"/>
    <cellStyle name="계산 13 4 2 3" xfId="13596"/>
    <cellStyle name="계산 13 4 3" xfId="14220"/>
    <cellStyle name="계산 13 4 4" xfId="18327"/>
    <cellStyle name="계산 13 5" xfId="5509"/>
    <cellStyle name="계산 13 5 2" xfId="11417"/>
    <cellStyle name="계산 13 5 2 2" xfId="17063"/>
    <cellStyle name="계산 13 5 2 3" xfId="15046"/>
    <cellStyle name="계산 13 5 3" xfId="15125"/>
    <cellStyle name="계산 13 5 4" xfId="14422"/>
    <cellStyle name="계산 13 6" xfId="2573"/>
    <cellStyle name="계산 13 7" xfId="13675"/>
    <cellStyle name="계산 13 8" xfId="16471"/>
    <cellStyle name="계산 14" xfId="490"/>
    <cellStyle name="계산 14 2" xfId="491"/>
    <cellStyle name="계산 14 2 2" xfId="2581"/>
    <cellStyle name="계산 14 2 2 2" xfId="5518"/>
    <cellStyle name="계산 14 2 2 2 2" xfId="11418"/>
    <cellStyle name="계산 14 2 2 2 2 2" xfId="17064"/>
    <cellStyle name="계산 14 2 2 2 2 3" xfId="14465"/>
    <cellStyle name="계산 14 2 2 2 3" xfId="15134"/>
    <cellStyle name="계산 14 2 2 2 4" xfId="16125"/>
    <cellStyle name="계산 14 2 2 3" xfId="5517"/>
    <cellStyle name="계산 14 2 2 3 2" xfId="11419"/>
    <cellStyle name="계산 14 2 2 3 2 2" xfId="17065"/>
    <cellStyle name="계산 14 2 2 3 2 3" xfId="17130"/>
    <cellStyle name="계산 14 2 2 3 3" xfId="15133"/>
    <cellStyle name="계산 14 2 2 3 4" xfId="18191"/>
    <cellStyle name="계산 14 2 2 4" xfId="9868"/>
    <cellStyle name="계산 14 2 2 4 2" xfId="16655"/>
    <cellStyle name="계산 14 2 2 4 3" xfId="16162"/>
    <cellStyle name="계산 14 2 2 5" xfId="14221"/>
    <cellStyle name="계산 14 2 2 6" xfId="13654"/>
    <cellStyle name="계산 14 2 3" xfId="2582"/>
    <cellStyle name="계산 14 2 3 2" xfId="8843"/>
    <cellStyle name="계산 14 2 3 2 2" xfId="16282"/>
    <cellStyle name="계산 14 2 3 2 3" xfId="15032"/>
    <cellStyle name="계산 14 2 3 3" xfId="14222"/>
    <cellStyle name="계산 14 2 3 4" xfId="14409"/>
    <cellStyle name="계산 14 2 4" xfId="5516"/>
    <cellStyle name="계산 14 2 4 2" xfId="11420"/>
    <cellStyle name="계산 14 2 4 2 2" xfId="17066"/>
    <cellStyle name="계산 14 2 4 2 3" xfId="15535"/>
    <cellStyle name="계산 14 2 4 3" xfId="15132"/>
    <cellStyle name="계산 14 2 4 4" xfId="16126"/>
    <cellStyle name="계산 14 2 5" xfId="2580"/>
    <cellStyle name="계산 14 2 6" xfId="13678"/>
    <cellStyle name="계산 14 2 7" xfId="15670"/>
    <cellStyle name="계산 14 3" xfId="2583"/>
    <cellStyle name="계산 14 3 2" xfId="5520"/>
    <cellStyle name="계산 14 3 2 2" xfId="11421"/>
    <cellStyle name="계산 14 3 2 2 2" xfId="17067"/>
    <cellStyle name="계산 14 3 2 2 3" xfId="16402"/>
    <cellStyle name="계산 14 3 2 3" xfId="15136"/>
    <cellStyle name="계산 14 3 2 4" xfId="14653"/>
    <cellStyle name="계산 14 3 3" xfId="5519"/>
    <cellStyle name="계산 14 3 3 2" xfId="11422"/>
    <cellStyle name="계산 14 3 3 2 2" xfId="17068"/>
    <cellStyle name="계산 14 3 3 2 3" xfId="17131"/>
    <cellStyle name="계산 14 3 3 3" xfId="15135"/>
    <cellStyle name="계산 14 3 3 4" xfId="17282"/>
    <cellStyle name="계산 14 3 4" xfId="9867"/>
    <cellStyle name="계산 14 3 4 2" xfId="16654"/>
    <cellStyle name="계산 14 3 4 3" xfId="14958"/>
    <cellStyle name="계산 14 3 5" xfId="14223"/>
    <cellStyle name="계산 14 3 6" xfId="16019"/>
    <cellStyle name="계산 14 4" xfId="2584"/>
    <cellStyle name="계산 14 4 2" xfId="8844"/>
    <cellStyle name="계산 14 4 2 2" xfId="16283"/>
    <cellStyle name="계산 14 4 2 3" xfId="16397"/>
    <cellStyle name="계산 14 4 3" xfId="14224"/>
    <cellStyle name="계산 14 4 4" xfId="17376"/>
    <cellStyle name="계산 14 5" xfId="5515"/>
    <cellStyle name="계산 14 5 2" xfId="11423"/>
    <cellStyle name="계산 14 5 2 2" xfId="17069"/>
    <cellStyle name="계산 14 5 2 3" xfId="16920"/>
    <cellStyle name="계산 14 5 3" xfId="15131"/>
    <cellStyle name="계산 14 5 4" xfId="18192"/>
    <cellStyle name="계산 14 6" xfId="2579"/>
    <cellStyle name="계산 14 7" xfId="13677"/>
    <cellStyle name="계산 14 8" xfId="18364"/>
    <cellStyle name="계산 15" xfId="492"/>
    <cellStyle name="계산 15 2" xfId="493"/>
    <cellStyle name="계산 15 2 2" xfId="2587"/>
    <cellStyle name="계산 15 2 2 2" xfId="5524"/>
    <cellStyle name="계산 15 2 2 2 2" xfId="11424"/>
    <cellStyle name="계산 15 2 2 2 2 2" xfId="17070"/>
    <cellStyle name="계산 15 2 2 2 2 3" xfId="15620"/>
    <cellStyle name="계산 15 2 2 2 3" xfId="15140"/>
    <cellStyle name="계산 15 2 2 2 4" xfId="15011"/>
    <cellStyle name="계산 15 2 2 3" xfId="5523"/>
    <cellStyle name="계산 15 2 2 3 2" xfId="11425"/>
    <cellStyle name="계산 15 2 2 3 2 2" xfId="17071"/>
    <cellStyle name="계산 15 2 2 3 2 3" xfId="15537"/>
    <cellStyle name="계산 15 2 2 3 3" xfId="15139"/>
    <cellStyle name="계산 15 2 2 3 4" xfId="16134"/>
    <cellStyle name="계산 15 2 2 4" xfId="9870"/>
    <cellStyle name="계산 15 2 2 4 2" xfId="16657"/>
    <cellStyle name="계산 15 2 2 4 3" xfId="16163"/>
    <cellStyle name="계산 15 2 2 5" xfId="14225"/>
    <cellStyle name="계산 15 2 2 6" xfId="18326"/>
    <cellStyle name="계산 15 2 3" xfId="2588"/>
    <cellStyle name="계산 15 2 3 2" xfId="8845"/>
    <cellStyle name="계산 15 2 3 2 2" xfId="16284"/>
    <cellStyle name="계산 15 2 3 2 3" xfId="13610"/>
    <cellStyle name="계산 15 2 3 3" xfId="14226"/>
    <cellStyle name="계산 15 2 3 4" xfId="15079"/>
    <cellStyle name="계산 15 2 4" xfId="5522"/>
    <cellStyle name="계산 15 2 4 2" xfId="11426"/>
    <cellStyle name="계산 15 2 4 2 2" xfId="17072"/>
    <cellStyle name="계산 15 2 4 2 3" xfId="14265"/>
    <cellStyle name="계산 15 2 4 3" xfId="15138"/>
    <cellStyle name="계산 15 2 4 4" xfId="18190"/>
    <cellStyle name="계산 15 2 5" xfId="2586"/>
    <cellStyle name="계산 15 2 6" xfId="13680"/>
    <cellStyle name="계산 15 2 7" xfId="16742"/>
    <cellStyle name="계산 15 3" xfId="2589"/>
    <cellStyle name="계산 15 3 2" xfId="5526"/>
    <cellStyle name="계산 15 3 2 2" xfId="11427"/>
    <cellStyle name="계산 15 3 2 2 2" xfId="17073"/>
    <cellStyle name="계산 15 3 2 2 3" xfId="17335"/>
    <cellStyle name="계산 15 3 2 3" xfId="15142"/>
    <cellStyle name="계산 15 3 2 4" xfId="14035"/>
    <cellStyle name="계산 15 3 3" xfId="5525"/>
    <cellStyle name="계산 15 3 3 2" xfId="11428"/>
    <cellStyle name="계산 15 3 3 2 2" xfId="17074"/>
    <cellStyle name="계산 15 3 3 2 3" xfId="15232"/>
    <cellStyle name="계산 15 3 3 3" xfId="15141"/>
    <cellStyle name="계산 15 3 3 4" xfId="15568"/>
    <cellStyle name="계산 15 3 4" xfId="9869"/>
    <cellStyle name="계산 15 3 4 2" xfId="16656"/>
    <cellStyle name="계산 15 3 4 3" xfId="17032"/>
    <cellStyle name="계산 15 3 5" xfId="14227"/>
    <cellStyle name="계산 15 3 6" xfId="14991"/>
    <cellStyle name="계산 15 4" xfId="2590"/>
    <cellStyle name="계산 15 4 2" xfId="8846"/>
    <cellStyle name="계산 15 4 2 2" xfId="16285"/>
    <cellStyle name="계산 15 4 2 3" xfId="16038"/>
    <cellStyle name="계산 15 4 3" xfId="14228"/>
    <cellStyle name="계산 15 4 4" xfId="15798"/>
    <cellStyle name="계산 15 5" xfId="5521"/>
    <cellStyle name="계산 15 5 2" xfId="11429"/>
    <cellStyle name="계산 15 5 2 2" xfId="17075"/>
    <cellStyle name="계산 15 5 2 3" xfId="17558"/>
    <cellStyle name="계산 15 5 3" xfId="15137"/>
    <cellStyle name="계산 15 5 4" xfId="13755"/>
    <cellStyle name="계산 15 6" xfId="2585"/>
    <cellStyle name="계산 15 7" xfId="13679"/>
    <cellStyle name="계산 15 8" xfId="16190"/>
    <cellStyle name="계산 16" xfId="494"/>
    <cellStyle name="계산 16 2" xfId="495"/>
    <cellStyle name="계산 16 2 2" xfId="2593"/>
    <cellStyle name="계산 16 2 2 2" xfId="5530"/>
    <cellStyle name="계산 16 2 2 2 2" xfId="11430"/>
    <cellStyle name="계산 16 2 2 2 2 2" xfId="17076"/>
    <cellStyle name="계산 16 2 2 2 2 3" xfId="15623"/>
    <cellStyle name="계산 16 2 2 2 3" xfId="15146"/>
    <cellStyle name="계산 16 2 2 2 4" xfId="16129"/>
    <cellStyle name="계산 16 2 2 3" xfId="5529"/>
    <cellStyle name="계산 16 2 2 3 2" xfId="11431"/>
    <cellStyle name="계산 16 2 2 3 2 2" xfId="17077"/>
    <cellStyle name="계산 16 2 2 3 2 3" xfId="15534"/>
    <cellStyle name="계산 16 2 2 3 3" xfId="15145"/>
    <cellStyle name="계산 16 2 2 3 4" xfId="18188"/>
    <cellStyle name="계산 16 2 2 4" xfId="9872"/>
    <cellStyle name="계산 16 2 2 4 2" xfId="16659"/>
    <cellStyle name="계산 16 2 2 4 3" xfId="15610"/>
    <cellStyle name="계산 16 2 2 5" xfId="14229"/>
    <cellStyle name="계산 16 2 2 6" xfId="16960"/>
    <cellStyle name="계산 16 2 3" xfId="2594"/>
    <cellStyle name="계산 16 2 3 2" xfId="8847"/>
    <cellStyle name="계산 16 2 3 2 2" xfId="16286"/>
    <cellStyle name="계산 16 2 3 2 3" xfId="14156"/>
    <cellStyle name="계산 16 2 3 3" xfId="14230"/>
    <cellStyle name="계산 16 2 3 4" xfId="18325"/>
    <cellStyle name="계산 16 2 4" xfId="5528"/>
    <cellStyle name="계산 16 2 4 2" xfId="11432"/>
    <cellStyle name="계산 16 2 4 2 2" xfId="17078"/>
    <cellStyle name="계산 16 2 4 2 3" xfId="15045"/>
    <cellStyle name="계산 16 2 4 3" xfId="15144"/>
    <cellStyle name="계산 16 2 4 4" xfId="16130"/>
    <cellStyle name="계산 16 2 5" xfId="2592"/>
    <cellStyle name="계산 16 2 6" xfId="13682"/>
    <cellStyle name="계산 16 2 7" xfId="18363"/>
    <cellStyle name="계산 16 3" xfId="2595"/>
    <cellStyle name="계산 16 3 2" xfId="5532"/>
    <cellStyle name="계산 16 3 2 2" xfId="11433"/>
    <cellStyle name="계산 16 3 2 2 2" xfId="17079"/>
    <cellStyle name="계산 16 3 2 2 3" xfId="14464"/>
    <cellStyle name="계산 16 3 2 3" xfId="15148"/>
    <cellStyle name="계산 16 3 2 4" xfId="18187"/>
    <cellStyle name="계산 16 3 3" xfId="5531"/>
    <cellStyle name="계산 16 3 3 2" xfId="11434"/>
    <cellStyle name="계산 16 3 3 2 2" xfId="17080"/>
    <cellStyle name="계산 16 3 3 2 3" xfId="17132"/>
    <cellStyle name="계산 16 3 3 3" xfId="15147"/>
    <cellStyle name="계산 16 3 3 4" xfId="17283"/>
    <cellStyle name="계산 16 3 4" xfId="9871"/>
    <cellStyle name="계산 16 3 4 2" xfId="16658"/>
    <cellStyle name="계산 16 3 4 3" xfId="15097"/>
    <cellStyle name="계산 16 3 5" xfId="14231"/>
    <cellStyle name="계산 16 3 6" xfId="15080"/>
    <cellStyle name="계산 16 4" xfId="2596"/>
    <cellStyle name="계산 16 4 2" xfId="8848"/>
    <cellStyle name="계산 16 4 2 2" xfId="16287"/>
    <cellStyle name="계산 16 4 2 3" xfId="16039"/>
    <cellStyle name="계산 16 4 3" xfId="14232"/>
    <cellStyle name="계산 16 4 4" xfId="17263"/>
    <cellStyle name="계산 16 5" xfId="5527"/>
    <cellStyle name="계산 16 5 2" xfId="11435"/>
    <cellStyle name="계산 16 5 2 2" xfId="17081"/>
    <cellStyle name="계산 16 5 2 3" xfId="15536"/>
    <cellStyle name="계산 16 5 3" xfId="15143"/>
    <cellStyle name="계산 16 5 4" xfId="18189"/>
    <cellStyle name="계산 16 6" xfId="2591"/>
    <cellStyle name="계산 16 7" xfId="13681"/>
    <cellStyle name="계산 16 8" xfId="14935"/>
    <cellStyle name="계산 2" xfId="496"/>
    <cellStyle name="계산 2 2" xfId="497"/>
    <cellStyle name="계산 2 2 2" xfId="2599"/>
    <cellStyle name="계산 2 2 2 2" xfId="5536"/>
    <cellStyle name="계산 2 2 2 2 2" xfId="11436"/>
    <cellStyle name="계산 2 2 2 2 2 2" xfId="17082"/>
    <cellStyle name="계산 2 2 2 2 2 3" xfId="17336"/>
    <cellStyle name="계산 2 2 2 2 3" xfId="15152"/>
    <cellStyle name="계산 2 2 2 2 4" xfId="13606"/>
    <cellStyle name="계산 2 2 2 3" xfId="5535"/>
    <cellStyle name="계산 2 2 2 3 2" xfId="11437"/>
    <cellStyle name="계산 2 2 2 3 2 2" xfId="17083"/>
    <cellStyle name="계산 2 2 2 3 2 3" xfId="14466"/>
    <cellStyle name="계산 2 2 2 3 3" xfId="15151"/>
    <cellStyle name="계산 2 2 2 3 4" xfId="16821"/>
    <cellStyle name="계산 2 2 2 4" xfId="9874"/>
    <cellStyle name="계산 2 2 2 4 2" xfId="16661"/>
    <cellStyle name="계산 2 2 2 4 3" xfId="14457"/>
    <cellStyle name="계산 2 2 2 5" xfId="14233"/>
    <cellStyle name="계산 2 2 2 6" xfId="18324"/>
    <cellStyle name="계산 2 2 3" xfId="2600"/>
    <cellStyle name="계산 2 2 3 2" xfId="8849"/>
    <cellStyle name="계산 2 2 3 2 2" xfId="16288"/>
    <cellStyle name="계산 2 2 3 2 3" xfId="15093"/>
    <cellStyle name="계산 2 2 3 3" xfId="14234"/>
    <cellStyle name="계산 2 2 3 4" xfId="16231"/>
    <cellStyle name="계산 2 2 4" xfId="5534"/>
    <cellStyle name="계산 2 2 4 2" xfId="11438"/>
    <cellStyle name="계산 2 2 4 2 2" xfId="17084"/>
    <cellStyle name="계산 2 2 4 2 3" xfId="16304"/>
    <cellStyle name="계산 2 2 4 3" xfId="15150"/>
    <cellStyle name="계산 2 2 4 4" xfId="14093"/>
    <cellStyle name="계산 2 2 5" xfId="2598"/>
    <cellStyle name="계산 2 2 6" xfId="13684"/>
    <cellStyle name="계산 2 2 7" xfId="18362"/>
    <cellStyle name="계산 2 3" xfId="2601"/>
    <cellStyle name="계산 2 3 2" xfId="5538"/>
    <cellStyle name="계산 2 3 2 2" xfId="11439"/>
    <cellStyle name="계산 2 3 2 2 2" xfId="17085"/>
    <cellStyle name="계산 2 3 2 2 3" xfId="16921"/>
    <cellStyle name="계산 2 3 2 3" xfId="15154"/>
    <cellStyle name="계산 2 3 2 4" xfId="16132"/>
    <cellStyle name="계산 2 3 3" xfId="5537"/>
    <cellStyle name="계산 2 3 3 2" xfId="11440"/>
    <cellStyle name="계산 2 3 3 2 2" xfId="17086"/>
    <cellStyle name="계산 2 3 3 2 3" xfId="13926"/>
    <cellStyle name="계산 2 3 3 3" xfId="15153"/>
    <cellStyle name="계산 2 3 3 4" xfId="18186"/>
    <cellStyle name="계산 2 3 4" xfId="9873"/>
    <cellStyle name="계산 2 3 4 2" xfId="16660"/>
    <cellStyle name="계산 2 3 4 3" xfId="17951"/>
    <cellStyle name="계산 2 3 5" xfId="14235"/>
    <cellStyle name="계산 2 3 6" xfId="14078"/>
    <cellStyle name="계산 2 4" xfId="2602"/>
    <cellStyle name="계산 2 4 2" xfId="8850"/>
    <cellStyle name="계산 2 4 2 2" xfId="16289"/>
    <cellStyle name="계산 2 4 2 3" xfId="13921"/>
    <cellStyle name="계산 2 4 3" xfId="14236"/>
    <cellStyle name="계산 2 4 4" xfId="15797"/>
    <cellStyle name="계산 2 5" xfId="5533"/>
    <cellStyle name="계산 2 5 2" xfId="11441"/>
    <cellStyle name="계산 2 5 2 2" xfId="17087"/>
    <cellStyle name="계산 2 5 2 3" xfId="14266"/>
    <cellStyle name="계산 2 5 3" xfId="15149"/>
    <cellStyle name="계산 2 5 4" xfId="16133"/>
    <cellStyle name="계산 2 6" xfId="2597"/>
    <cellStyle name="계산 2 7" xfId="13683"/>
    <cellStyle name="계산 2 8" xfId="16995"/>
    <cellStyle name="계산 3" xfId="498"/>
    <cellStyle name="계산 3 2" xfId="499"/>
    <cellStyle name="계산 3 2 2" xfId="2605"/>
    <cellStyle name="계산 3 2 2 2" xfId="5542"/>
    <cellStyle name="계산 3 2 2 2 2" xfId="11442"/>
    <cellStyle name="계산 3 2 2 2 2 2" xfId="17088"/>
    <cellStyle name="계산 3 2 2 2 2 3" xfId="16697"/>
    <cellStyle name="계산 3 2 2 2 3" xfId="15158"/>
    <cellStyle name="계산 3 2 2 2 4" xfId="13756"/>
    <cellStyle name="계산 3 2 2 3" xfId="5541"/>
    <cellStyle name="계산 3 2 2 3 2" xfId="11443"/>
    <cellStyle name="계산 3 2 2 3 2 2" xfId="17089"/>
    <cellStyle name="계산 3 2 2 3 2 3" xfId="13927"/>
    <cellStyle name="계산 3 2 2 3 3" xfId="15157"/>
    <cellStyle name="계산 3 2 2 3 4" xfId="14423"/>
    <cellStyle name="계산 3 2 2 4" xfId="9876"/>
    <cellStyle name="계산 3 2 2 4 2" xfId="16663"/>
    <cellStyle name="계산 3 2 2 4 3" xfId="15098"/>
    <cellStyle name="계산 3 2 2 5" xfId="14237"/>
    <cellStyle name="계산 3 2 2 6" xfId="14148"/>
    <cellStyle name="계산 3 2 3" xfId="2606"/>
    <cellStyle name="계산 3 2 3 2" xfId="8851"/>
    <cellStyle name="계산 3 2 3 2 2" xfId="16290"/>
    <cellStyle name="계산 3 2 3 2 3" xfId="16040"/>
    <cellStyle name="계산 3 2 3 3" xfId="14238"/>
    <cellStyle name="계산 3 2 3 4" xfId="18323"/>
    <cellStyle name="계산 3 2 4" xfId="5540"/>
    <cellStyle name="계산 3 2 4 2" xfId="11444"/>
    <cellStyle name="계산 3 2 4 2 2" xfId="17090"/>
    <cellStyle name="계산 3 2 4 2 3" xfId="15231"/>
    <cellStyle name="계산 3 2 4 3" xfId="15156"/>
    <cellStyle name="계산 3 2 4 4" xfId="16131"/>
    <cellStyle name="계산 3 2 5" xfId="2604"/>
    <cellStyle name="계산 3 2 6" xfId="13686"/>
    <cellStyle name="계산 3 2 7" xfId="14395"/>
    <cellStyle name="계산 3 3" xfId="2607"/>
    <cellStyle name="계산 3 3 2" xfId="5544"/>
    <cellStyle name="계산 3 3 2 2" xfId="11445"/>
    <cellStyle name="계산 3 3 2 2 2" xfId="17091"/>
    <cellStyle name="계산 3 3 2 2 3" xfId="17559"/>
    <cellStyle name="계산 3 3 2 3" xfId="15160"/>
    <cellStyle name="계산 3 3 2 4" xfId="15013"/>
    <cellStyle name="계산 3 3 3" xfId="5543"/>
    <cellStyle name="계산 3 3 3 2" xfId="11446"/>
    <cellStyle name="계산 3 3 3 2 2" xfId="17092"/>
    <cellStyle name="계산 3 3 3 2 3" xfId="16403"/>
    <cellStyle name="계산 3 3 3 3" xfId="15159"/>
    <cellStyle name="계산 3 3 3 4" xfId="14655"/>
    <cellStyle name="계산 3 3 4" xfId="9875"/>
    <cellStyle name="계산 3 3 4 2" xfId="16662"/>
    <cellStyle name="계산 3 3 4 3" xfId="18037"/>
    <cellStyle name="계산 3 3 5" xfId="14239"/>
    <cellStyle name="계산 3 3 6" xfId="16640"/>
    <cellStyle name="계산 3 4" xfId="2608"/>
    <cellStyle name="계산 3 4 2" xfId="8852"/>
    <cellStyle name="계산 3 4 2 2" xfId="16291"/>
    <cellStyle name="계산 3 4 2 3" xfId="13595"/>
    <cellStyle name="계산 3 4 3" xfId="14240"/>
    <cellStyle name="계산 3 4 4" xfId="17264"/>
    <cellStyle name="계산 3 5" xfId="5539"/>
    <cellStyle name="계산 3 5 2" xfId="11447"/>
    <cellStyle name="계산 3 5 2 2" xfId="17093"/>
    <cellStyle name="계산 3 5 2 3" xfId="15539"/>
    <cellStyle name="계산 3 5 3" xfId="15155"/>
    <cellStyle name="계산 3 5 4" xfId="18185"/>
    <cellStyle name="계산 3 6" xfId="2603"/>
    <cellStyle name="계산 3 7" xfId="13685"/>
    <cellStyle name="계산 3 8" xfId="15668"/>
    <cellStyle name="계산 4" xfId="500"/>
    <cellStyle name="계산 4 2" xfId="501"/>
    <cellStyle name="계산 4 2 2" xfId="2611"/>
    <cellStyle name="계산 4 2 2 2" xfId="5548"/>
    <cellStyle name="계산 4 2 2 2 2" xfId="11448"/>
    <cellStyle name="계산 4 2 2 2 2 2" xfId="17094"/>
    <cellStyle name="계산 4 2 2 2 2 3" xfId="16627"/>
    <cellStyle name="계산 4 2 2 2 3" xfId="15164"/>
    <cellStyle name="계산 4 2 2 2 4" xfId="16385"/>
    <cellStyle name="계산 4 2 2 3" xfId="5547"/>
    <cellStyle name="계산 4 2 2 3 2" xfId="11449"/>
    <cellStyle name="계산 4 2 2 3 2 2" xfId="17095"/>
    <cellStyle name="계산 4 2 2 3 2 3" xfId="17337"/>
    <cellStyle name="계산 4 2 2 3 3" xfId="15163"/>
    <cellStyle name="계산 4 2 2 3 4" xfId="15012"/>
    <cellStyle name="계산 4 2 2 4" xfId="9878"/>
    <cellStyle name="계산 4 2 2 4 2" xfId="16665"/>
    <cellStyle name="계산 4 2 2 4 3" xfId="17328"/>
    <cellStyle name="계산 4 2 2 5" xfId="14241"/>
    <cellStyle name="계산 4 2 2 6" xfId="16017"/>
    <cellStyle name="계산 4 2 3" xfId="2612"/>
    <cellStyle name="계산 4 2 3 2" xfId="8853"/>
    <cellStyle name="계산 4 2 3 2 2" xfId="16292"/>
    <cellStyle name="계산 4 2 3 2 3" xfId="16905"/>
    <cellStyle name="계산 4 2 3 3" xfId="14242"/>
    <cellStyle name="계산 4 2 3 4" xfId="18322"/>
    <cellStyle name="계산 4 2 4" xfId="5546"/>
    <cellStyle name="계산 4 2 4 2" xfId="11450"/>
    <cellStyle name="계산 4 2 4 2 2" xfId="17096"/>
    <cellStyle name="계산 4 2 4 2 3" xfId="13722"/>
    <cellStyle name="계산 4 2 4 3" xfId="15162"/>
    <cellStyle name="계산 4 2 4 4" xfId="16140"/>
    <cellStyle name="계산 4 2 5" xfId="2610"/>
    <cellStyle name="계산 4 2 6" xfId="13688"/>
    <cellStyle name="계산 4 2 7" xfId="18361"/>
    <cellStyle name="계산 4 3" xfId="2613"/>
    <cellStyle name="계산 4 3 2" xfId="5550"/>
    <cellStyle name="계산 4 3 2 2" xfId="11451"/>
    <cellStyle name="계산 4 3 2 2 2" xfId="17097"/>
    <cellStyle name="계산 4 3 2 2 3" xfId="17133"/>
    <cellStyle name="계산 4 3 2 3" xfId="15166"/>
    <cellStyle name="계산 4 3 2 4" xfId="18183"/>
    <cellStyle name="계산 4 3 3" xfId="5549"/>
    <cellStyle name="계산 4 3 3 2" xfId="11452"/>
    <cellStyle name="계산 4 3 3 2 2" xfId="17098"/>
    <cellStyle name="계산 4 3 3 2 3" xfId="15622"/>
    <cellStyle name="계산 4 3 3 3" xfId="15165"/>
    <cellStyle name="계산 4 3 3 4" xfId="14941"/>
    <cellStyle name="계산 4 3 4" xfId="9877"/>
    <cellStyle name="계산 4 3 4 2" xfId="16664"/>
    <cellStyle name="계산 4 3 4 3" xfId="15038"/>
    <cellStyle name="계산 4 3 5" xfId="14243"/>
    <cellStyle name="계산 4 3 6" xfId="15082"/>
    <cellStyle name="계산 4 4" xfId="2614"/>
    <cellStyle name="계산 4 4 2" xfId="8854"/>
    <cellStyle name="계산 4 4 2 2" xfId="16293"/>
    <cellStyle name="계산 4 4 2 3" xfId="13922"/>
    <cellStyle name="계산 4 4 3" xfId="14244"/>
    <cellStyle name="계산 4 4 4" xfId="13627"/>
    <cellStyle name="계산 4 5" xfId="5545"/>
    <cellStyle name="계산 4 5 2" xfId="11453"/>
    <cellStyle name="계산 4 5 2 2" xfId="17099"/>
    <cellStyle name="계산 4 5 2 3" xfId="14467"/>
    <cellStyle name="계산 4 5 3" xfId="15161"/>
    <cellStyle name="계산 4 5 4" xfId="18184"/>
    <cellStyle name="계산 4 6" xfId="2609"/>
    <cellStyle name="계산 4 7" xfId="13687"/>
    <cellStyle name="계산 4 8" xfId="17243"/>
    <cellStyle name="계산 5" xfId="502"/>
    <cellStyle name="계산 5 2" xfId="503"/>
    <cellStyle name="계산 5 2 2" xfId="2617"/>
    <cellStyle name="계산 5 2 2 2" xfId="5554"/>
    <cellStyle name="계산 5 2 2 2 2" xfId="11454"/>
    <cellStyle name="계산 5 2 2 2 2 2" xfId="17100"/>
    <cellStyle name="계산 5 2 2 2 2 3" xfId="17134"/>
    <cellStyle name="계산 5 2 2 2 3" xfId="15170"/>
    <cellStyle name="계산 5 2 2 2 4" xfId="15567"/>
    <cellStyle name="계산 5 2 2 3" xfId="5553"/>
    <cellStyle name="계산 5 2 2 3 2" xfId="11455"/>
    <cellStyle name="계산 5 2 2 3 2 2" xfId="17101"/>
    <cellStyle name="계산 5 2 2 3 2 3" xfId="14121"/>
    <cellStyle name="계산 5 2 2 3 3" xfId="15169"/>
    <cellStyle name="계산 5 2 2 3 4" xfId="16135"/>
    <cellStyle name="계산 5 2 2 4" xfId="9880"/>
    <cellStyle name="계산 5 2 2 4 2" xfId="16667"/>
    <cellStyle name="계산 5 2 2 4 3" xfId="17997"/>
    <cellStyle name="계산 5 2 2 5" xfId="14245"/>
    <cellStyle name="계산 5 2 2 6" xfId="18321"/>
    <cellStyle name="계산 5 2 3" xfId="2618"/>
    <cellStyle name="계산 5 2 3 2" xfId="8855"/>
    <cellStyle name="계산 5 2 3 2 2" xfId="16294"/>
    <cellStyle name="계산 5 2 3 2 3" xfId="13609"/>
    <cellStyle name="계산 5 2 3 3" xfId="14246"/>
    <cellStyle name="계산 5 2 3 4" xfId="14149"/>
    <cellStyle name="계산 5 2 4" xfId="5552"/>
    <cellStyle name="계산 5 2 4 2" xfId="11456"/>
    <cellStyle name="계산 5 2 4 2 2" xfId="17102"/>
    <cellStyle name="계산 5 2 4 2 3" xfId="17338"/>
    <cellStyle name="계산 5 2 4 3" xfId="15168"/>
    <cellStyle name="계산 5 2 4 4" xfId="18182"/>
    <cellStyle name="계산 5 2 5" xfId="2616"/>
    <cellStyle name="계산 5 2 6" xfId="13690"/>
    <cellStyle name="계산 5 2 7" xfId="14979"/>
    <cellStyle name="계산 5 3" xfId="2619"/>
    <cellStyle name="계산 5 3 2" xfId="5556"/>
    <cellStyle name="계산 5 3 2 2" xfId="11457"/>
    <cellStyle name="계산 5 3 2 2 2" xfId="17103"/>
    <cellStyle name="계산 5 3 2 2 3" xfId="15540"/>
    <cellStyle name="계산 5 3 2 3" xfId="15172"/>
    <cellStyle name="계산 5 3 2 4" xfId="16139"/>
    <cellStyle name="계산 5 3 3" xfId="5555"/>
    <cellStyle name="계산 5 3 3 2" xfId="11458"/>
    <cellStyle name="계산 5 3 3 2 2" xfId="17104"/>
    <cellStyle name="계산 5 3 3 2 3" xfId="14267"/>
    <cellStyle name="계산 5 3 3 3" xfId="15171"/>
    <cellStyle name="계산 5 3 3 4" xfId="18181"/>
    <cellStyle name="계산 5 3 4" xfId="9879"/>
    <cellStyle name="계산 5 3 4 2" xfId="16666"/>
    <cellStyle name="계산 5 3 4 3" xfId="14049"/>
    <cellStyle name="계산 5 3 5" xfId="14247"/>
    <cellStyle name="계산 5 3 6" xfId="18320"/>
    <cellStyle name="계산 5 4" xfId="2620"/>
    <cellStyle name="계산 5 4 2" xfId="8856"/>
    <cellStyle name="계산 5 4 2 2" xfId="16295"/>
    <cellStyle name="계산 5 4 2 3" xfId="16041"/>
    <cellStyle name="계산 5 4 3" xfId="14248"/>
    <cellStyle name="계산 5 4 4" xfId="16961"/>
    <cellStyle name="계산 5 5" xfId="5551"/>
    <cellStyle name="계산 5 5 2" xfId="11459"/>
    <cellStyle name="계산 5 5 2 2" xfId="17105"/>
    <cellStyle name="계산 5 5 2 3" xfId="16836"/>
    <cellStyle name="계산 5 5 3" xfId="15167"/>
    <cellStyle name="계산 5 5 4" xfId="16136"/>
    <cellStyle name="계산 5 6" xfId="2615"/>
    <cellStyle name="계산 5 7" xfId="13689"/>
    <cellStyle name="계산 5 8" xfId="14172"/>
    <cellStyle name="계산 6" xfId="504"/>
    <cellStyle name="계산 6 2" xfId="505"/>
    <cellStyle name="계산 6 2 2" xfId="2623"/>
    <cellStyle name="계산 6 2 2 2" xfId="5560"/>
    <cellStyle name="계산 6 2 2 2 2" xfId="11460"/>
    <cellStyle name="계산 6 2 2 2 2 2" xfId="17106"/>
    <cellStyle name="계산 6 2 2 2 2 3" xfId="16747"/>
    <cellStyle name="계산 6 2 2 2 3" xfId="15176"/>
    <cellStyle name="계산 6 2 2 2 4" xfId="18180"/>
    <cellStyle name="계산 6 2 2 3" xfId="5559"/>
    <cellStyle name="계산 6 2 2 3 2" xfId="11461"/>
    <cellStyle name="계산 6 2 2 3 2 2" xfId="17107"/>
    <cellStyle name="계산 6 2 2 3 2 3" xfId="14679"/>
    <cellStyle name="계산 6 2 2 3 3" xfId="15175"/>
    <cellStyle name="계산 6 2 2 3 4" xfId="14942"/>
    <cellStyle name="계산 6 2 2 4" xfId="9882"/>
    <cellStyle name="계산 6 2 2 4 2" xfId="16669"/>
    <cellStyle name="계산 6 2 2 4 3" xfId="17931"/>
    <cellStyle name="계산 6 2 2 5" xfId="14249"/>
    <cellStyle name="계산 6 2 2 6" xfId="18319"/>
    <cellStyle name="계산 6 2 3" xfId="2624"/>
    <cellStyle name="계산 6 2 3 2" xfId="8857"/>
    <cellStyle name="계산 6 2 3 2 2" xfId="16296"/>
    <cellStyle name="계산 6 2 3 2 3" xfId="15095"/>
    <cellStyle name="계산 6 2 3 3" xfId="14250"/>
    <cellStyle name="계산 6 2 3 4" xfId="16232"/>
    <cellStyle name="계산 6 2 4" xfId="5558"/>
    <cellStyle name="계산 6 2 4 2" xfId="11462"/>
    <cellStyle name="계산 6 2 4 2 2" xfId="17108"/>
    <cellStyle name="계산 6 2 4 2 3" xfId="17136"/>
    <cellStyle name="계산 6 2 4 3" xfId="15174"/>
    <cellStyle name="계산 6 2 4 4" xfId="17284"/>
    <cellStyle name="계산 6 2 5" xfId="2622"/>
    <cellStyle name="계산 6 2 6" xfId="13692"/>
    <cellStyle name="계산 6 2 7" xfId="14030"/>
    <cellStyle name="계산 6 3" xfId="2625"/>
    <cellStyle name="계산 6 3 2" xfId="5562"/>
    <cellStyle name="계산 6 3 2 2" xfId="11463"/>
    <cellStyle name="계산 6 3 2 2 2" xfId="17109"/>
    <cellStyle name="계산 6 3 2 2 3" xfId="16216"/>
    <cellStyle name="계산 6 3 2 3" xfId="15178"/>
    <cellStyle name="계산 6 3 2 4" xfId="18179"/>
    <cellStyle name="계산 6 3 3" xfId="5561"/>
    <cellStyle name="계산 6 3 3 2" xfId="11464"/>
    <cellStyle name="계산 6 3 3 2 2" xfId="17110"/>
    <cellStyle name="계산 6 3 3 2 3" xfId="15621"/>
    <cellStyle name="계산 6 3 3 3" xfId="15177"/>
    <cellStyle name="계산 6 3 3 4" xfId="16138"/>
    <cellStyle name="계산 6 3 4" xfId="9881"/>
    <cellStyle name="계산 6 3 4 2" xfId="16668"/>
    <cellStyle name="계산 6 3 4 3" xfId="14198"/>
    <cellStyle name="계산 6 3 5" xfId="14251"/>
    <cellStyle name="계산 6 3 6" xfId="13628"/>
    <cellStyle name="계산 6 4" xfId="2626"/>
    <cellStyle name="계산 6 4 2" xfId="8858"/>
    <cellStyle name="계산 6 4 2 2" xfId="16297"/>
    <cellStyle name="계산 6 4 2 3" xfId="16042"/>
    <cellStyle name="계산 6 4 3" xfId="14252"/>
    <cellStyle name="계산 6 4 4" xfId="17265"/>
    <cellStyle name="계산 6 5" xfId="5557"/>
    <cellStyle name="계산 6 5 2" xfId="11465"/>
    <cellStyle name="계산 6 5 2 2" xfId="17111"/>
    <cellStyle name="계산 6 5 2 3" xfId="16698"/>
    <cellStyle name="계산 6 5 3" xfId="15173"/>
    <cellStyle name="계산 6 5 4" xfId="14094"/>
    <cellStyle name="계산 6 6" xfId="2621"/>
    <cellStyle name="계산 6 7" xfId="13691"/>
    <cellStyle name="계산 6 8" xfId="16367"/>
    <cellStyle name="계산 7" xfId="506"/>
    <cellStyle name="계산 7 2" xfId="507"/>
    <cellStyle name="계산 7 2 2" xfId="2629"/>
    <cellStyle name="계산 7 2 2 2" xfId="5566"/>
    <cellStyle name="계산 7 2 2 2 2" xfId="11466"/>
    <cellStyle name="계산 7 2 2 2 2 2" xfId="17112"/>
    <cellStyle name="계산 7 2 2 2 2 3" xfId="17135"/>
    <cellStyle name="계산 7 2 2 2 3" xfId="15182"/>
    <cellStyle name="계산 7 2 2 2 4" xfId="17535"/>
    <cellStyle name="계산 7 2 2 3" xfId="5565"/>
    <cellStyle name="계산 7 2 2 3 2" xfId="11467"/>
    <cellStyle name="계산 7 2 2 3 2 2" xfId="17113"/>
    <cellStyle name="계산 7 2 2 3 2 3" xfId="17339"/>
    <cellStyle name="계산 7 2 2 3 3" xfId="15181"/>
    <cellStyle name="계산 7 2 2 3 4" xfId="15212"/>
    <cellStyle name="계산 7 2 2 4" xfId="9884"/>
    <cellStyle name="계산 7 2 2 4 2" xfId="16671"/>
    <cellStyle name="계산 7 2 2 4 3" xfId="16833"/>
    <cellStyle name="계산 7 2 2 5" xfId="14253"/>
    <cellStyle name="계산 7 2 2 6" xfId="15081"/>
    <cellStyle name="계산 7 2 3" xfId="2630"/>
    <cellStyle name="계산 7 2 3 2" xfId="8859"/>
    <cellStyle name="계산 7 2 3 2 2" xfId="16298"/>
    <cellStyle name="계산 7 2 3 2 3" xfId="15094"/>
    <cellStyle name="계산 7 2 3 3" xfId="14254"/>
    <cellStyle name="계산 7 2 3 4" xfId="18318"/>
    <cellStyle name="계산 7 2 4" xfId="5564"/>
    <cellStyle name="계산 7 2 4 2" xfId="11468"/>
    <cellStyle name="계산 7 2 4 2 2" xfId="17114"/>
    <cellStyle name="계산 7 2 4 2 3" xfId="15538"/>
    <cellStyle name="계산 7 2 4 3" xfId="15180"/>
    <cellStyle name="계산 7 2 4 4" xfId="14424"/>
    <cellStyle name="계산 7 2 5" xfId="2628"/>
    <cellStyle name="계산 7 2 6" xfId="13694"/>
    <cellStyle name="계산 7 2 7" xfId="13709"/>
    <cellStyle name="계산 7 3" xfId="2631"/>
    <cellStyle name="계산 7 3 2" xfId="5568"/>
    <cellStyle name="계산 7 3 2 2" xfId="11469"/>
    <cellStyle name="계산 7 3 2 2 2" xfId="17115"/>
    <cellStyle name="계산 7 3 2 2 3" xfId="15044"/>
    <cellStyle name="계산 7 3 2 3" xfId="15184"/>
    <cellStyle name="계산 7 3 2 4" xfId="18178"/>
    <cellStyle name="계산 7 3 3" xfId="5567"/>
    <cellStyle name="계산 7 3 3 2" xfId="11470"/>
    <cellStyle name="계산 7 3 3 2 2" xfId="17116"/>
    <cellStyle name="계산 7 3 3 2 3" xfId="14468"/>
    <cellStyle name="계산 7 3 3 3" xfId="15183"/>
    <cellStyle name="계산 7 3 3 4" xfId="16204"/>
    <cellStyle name="계산 7 3 4" xfId="9883"/>
    <cellStyle name="계산 7 3 4 2" xfId="16670"/>
    <cellStyle name="계산 7 3 4 3" xfId="14197"/>
    <cellStyle name="계산 7 3 5" xfId="14255"/>
    <cellStyle name="계산 7 3 6" xfId="16962"/>
    <cellStyle name="계산 7 4" xfId="2632"/>
    <cellStyle name="계산 7 4 2" xfId="8860"/>
    <cellStyle name="계산 7 4 2 2" xfId="16299"/>
    <cellStyle name="계산 7 4 2 3" xfId="14455"/>
    <cellStyle name="계산 7 4 3" xfId="14256"/>
    <cellStyle name="계산 7 4 4" xfId="13871"/>
    <cellStyle name="계산 7 5" xfId="5563"/>
    <cellStyle name="계산 7 5 2" xfId="11471"/>
    <cellStyle name="계산 7 5 2 2" xfId="17117"/>
    <cellStyle name="계산 7 5 2 3" xfId="16305"/>
    <cellStyle name="계산 7 5 3" xfId="15179"/>
    <cellStyle name="계산 7 5 4" xfId="16137"/>
    <cellStyle name="계산 7 6" xfId="2627"/>
    <cellStyle name="계산 7 7" xfId="13693"/>
    <cellStyle name="계산 7 8" xfId="18360"/>
    <cellStyle name="계산 8" xfId="508"/>
    <cellStyle name="계산 8 2" xfId="509"/>
    <cellStyle name="계산 8 2 2" xfId="2635"/>
    <cellStyle name="계산 8 2 2 2" xfId="5572"/>
    <cellStyle name="계산 8 2 2 2 2" xfId="11472"/>
    <cellStyle name="계산 8 2 2 2 2 2" xfId="17118"/>
    <cellStyle name="계산 8 2 2 2 2 3" xfId="14268"/>
    <cellStyle name="계산 8 2 2 2 3" xfId="15188"/>
    <cellStyle name="계산 8 2 2 2 4" xfId="16176"/>
    <cellStyle name="계산 8 2 2 3" xfId="5571"/>
    <cellStyle name="계산 8 2 2 3 2" xfId="11473"/>
    <cellStyle name="계산 8 2 2 3 2 2" xfId="17119"/>
    <cellStyle name="계산 8 2 2 3 2 3" xfId="15625"/>
    <cellStyle name="계산 8 2 2 3 3" xfId="15187"/>
    <cellStyle name="계산 8 2 2 3 4" xfId="15570"/>
    <cellStyle name="계산 8 2 2 4" xfId="9886"/>
    <cellStyle name="계산 8 2 2 4 2" xfId="16673"/>
    <cellStyle name="계산 8 2 2 4 3" xfId="15228"/>
    <cellStyle name="계산 8 2 2 5" xfId="14257"/>
    <cellStyle name="계산 8 2 2 6" xfId="14080"/>
    <cellStyle name="계산 8 2 3" xfId="2636"/>
    <cellStyle name="계산 8 2 3 2" xfId="8861"/>
    <cellStyle name="계산 8 2 3 2 2" xfId="16300"/>
    <cellStyle name="계산 8 2 3 2 3" xfId="15222"/>
    <cellStyle name="계산 8 2 3 3" xfId="14258"/>
    <cellStyle name="계산 8 2 3 4" xfId="13872"/>
    <cellStyle name="계산 8 2 4" xfId="5570"/>
    <cellStyle name="계산 8 2 4 2" xfId="11474"/>
    <cellStyle name="계산 8 2 4 2 2" xfId="17120"/>
    <cellStyle name="계산 8 2 4 2 3" xfId="16482"/>
    <cellStyle name="계산 8 2 4 3" xfId="15186"/>
    <cellStyle name="계산 8 2 4 4" xfId="15010"/>
    <cellStyle name="계산 8 2 5" xfId="2634"/>
    <cellStyle name="계산 8 2 6" xfId="13696"/>
    <cellStyle name="계산 8 2 7" xfId="13708"/>
    <cellStyle name="계산 8 3" xfId="2637"/>
    <cellStyle name="계산 8 3 2" xfId="5574"/>
    <cellStyle name="계산 8 3 2 2" xfId="11475"/>
    <cellStyle name="계산 8 3 2 2 2" xfId="17121"/>
    <cellStyle name="계산 8 3 2 2 3" xfId="15230"/>
    <cellStyle name="계산 8 3 2 3" xfId="15190"/>
    <cellStyle name="계산 8 3 2 4" xfId="16142"/>
    <cellStyle name="계산 8 3 3" xfId="5573"/>
    <cellStyle name="계산 8 3 3 2" xfId="11476"/>
    <cellStyle name="계산 8 3 3 2 2" xfId="17122"/>
    <cellStyle name="계산 8 3 3 2 3" xfId="15541"/>
    <cellStyle name="계산 8 3 3 3" xfId="15189"/>
    <cellStyle name="계산 8 3 3 4" xfId="18177"/>
    <cellStyle name="계산 8 3 4" xfId="9885"/>
    <cellStyle name="계산 8 3 4 2" xfId="16672"/>
    <cellStyle name="계산 8 3 4 3" xfId="14675"/>
    <cellStyle name="계산 8 3 5" xfId="14259"/>
    <cellStyle name="계산 8 3 6" xfId="13598"/>
    <cellStyle name="계산 8 4" xfId="2638"/>
    <cellStyle name="계산 8 4 2" xfId="8862"/>
    <cellStyle name="계산 8 4 2 2" xfId="16301"/>
    <cellStyle name="계산 8 4 2 3" xfId="17545"/>
    <cellStyle name="계산 8 4 3" xfId="14260"/>
    <cellStyle name="계산 8 4 4" xfId="18317"/>
    <cellStyle name="계산 8 5" xfId="5569"/>
    <cellStyle name="계산 8 5 2" xfId="11477"/>
    <cellStyle name="계산 8 5 2 2" xfId="17123"/>
    <cellStyle name="계산 8 5 2 3" xfId="16922"/>
    <cellStyle name="계산 8 5 3" xfId="15185"/>
    <cellStyle name="계산 8 5 4" xfId="16144"/>
    <cellStyle name="계산 8 6" xfId="2633"/>
    <cellStyle name="계산 8 7" xfId="13695"/>
    <cellStyle name="계산 8 8" xfId="18359"/>
    <cellStyle name="계산 9" xfId="510"/>
    <cellStyle name="계산 9 2" xfId="511"/>
    <cellStyle name="계산 9 2 2" xfId="2641"/>
    <cellStyle name="계산 9 2 2 2" xfId="5578"/>
    <cellStyle name="계산 9 2 2 2 2" xfId="11478"/>
    <cellStyle name="계산 9 2 2 2 2 2" xfId="17124"/>
    <cellStyle name="계산 9 2 2 2 2 3" xfId="17340"/>
    <cellStyle name="계산 9 2 2 2 3" xfId="15194"/>
    <cellStyle name="계산 9 2 2 2 4" xfId="18175"/>
    <cellStyle name="계산 9 2 2 3" xfId="5577"/>
    <cellStyle name="계산 9 2 2 3 2" xfId="11479"/>
    <cellStyle name="계산 9 2 2 3 2 2" xfId="17125"/>
    <cellStyle name="계산 9 2 2 3 2 3" xfId="13724"/>
    <cellStyle name="계산 9 2 2 3 3" xfId="15193"/>
    <cellStyle name="계산 9 2 2 3 4" xfId="17285"/>
    <cellStyle name="계산 9 2 2 4" xfId="9888"/>
    <cellStyle name="계산 9 2 2 4 2" xfId="16675"/>
    <cellStyle name="계산 9 2 2 4 3" xfId="15096"/>
    <cellStyle name="계산 9 2 2 5" xfId="14261"/>
    <cellStyle name="계산 9 2 2 6" xfId="16963"/>
    <cellStyle name="계산 9 2 3" xfId="2642"/>
    <cellStyle name="계산 9 2 3 2" xfId="8863"/>
    <cellStyle name="계산 9 2 3 2 2" xfId="16302"/>
    <cellStyle name="계산 9 2 3 2 3" xfId="16043"/>
    <cellStyle name="계산 9 2 3 3" xfId="14262"/>
    <cellStyle name="계산 9 2 3 4" xfId="14410"/>
    <cellStyle name="계산 9 2 4" xfId="5576"/>
    <cellStyle name="계산 9 2 4 2" xfId="11480"/>
    <cellStyle name="계산 9 2 4 2 2" xfId="17126"/>
    <cellStyle name="계산 9 2 4 2 3" xfId="13723"/>
    <cellStyle name="계산 9 2 4 3" xfId="15192"/>
    <cellStyle name="계산 9 2 4 4" xfId="16141"/>
    <cellStyle name="계산 9 2 5" xfId="2640"/>
    <cellStyle name="계산 9 2 6" xfId="13698"/>
    <cellStyle name="계산 9 2 7" xfId="15205"/>
    <cellStyle name="계산 9 3" xfId="2643"/>
    <cellStyle name="계산 9 3 2" xfId="5580"/>
    <cellStyle name="계산 9 3 2 2" xfId="11481"/>
    <cellStyle name="계산 9 3 2 2 2" xfId="17127"/>
    <cellStyle name="계산 9 3 2 2 3" xfId="15624"/>
    <cellStyle name="계산 9 3 2 3" xfId="15196"/>
    <cellStyle name="계산 9 3 2 4" xfId="16205"/>
    <cellStyle name="계산 9 3 3" xfId="5579"/>
    <cellStyle name="계산 9 3 3 2" xfId="11482"/>
    <cellStyle name="계산 9 3 3 2 2" xfId="17128"/>
    <cellStyle name="계산 9 3 3 2 3" xfId="17137"/>
    <cellStyle name="계산 9 3 3 3" xfId="15195"/>
    <cellStyle name="계산 9 3 3 4" xfId="16143"/>
    <cellStyle name="계산 9 3 4" xfId="9887"/>
    <cellStyle name="계산 9 3 4 2" xfId="16674"/>
    <cellStyle name="계산 9 3 4 3" xfId="18013"/>
    <cellStyle name="계산 9 3 5" xfId="14263"/>
    <cellStyle name="계산 9 3 6" xfId="14006"/>
    <cellStyle name="계산 9 4" xfId="2644"/>
    <cellStyle name="계산 9 4 2" xfId="8864"/>
    <cellStyle name="계산 9 4 2 2" xfId="16303"/>
    <cellStyle name="계산 9 4 2 3" xfId="16598"/>
    <cellStyle name="계산 9 4 3" xfId="14264"/>
    <cellStyle name="계산 9 4 4" xfId="14005"/>
    <cellStyle name="계산 9 5" xfId="5575"/>
    <cellStyle name="계산 9 5 2" xfId="11483"/>
    <cellStyle name="계산 9 5 2 2" xfId="17129"/>
    <cellStyle name="계산 9 5 2 3" xfId="14122"/>
    <cellStyle name="계산 9 5 3" xfId="15191"/>
    <cellStyle name="계산 9 5 4" xfId="18176"/>
    <cellStyle name="계산 9 6" xfId="2639"/>
    <cellStyle name="계산 9 7" xfId="13697"/>
    <cellStyle name="계산 9 8" xfId="15709"/>
    <cellStyle name="고정소숫점" xfId="8113"/>
    <cellStyle name="고정출력1" xfId="8114"/>
    <cellStyle name="고정출력2" xfId="8115"/>
    <cellStyle name="差 10" xfId="627"/>
    <cellStyle name="差 10 2" xfId="628"/>
    <cellStyle name="差 10 2 2" xfId="2645"/>
    <cellStyle name="差 10 2 2 2" xfId="6190"/>
    <cellStyle name="差 10 2 2 2 2" xfId="11484"/>
    <cellStyle name="差 10 2 2 3" xfId="6189"/>
    <cellStyle name="差 10 2 2 3 2" xfId="11485"/>
    <cellStyle name="差 10 2 2 4" xfId="10005"/>
    <cellStyle name="差 10 2 3" xfId="2646"/>
    <cellStyle name="差 10 2 3 2" xfId="8865"/>
    <cellStyle name="差 10 2 4" xfId="6188"/>
    <cellStyle name="差 10 2 4 2" xfId="11486"/>
    <cellStyle name="差 10 3" xfId="2647"/>
    <cellStyle name="差 10 3 2" xfId="6192"/>
    <cellStyle name="差 10 3 2 2" xfId="11487"/>
    <cellStyle name="差 10 3 3" xfId="6191"/>
    <cellStyle name="差 10 3 3 2" xfId="11488"/>
    <cellStyle name="差 10 3 4" xfId="10004"/>
    <cellStyle name="差 10 4" xfId="2648"/>
    <cellStyle name="差 10 4 2" xfId="8866"/>
    <cellStyle name="差 11" xfId="629"/>
    <cellStyle name="差 11 2" xfId="630"/>
    <cellStyle name="差 11 2 2" xfId="2649"/>
    <cellStyle name="差 11 2 2 2" xfId="6196"/>
    <cellStyle name="差 11 2 2 2 2" xfId="11489"/>
    <cellStyle name="差 11 2 2 3" xfId="6195"/>
    <cellStyle name="差 11 2 2 3 2" xfId="11490"/>
    <cellStyle name="差 11 2 2 4" xfId="10007"/>
    <cellStyle name="差 11 2 3" xfId="2650"/>
    <cellStyle name="差 11 2 3 2" xfId="8867"/>
    <cellStyle name="差 11 2 4" xfId="6194"/>
    <cellStyle name="差 11 2 4 2" xfId="11491"/>
    <cellStyle name="差 11 3" xfId="2651"/>
    <cellStyle name="差 11 3 2" xfId="6198"/>
    <cellStyle name="差 11 3 2 2" xfId="11492"/>
    <cellStyle name="差 11 3 3" xfId="6197"/>
    <cellStyle name="差 11 3 3 2" xfId="11493"/>
    <cellStyle name="差 11 3 4" xfId="10006"/>
    <cellStyle name="差 11 4" xfId="2652"/>
    <cellStyle name="差 11 4 2" xfId="8868"/>
    <cellStyle name="差 11 5" xfId="6193"/>
    <cellStyle name="差 11 5 2" xfId="11494"/>
    <cellStyle name="差 12" xfId="631"/>
    <cellStyle name="差 12 2" xfId="632"/>
    <cellStyle name="差 12 2 2" xfId="2653"/>
    <cellStyle name="差 12 2 2 2" xfId="6202"/>
    <cellStyle name="差 12 2 2 2 2" xfId="11495"/>
    <cellStyle name="差 12 2 2 3" xfId="6201"/>
    <cellStyle name="差 12 2 2 3 2" xfId="11496"/>
    <cellStyle name="差 12 2 2 4" xfId="10009"/>
    <cellStyle name="差 12 2 3" xfId="2654"/>
    <cellStyle name="差 12 2 3 2" xfId="8869"/>
    <cellStyle name="差 12 2 4" xfId="6200"/>
    <cellStyle name="差 12 2 4 2" xfId="11497"/>
    <cellStyle name="差 12 3" xfId="2655"/>
    <cellStyle name="差 12 3 2" xfId="6204"/>
    <cellStyle name="差 12 3 2 2" xfId="11498"/>
    <cellStyle name="差 12 3 3" xfId="6203"/>
    <cellStyle name="差 12 3 3 2" xfId="11499"/>
    <cellStyle name="差 12 3 4" xfId="10008"/>
    <cellStyle name="差 12 4" xfId="2656"/>
    <cellStyle name="差 12 4 2" xfId="8870"/>
    <cellStyle name="差 12 5" xfId="6199"/>
    <cellStyle name="差 12 5 2" xfId="11500"/>
    <cellStyle name="差 13" xfId="633"/>
    <cellStyle name="差 13 2" xfId="2657"/>
    <cellStyle name="差 13 2 2" xfId="6207"/>
    <cellStyle name="差 13 2 2 2" xfId="11501"/>
    <cellStyle name="差 13 2 3" xfId="6206"/>
    <cellStyle name="差 13 2 3 2" xfId="11502"/>
    <cellStyle name="差 13 2 4" xfId="10010"/>
    <cellStyle name="差 13 3" xfId="2658"/>
    <cellStyle name="差 13 3 2" xfId="8871"/>
    <cellStyle name="差 13 4" xfId="6205"/>
    <cellStyle name="差 13 4 2" xfId="11503"/>
    <cellStyle name="差 2" xfId="634"/>
    <cellStyle name="差 2 2" xfId="635"/>
    <cellStyle name="差 2 2 2" xfId="2661"/>
    <cellStyle name="差 2 2 2 2" xfId="6211"/>
    <cellStyle name="差 2 2 2 2 2" xfId="11504"/>
    <cellStyle name="差 2 2 2 3" xfId="6210"/>
    <cellStyle name="差 2 2 2 3 2" xfId="11505"/>
    <cellStyle name="差 2 2 2 4" xfId="10012"/>
    <cellStyle name="差 2 2 3" xfId="2662"/>
    <cellStyle name="差 2 2 3 2" xfId="8872"/>
    <cellStyle name="差 2 2 4" xfId="6209"/>
    <cellStyle name="差 2 2 4 2" xfId="11506"/>
    <cellStyle name="差 2 2 5" xfId="2660"/>
    <cellStyle name="差 2 2 5 2" xfId="11507"/>
    <cellStyle name="差 2 3" xfId="2663"/>
    <cellStyle name="差 2 3 2" xfId="6213"/>
    <cellStyle name="差 2 3 2 2" xfId="11508"/>
    <cellStyle name="差 2 3 3" xfId="6212"/>
    <cellStyle name="差 2 3 3 2" xfId="11509"/>
    <cellStyle name="差 2 3 4" xfId="10011"/>
    <cellStyle name="差 2 4" xfId="2664"/>
    <cellStyle name="差 2 4 2" xfId="8873"/>
    <cellStyle name="差 2 5" xfId="6208"/>
    <cellStyle name="差 2 5 2" xfId="11510"/>
    <cellStyle name="差 2 6" xfId="2659"/>
    <cellStyle name="差 2 6 2" xfId="11511"/>
    <cellStyle name="差 2 7" xfId="13484"/>
    <cellStyle name="差 3" xfId="636"/>
    <cellStyle name="差 3 2" xfId="637"/>
    <cellStyle name="差 3 2 2" xfId="2665"/>
    <cellStyle name="差 3 2 2 2" xfId="6217"/>
    <cellStyle name="差 3 2 2 2 2" xfId="11512"/>
    <cellStyle name="差 3 2 2 3" xfId="6216"/>
    <cellStyle name="差 3 2 2 3 2" xfId="11513"/>
    <cellStyle name="差 3 2 2 4" xfId="10014"/>
    <cellStyle name="差 3 2 3" xfId="2666"/>
    <cellStyle name="差 3 2 3 2" xfId="8874"/>
    <cellStyle name="差 3 2 4" xfId="6215"/>
    <cellStyle name="差 3 2 4 2" xfId="11514"/>
    <cellStyle name="差 3 3" xfId="2667"/>
    <cellStyle name="差 3 3 2" xfId="6219"/>
    <cellStyle name="差 3 3 2 2" xfId="11515"/>
    <cellStyle name="差 3 3 3" xfId="6218"/>
    <cellStyle name="差 3 3 3 2" xfId="11516"/>
    <cellStyle name="差 3 3 4" xfId="10013"/>
    <cellStyle name="差 3 4" xfId="2668"/>
    <cellStyle name="差 3 4 2" xfId="8875"/>
    <cellStyle name="差 3 5" xfId="6214"/>
    <cellStyle name="差 3 5 2" xfId="11517"/>
    <cellStyle name="差 3 6" xfId="8876"/>
    <cellStyle name="差 4" xfId="638"/>
    <cellStyle name="差 4 2" xfId="639"/>
    <cellStyle name="差 4 2 2" xfId="2669"/>
    <cellStyle name="差 4 2 2 2" xfId="6223"/>
    <cellStyle name="差 4 2 2 2 2" xfId="11518"/>
    <cellStyle name="差 4 2 2 3" xfId="6222"/>
    <cellStyle name="差 4 2 2 3 2" xfId="11519"/>
    <cellStyle name="差 4 2 2 4" xfId="10016"/>
    <cellStyle name="差 4 2 3" xfId="2670"/>
    <cellStyle name="差 4 2 3 2" xfId="8877"/>
    <cellStyle name="差 4 2 4" xfId="6221"/>
    <cellStyle name="差 4 2 4 2" xfId="11520"/>
    <cellStyle name="差 4 3" xfId="2671"/>
    <cellStyle name="差 4 3 2" xfId="6225"/>
    <cellStyle name="差 4 3 2 2" xfId="11521"/>
    <cellStyle name="差 4 3 3" xfId="6224"/>
    <cellStyle name="差 4 3 3 2" xfId="11522"/>
    <cellStyle name="差 4 3 4" xfId="10015"/>
    <cellStyle name="差 4 4" xfId="2672"/>
    <cellStyle name="差 4 4 2" xfId="8878"/>
    <cellStyle name="差 4 5" xfId="6220"/>
    <cellStyle name="差 4 5 2" xfId="11523"/>
    <cellStyle name="差 4 6" xfId="8879"/>
    <cellStyle name="差 5" xfId="640"/>
    <cellStyle name="差 5 2" xfId="641"/>
    <cellStyle name="差 5 2 2" xfId="2673"/>
    <cellStyle name="差 5 2 2 2" xfId="6229"/>
    <cellStyle name="差 5 2 2 2 2" xfId="11524"/>
    <cellStyle name="差 5 2 2 3" xfId="6228"/>
    <cellStyle name="差 5 2 2 3 2" xfId="11525"/>
    <cellStyle name="差 5 2 2 4" xfId="10018"/>
    <cellStyle name="差 5 2 3" xfId="2674"/>
    <cellStyle name="差 5 2 3 2" xfId="8880"/>
    <cellStyle name="差 5 2 4" xfId="6227"/>
    <cellStyle name="差 5 2 4 2" xfId="11526"/>
    <cellStyle name="差 5 3" xfId="2675"/>
    <cellStyle name="差 5 3 2" xfId="6231"/>
    <cellStyle name="差 5 3 2 2" xfId="11527"/>
    <cellStyle name="差 5 3 3" xfId="6230"/>
    <cellStyle name="差 5 3 3 2" xfId="11528"/>
    <cellStyle name="差 5 3 4" xfId="10017"/>
    <cellStyle name="差 5 4" xfId="2676"/>
    <cellStyle name="差 5 4 2" xfId="8881"/>
    <cellStyle name="差 5 5" xfId="6226"/>
    <cellStyle name="差 5 5 2" xfId="11529"/>
    <cellStyle name="差 6" xfId="642"/>
    <cellStyle name="差 6 2" xfId="643"/>
    <cellStyle name="差 6 2 2" xfId="2677"/>
    <cellStyle name="差 6 2 2 2" xfId="6235"/>
    <cellStyle name="差 6 2 2 2 2" xfId="11530"/>
    <cellStyle name="差 6 2 2 3" xfId="6234"/>
    <cellStyle name="差 6 2 2 3 2" xfId="11531"/>
    <cellStyle name="差 6 2 2 4" xfId="10020"/>
    <cellStyle name="差 6 2 3" xfId="2678"/>
    <cellStyle name="差 6 2 3 2" xfId="8882"/>
    <cellStyle name="差 6 2 4" xfId="6233"/>
    <cellStyle name="差 6 2 4 2" xfId="11532"/>
    <cellStyle name="差 6 3" xfId="2679"/>
    <cellStyle name="差 6 3 2" xfId="6237"/>
    <cellStyle name="差 6 3 2 2" xfId="11533"/>
    <cellStyle name="差 6 3 3" xfId="6236"/>
    <cellStyle name="差 6 3 3 2" xfId="11534"/>
    <cellStyle name="差 6 3 4" xfId="10019"/>
    <cellStyle name="差 6 4" xfId="2680"/>
    <cellStyle name="差 6 4 2" xfId="8883"/>
    <cellStyle name="差 6 5" xfId="6232"/>
    <cellStyle name="差 6 5 2" xfId="11535"/>
    <cellStyle name="差 7" xfId="644"/>
    <cellStyle name="差 7 2" xfId="645"/>
    <cellStyle name="差 7 2 2" xfId="2683"/>
    <cellStyle name="差 7 2 2 2" xfId="6241"/>
    <cellStyle name="差 7 2 2 2 2" xfId="11536"/>
    <cellStyle name="差 7 2 2 3" xfId="6240"/>
    <cellStyle name="差 7 2 2 3 2" xfId="11537"/>
    <cellStyle name="差 7 2 2 4" xfId="10022"/>
    <cellStyle name="差 7 2 3" xfId="2684"/>
    <cellStyle name="差 7 2 3 2" xfId="8884"/>
    <cellStyle name="差 7 2 4" xfId="6239"/>
    <cellStyle name="差 7 2 4 2" xfId="11538"/>
    <cellStyle name="差 7 2 5" xfId="2682"/>
    <cellStyle name="差 7 2 5 2" xfId="11539"/>
    <cellStyle name="差 7 3" xfId="2685"/>
    <cellStyle name="差 7 3 2" xfId="6243"/>
    <cellStyle name="差 7 3 2 2" xfId="11540"/>
    <cellStyle name="差 7 3 3" xfId="6242"/>
    <cellStyle name="差 7 3 3 2" xfId="11541"/>
    <cellStyle name="差 7 3 4" xfId="10021"/>
    <cellStyle name="差 7 4" xfId="2686"/>
    <cellStyle name="差 7 4 2" xfId="8885"/>
    <cellStyle name="差 7 5" xfId="6238"/>
    <cellStyle name="差 7 5 2" xfId="11542"/>
    <cellStyle name="差 7 6" xfId="2681"/>
    <cellStyle name="差 7 6 2" xfId="11543"/>
    <cellStyle name="差 8" xfId="646"/>
    <cellStyle name="差 8 2" xfId="647"/>
    <cellStyle name="差 8 2 2" xfId="2689"/>
    <cellStyle name="差 8 2 2 2" xfId="6247"/>
    <cellStyle name="差 8 2 2 2 2" xfId="11544"/>
    <cellStyle name="差 8 2 2 3" xfId="6246"/>
    <cellStyle name="差 8 2 2 3 2" xfId="11545"/>
    <cellStyle name="差 8 2 2 4" xfId="10024"/>
    <cellStyle name="差 8 2 3" xfId="2690"/>
    <cellStyle name="差 8 2 3 2" xfId="8886"/>
    <cellStyle name="差 8 2 4" xfId="6245"/>
    <cellStyle name="差 8 2 4 2" xfId="11546"/>
    <cellStyle name="差 8 2 5" xfId="2688"/>
    <cellStyle name="差 8 2 5 2" xfId="11547"/>
    <cellStyle name="差 8 3" xfId="2691"/>
    <cellStyle name="差 8 3 2" xfId="6249"/>
    <cellStyle name="差 8 3 2 2" xfId="11548"/>
    <cellStyle name="差 8 3 3" xfId="6248"/>
    <cellStyle name="差 8 3 3 2" xfId="11549"/>
    <cellStyle name="差 8 3 4" xfId="10023"/>
    <cellStyle name="差 8 4" xfId="2692"/>
    <cellStyle name="差 8 4 2" xfId="8887"/>
    <cellStyle name="差 8 5" xfId="6244"/>
    <cellStyle name="差 8 5 2" xfId="11550"/>
    <cellStyle name="差 8 6" xfId="2687"/>
    <cellStyle name="差 8 6 2" xfId="11551"/>
    <cellStyle name="差 9" xfId="648"/>
    <cellStyle name="差 9 2" xfId="649"/>
    <cellStyle name="差 9 2 2" xfId="2693"/>
    <cellStyle name="差 9 2 2 2" xfId="6252"/>
    <cellStyle name="差 9 2 2 2 2" xfId="11552"/>
    <cellStyle name="差 9 2 2 3" xfId="6251"/>
    <cellStyle name="差 9 2 2 3 2" xfId="11553"/>
    <cellStyle name="差 9 2 2 4" xfId="10026"/>
    <cellStyle name="差 9 2 3" xfId="2694"/>
    <cellStyle name="差 9 2 3 2" xfId="8888"/>
    <cellStyle name="差 9 2 4" xfId="6250"/>
    <cellStyle name="差 9 2 4 2" xfId="11554"/>
    <cellStyle name="差 9 3" xfId="2695"/>
    <cellStyle name="差 9 3 2" xfId="6254"/>
    <cellStyle name="差 9 3 2 2" xfId="11555"/>
    <cellStyle name="差 9 3 3" xfId="6253"/>
    <cellStyle name="差 9 3 3 2" xfId="11556"/>
    <cellStyle name="差 9 3 4" xfId="10025"/>
    <cellStyle name="差 9 4" xfId="2696"/>
    <cellStyle name="差 9 4 2" xfId="8889"/>
    <cellStyle name="差_Diag.Services" xfId="13518"/>
    <cellStyle name="差_DIDTable-$22&amp;$2E" xfId="9591"/>
    <cellStyle name="差_DIDTable-$22&amp;$2E 2" xfId="10523"/>
    <cellStyle name="差_DIDTable-$22&amp;$2E 3" xfId="13432"/>
    <cellStyle name="差_GAC Diagnostic Parameters Tables_ALS_090224" xfId="9592"/>
    <cellStyle name="差_GAC Diagnostic Parameters Tables_ALS_090224 2" xfId="10524"/>
    <cellStyle name="差_GAC Diagnostic Parameters Tables_ALS_090224 3" xfId="13449"/>
    <cellStyle name="常规" xfId="0" builtinId="0"/>
    <cellStyle name="常规 10" xfId="13254"/>
    <cellStyle name="常规 10 2" xfId="13264"/>
    <cellStyle name="常规 10 3" xfId="13457"/>
    <cellStyle name="常规 10 4" xfId="13262"/>
    <cellStyle name="常规 10 5" xfId="13508"/>
    <cellStyle name="常规 14" xfId="9479"/>
    <cellStyle name="常规 14 10" xfId="13284"/>
    <cellStyle name="常规 14 10 2" xfId="17842"/>
    <cellStyle name="常规 14 11" xfId="13464"/>
    <cellStyle name="常规 14 11 2" xfId="17975"/>
    <cellStyle name="常规 14 12" xfId="16576"/>
    <cellStyle name="常规 14 2" xfId="9480"/>
    <cellStyle name="常规 14 2 2" xfId="13085"/>
    <cellStyle name="常规 14 2 2 2" xfId="13223"/>
    <cellStyle name="常规 14 2 2 2 2" xfId="13350"/>
    <cellStyle name="常规 14 2 2 2 2 2" xfId="17908"/>
    <cellStyle name="常规 14 2 2 2 3" xfId="13569"/>
    <cellStyle name="常规 14 2 2 2 3 2" xfId="18059"/>
    <cellStyle name="常规 14 2 2 2 4" xfId="17803"/>
    <cellStyle name="常规 14 2 2 3" xfId="13266"/>
    <cellStyle name="常规 14 2 2 4" xfId="13310"/>
    <cellStyle name="常规 14 2 2 4 2" xfId="17868"/>
    <cellStyle name="常规 14 2 2 5" xfId="13528"/>
    <cellStyle name="常规 14 2 2 5 2" xfId="18018"/>
    <cellStyle name="常规 14 2 2 6" xfId="17750"/>
    <cellStyle name="常规 14 2 3" xfId="13099"/>
    <cellStyle name="常规 14 2 3 2" xfId="13235"/>
    <cellStyle name="常规 14 2 3 2 2" xfId="13362"/>
    <cellStyle name="常规 14 2 3 2 2 2" xfId="17920"/>
    <cellStyle name="常规 14 2 3 2 3" xfId="13581"/>
    <cellStyle name="常规 14 2 3 2 3 2" xfId="18071"/>
    <cellStyle name="常规 14 2 3 2 4" xfId="17815"/>
    <cellStyle name="常规 14 2 3 3" xfId="13322"/>
    <cellStyle name="常规 14 2 3 3 2" xfId="17880"/>
    <cellStyle name="常规 14 2 3 4" xfId="13540"/>
    <cellStyle name="常规 14 2 3 4 2" xfId="18030"/>
    <cellStyle name="常规 14 2 3 5" xfId="17763"/>
    <cellStyle name="常规 14 2 4" xfId="9669"/>
    <cellStyle name="常规 14 2 4 2" xfId="13207"/>
    <cellStyle name="常规 14 2 4 2 2" xfId="13334"/>
    <cellStyle name="常规 14 2 4 2 2 2" xfId="17892"/>
    <cellStyle name="常规 14 2 4 2 3" xfId="13553"/>
    <cellStyle name="常规 14 2 4 2 3 2" xfId="18043"/>
    <cellStyle name="常规 14 2 4 2 4" xfId="17787"/>
    <cellStyle name="常规 14 2 4 3" xfId="13294"/>
    <cellStyle name="常规 14 2 4 3 2" xfId="17852"/>
    <cellStyle name="常规 14 2 4 4" xfId="13473"/>
    <cellStyle name="常规 14 2 4 4 2" xfId="17983"/>
    <cellStyle name="常规 14 2 4 5" xfId="16610"/>
    <cellStyle name="常规 14 2 5" xfId="13150"/>
    <cellStyle name="常规 14 2 5 2" xfId="13328"/>
    <cellStyle name="常规 14 2 5 2 2" xfId="17886"/>
    <cellStyle name="常规 14 2 5 3" xfId="13546"/>
    <cellStyle name="常规 14 2 5 3 2" xfId="18036"/>
    <cellStyle name="常规 14 2 5 4" xfId="17775"/>
    <cellStyle name="常规 14 2 6" xfId="13285"/>
    <cellStyle name="常规 14 2 6 2" xfId="17843"/>
    <cellStyle name="常规 14 2 7" xfId="13465"/>
    <cellStyle name="常规 14 2 7 2" xfId="17976"/>
    <cellStyle name="常规 14 2 8" xfId="16577"/>
    <cellStyle name="常规 14 3" xfId="9673"/>
    <cellStyle name="常规 14 3 2" xfId="13087"/>
    <cellStyle name="常规 14 3 2 2" xfId="13225"/>
    <cellStyle name="常规 14 3 2 2 2" xfId="13352"/>
    <cellStyle name="常规 14 3 2 2 2 2" xfId="17910"/>
    <cellStyle name="常规 14 3 2 2 3" xfId="13571"/>
    <cellStyle name="常规 14 3 2 2 3 2" xfId="18061"/>
    <cellStyle name="常规 14 3 2 2 4" xfId="17805"/>
    <cellStyle name="常规 14 3 2 3" xfId="13312"/>
    <cellStyle name="常规 14 3 2 3 2" xfId="17870"/>
    <cellStyle name="常规 14 3 2 4" xfId="13530"/>
    <cellStyle name="常规 14 3 2 4 2" xfId="18020"/>
    <cellStyle name="常规 14 3 2 5" xfId="17752"/>
    <cellStyle name="常规 14 3 3" xfId="13209"/>
    <cellStyle name="常规 14 3 3 2" xfId="13336"/>
    <cellStyle name="常规 14 3 3 2 2" xfId="17894"/>
    <cellStyle name="常规 14 3 3 3" xfId="13555"/>
    <cellStyle name="常规 14 3 3 3 2" xfId="18045"/>
    <cellStyle name="常规 14 3 3 4" xfId="17789"/>
    <cellStyle name="常规 14 3 4" xfId="13296"/>
    <cellStyle name="常规 14 3 4 2" xfId="17854"/>
    <cellStyle name="常规 14 3 5" xfId="13475"/>
    <cellStyle name="常规 14 3 5 2" xfId="17985"/>
    <cellStyle name="常规 14 3 6" xfId="16612"/>
    <cellStyle name="常规 14 4" xfId="9683"/>
    <cellStyle name="常规 14 4 2" xfId="13091"/>
    <cellStyle name="常规 14 4 2 2" xfId="13229"/>
    <cellStyle name="常规 14 4 2 2 2" xfId="13356"/>
    <cellStyle name="常规 14 4 2 2 2 2" xfId="17914"/>
    <cellStyle name="常规 14 4 2 2 3" xfId="13575"/>
    <cellStyle name="常规 14 4 2 2 3 2" xfId="18065"/>
    <cellStyle name="常规 14 4 2 2 4" xfId="17809"/>
    <cellStyle name="常规 14 4 2 3" xfId="13316"/>
    <cellStyle name="常规 14 4 2 3 2" xfId="17874"/>
    <cellStyle name="常规 14 4 2 4" xfId="13534"/>
    <cellStyle name="常规 14 4 2 4 2" xfId="18024"/>
    <cellStyle name="常规 14 4 2 5" xfId="17756"/>
    <cellStyle name="常规 14 4 3" xfId="13213"/>
    <cellStyle name="常规 14 4 3 2" xfId="13340"/>
    <cellStyle name="常规 14 4 3 2 2" xfId="17898"/>
    <cellStyle name="常规 14 4 3 3" xfId="13559"/>
    <cellStyle name="常规 14 4 3 3 2" xfId="18049"/>
    <cellStyle name="常规 14 4 3 4" xfId="17793"/>
    <cellStyle name="常规 14 4 4" xfId="13300"/>
    <cellStyle name="常规 14 4 4 2" xfId="17858"/>
    <cellStyle name="常规 14 4 5" xfId="13479"/>
    <cellStyle name="常规 14 4 5 2" xfId="17989"/>
    <cellStyle name="常规 14 4 6" xfId="16616"/>
    <cellStyle name="常规 14 5" xfId="9687"/>
    <cellStyle name="常规 14 5 2" xfId="13093"/>
    <cellStyle name="常规 14 5 2 2" xfId="13231"/>
    <cellStyle name="常规 14 5 2 2 2" xfId="13358"/>
    <cellStyle name="常规 14 5 2 2 2 2" xfId="17916"/>
    <cellStyle name="常规 14 5 2 2 3" xfId="13577"/>
    <cellStyle name="常规 14 5 2 2 3 2" xfId="18067"/>
    <cellStyle name="常规 14 5 2 2 4" xfId="17811"/>
    <cellStyle name="常规 14 5 2 3" xfId="13318"/>
    <cellStyle name="常规 14 5 2 3 2" xfId="17876"/>
    <cellStyle name="常规 14 5 2 4" xfId="13536"/>
    <cellStyle name="常规 14 5 2 4 2" xfId="18026"/>
    <cellStyle name="常规 14 5 2 5" xfId="17758"/>
    <cellStyle name="常规 14 5 3" xfId="13215"/>
    <cellStyle name="常规 14 5 3 2" xfId="13342"/>
    <cellStyle name="常规 14 5 3 2 2" xfId="17900"/>
    <cellStyle name="常规 14 5 3 3" xfId="13561"/>
    <cellStyle name="常规 14 5 3 3 2" xfId="18051"/>
    <cellStyle name="常规 14 5 3 4" xfId="17795"/>
    <cellStyle name="常规 14 5 4" xfId="13302"/>
    <cellStyle name="常规 14 5 4 2" xfId="17860"/>
    <cellStyle name="常规 14 5 5" xfId="13481"/>
    <cellStyle name="常规 14 5 5 2" xfId="17991"/>
    <cellStyle name="常规 14 5 6" xfId="16618"/>
    <cellStyle name="常规 14 6" xfId="10529"/>
    <cellStyle name="常规 14 6 2" xfId="13221"/>
    <cellStyle name="常规 14 6 2 2" xfId="13348"/>
    <cellStyle name="常规 14 6 2 2 2" xfId="17906"/>
    <cellStyle name="常规 14 6 2 3" xfId="13567"/>
    <cellStyle name="常规 14 6 2 3 2" xfId="18057"/>
    <cellStyle name="常规 14 6 2 4" xfId="17801"/>
    <cellStyle name="常规 14 6 3" xfId="13239"/>
    <cellStyle name="常规 14 6 3 2" xfId="13366"/>
    <cellStyle name="常规 14 6 3 2 2" xfId="17924"/>
    <cellStyle name="常规 14 6 3 3" xfId="13585"/>
    <cellStyle name="常规 14 6 3 3 2" xfId="18075"/>
    <cellStyle name="常规 14 6 3 4" xfId="17819"/>
    <cellStyle name="常规 14 6 4" xfId="13308"/>
    <cellStyle name="常规 14 6 4 2" xfId="17866"/>
    <cellStyle name="常规 14 6 5" xfId="13497"/>
    <cellStyle name="常规 14 6 5 2" xfId="18001"/>
    <cellStyle name="常规 14 6 6" xfId="16897"/>
    <cellStyle name="常规 14 7" xfId="13097"/>
    <cellStyle name="常规 14 8" xfId="9600"/>
    <cellStyle name="常规 14 8 2" xfId="13184"/>
    <cellStyle name="常规 14 8 2 2" xfId="13332"/>
    <cellStyle name="常规 14 8 2 2 2" xfId="17890"/>
    <cellStyle name="常规 14 8 2 3" xfId="13551"/>
    <cellStyle name="常规 14 8 2 3 2" xfId="18041"/>
    <cellStyle name="常规 14 8 2 4" xfId="17782"/>
    <cellStyle name="常规 14 8 3" xfId="13290"/>
    <cellStyle name="常规 14 8 3 2" xfId="17848"/>
    <cellStyle name="常规 14 8 4" xfId="13470"/>
    <cellStyle name="常规 14 8 4 2" xfId="17980"/>
    <cellStyle name="常规 14 8 5" xfId="16595"/>
    <cellStyle name="常规 14 9" xfId="13149"/>
    <cellStyle name="常规 14 9 2" xfId="13327"/>
    <cellStyle name="常规 14 9 2 2" xfId="17885"/>
    <cellStyle name="常规 14 9 3" xfId="13545"/>
    <cellStyle name="常规 14 9 3 2" xfId="18035"/>
    <cellStyle name="常规 14 9 4" xfId="17774"/>
    <cellStyle name="常规 16" xfId="13256"/>
    <cellStyle name="常规 2" xfId="650"/>
    <cellStyle name="常规 2 10" xfId="8890"/>
    <cellStyle name="常规 2 13" xfId="9667"/>
    <cellStyle name="常规 2 2" xfId="651"/>
    <cellStyle name="常规 2 2 2" xfId="652"/>
    <cellStyle name="常规 2 2 2 2" xfId="653"/>
    <cellStyle name="常规 2 2 2 2 2" xfId="2697"/>
    <cellStyle name="常规 2 2 2 2 2 2" xfId="6258"/>
    <cellStyle name="常规 2 2 2 2 2 2 2" xfId="13249"/>
    <cellStyle name="常规 2 2 2 2 2 3" xfId="6257"/>
    <cellStyle name="常规 2 2 2 2 3" xfId="6259"/>
    <cellStyle name="常规 2 2 2 2 4" xfId="6256"/>
    <cellStyle name="常规 2 2 2 3" xfId="2698"/>
    <cellStyle name="常规 2 2 2 3 2" xfId="6261"/>
    <cellStyle name="常规 2 2 2 3 3" xfId="6260"/>
    <cellStyle name="常规 2 2 2 4" xfId="2699"/>
    <cellStyle name="常规 2 2 2 4 2" xfId="6262"/>
    <cellStyle name="常规 2 2 2 5" xfId="6255"/>
    <cellStyle name="常规 2 2 3" xfId="654"/>
    <cellStyle name="常规 2 2 3 2" xfId="2700"/>
    <cellStyle name="常规 2 2 3 2 2" xfId="6265"/>
    <cellStyle name="常规 2 2 3 2 3" xfId="6264"/>
    <cellStyle name="常规 2 2 3 3" xfId="6266"/>
    <cellStyle name="常规 2 2 3 4" xfId="6263"/>
    <cellStyle name="常规 2 2 4" xfId="8"/>
    <cellStyle name="常规 2 2 4 2" xfId="6268"/>
    <cellStyle name="常规 2 2 4 3" xfId="6267"/>
    <cellStyle name="常规 2 2 4 4" xfId="2701"/>
    <cellStyle name="常规 2 2 5" xfId="2702"/>
    <cellStyle name="常规 2 2 5 2" xfId="6269"/>
    <cellStyle name="常规 2 2 6" xfId="8891"/>
    <cellStyle name="常规 2 2 6 2" xfId="13107"/>
    <cellStyle name="常规 2 2 6 3" xfId="13245"/>
    <cellStyle name="常规 2 2 7" xfId="13248"/>
    <cellStyle name="常规 2 3" xfId="655"/>
    <cellStyle name="常规 2 3 2" xfId="656"/>
    <cellStyle name="常规 2 3 2 2" xfId="657"/>
    <cellStyle name="常规 2 3 2 2 2" xfId="2703"/>
    <cellStyle name="常规 2 3 2 2 2 2" xfId="6273"/>
    <cellStyle name="常规 2 3 2 2 2 3" xfId="6272"/>
    <cellStyle name="常规 2 3 2 2 3" xfId="6274"/>
    <cellStyle name="常规 2 3 2 2 4" xfId="6271"/>
    <cellStyle name="常规 2 3 2 3" xfId="2704"/>
    <cellStyle name="常规 2 3 2 3 2" xfId="6276"/>
    <cellStyle name="常规 2 3 2 3 3" xfId="6275"/>
    <cellStyle name="常规 2 3 2 4" xfId="2705"/>
    <cellStyle name="常规 2 3 2 4 2" xfId="6277"/>
    <cellStyle name="常规 2 3 2 5" xfId="6270"/>
    <cellStyle name="常规 2 3 3" xfId="658"/>
    <cellStyle name="常规 2 3 3 2" xfId="2706"/>
    <cellStyle name="常规 2 3 3 2 2" xfId="6280"/>
    <cellStyle name="常规 2 3 3 2 3" xfId="6279"/>
    <cellStyle name="常规 2 3 3 3" xfId="6281"/>
    <cellStyle name="常规 2 3 3 4" xfId="6278"/>
    <cellStyle name="常规 2 3 4" xfId="2707"/>
    <cellStyle name="常规 2 3 4 2" xfId="6283"/>
    <cellStyle name="常规 2 3 4 3" xfId="6282"/>
    <cellStyle name="常规 2 3 5" xfId="2708"/>
    <cellStyle name="常规 2 3 5 2" xfId="6284"/>
    <cellStyle name="常规 2 3 6" xfId="13374"/>
    <cellStyle name="常规 2 4" xfId="659"/>
    <cellStyle name="常规 2 4 2" xfId="660"/>
    <cellStyle name="常规 2 4 2 2" xfId="661"/>
    <cellStyle name="常规 2 4 2 2 2" xfId="2709"/>
    <cellStyle name="常规 2 4 2 2 2 2" xfId="6288"/>
    <cellStyle name="常规 2 4 2 2 2 3" xfId="6287"/>
    <cellStyle name="常规 2 4 2 2 3" xfId="6289"/>
    <cellStyle name="常规 2 4 2 2 4" xfId="6286"/>
    <cellStyle name="常规 2 4 2 3" xfId="2710"/>
    <cellStyle name="常规 2 4 2 3 2" xfId="6291"/>
    <cellStyle name="常规 2 4 2 3 3" xfId="6290"/>
    <cellStyle name="常规 2 4 2 4" xfId="2711"/>
    <cellStyle name="常规 2 4 2 4 2" xfId="6292"/>
    <cellStyle name="常规 2 4 2 5" xfId="6285"/>
    <cellStyle name="常规 2 4 3" xfId="662"/>
    <cellStyle name="常规 2 4 3 2" xfId="2712"/>
    <cellStyle name="常规 2 4 3 2 2" xfId="6295"/>
    <cellStyle name="常规 2 4 3 2 3" xfId="6294"/>
    <cellStyle name="常规 2 4 3 3" xfId="6296"/>
    <cellStyle name="常规 2 4 3 4" xfId="6293"/>
    <cellStyle name="常规 2 4 4" xfId="2713"/>
    <cellStyle name="常规 2 4 4 2" xfId="6298"/>
    <cellStyle name="常规 2 4 4 3" xfId="6297"/>
    <cellStyle name="常规 2 4 5" xfId="2714"/>
    <cellStyle name="常规 2 4 5 2" xfId="6299"/>
    <cellStyle name="常规 2 5" xfId="663"/>
    <cellStyle name="常规 2 5 2" xfId="664"/>
    <cellStyle name="常规 2 5 2 2" xfId="2715"/>
    <cellStyle name="常规 2 5 2 2 2" xfId="6303"/>
    <cellStyle name="常规 2 5 2 2 3" xfId="6302"/>
    <cellStyle name="常规 2 5 2 3" xfId="6304"/>
    <cellStyle name="常规 2 5 2 4" xfId="6301"/>
    <cellStyle name="常规 2 5 3" xfId="2716"/>
    <cellStyle name="常规 2 5 3 2" xfId="6306"/>
    <cellStyle name="常规 2 5 3 3" xfId="6305"/>
    <cellStyle name="常规 2 5 4" xfId="2717"/>
    <cellStyle name="常规 2 5 4 2" xfId="6307"/>
    <cellStyle name="常规 2 5 5" xfId="6300"/>
    <cellStyle name="常规 2 6" xfId="665"/>
    <cellStyle name="常规 2 6 2" xfId="2718"/>
    <cellStyle name="常规 2 6 2 2" xfId="6310"/>
    <cellStyle name="常规 2 6 2 3" xfId="6309"/>
    <cellStyle name="常规 2 6 3" xfId="6311"/>
    <cellStyle name="常规 2 6 4" xfId="6308"/>
    <cellStyle name="常规 2 7" xfId="2719"/>
    <cellStyle name="常规 2 7 2" xfId="6313"/>
    <cellStyle name="常规 2 7 3" xfId="6312"/>
    <cellStyle name="常规 2 7 4" xfId="9643"/>
    <cellStyle name="常规 2 7 5" xfId="9544"/>
    <cellStyle name="常规 2 8" xfId="2720"/>
    <cellStyle name="常规 2 8 2" xfId="6314"/>
    <cellStyle name="常规 2 9" xfId="8140"/>
    <cellStyle name="常规 22" xfId="13241"/>
    <cellStyle name="常规 3" xfId="666"/>
    <cellStyle name="常规 3 10" xfId="9527"/>
    <cellStyle name="常规 3 11" xfId="13525"/>
    <cellStyle name="常规 3 16 2" xfId="13255"/>
    <cellStyle name="常规 3 2" xfId="667"/>
    <cellStyle name="常规 3 2 2" xfId="668"/>
    <cellStyle name="常规 3 2 2 2" xfId="669"/>
    <cellStyle name="常规 3 2 2 2 2" xfId="2721"/>
    <cellStyle name="常规 3 2 2 2 2 2" xfId="6318"/>
    <cellStyle name="常规 3 2 2 2 2 3" xfId="6317"/>
    <cellStyle name="常规 3 2 2 2 3" xfId="6319"/>
    <cellStyle name="常规 3 2 2 2 4" xfId="6316"/>
    <cellStyle name="常规 3 2 2 3" xfId="2722"/>
    <cellStyle name="常规 3 2 2 3 2" xfId="6321"/>
    <cellStyle name="常规 3 2 2 3 3" xfId="6320"/>
    <cellStyle name="常规 3 2 2 4" xfId="2723"/>
    <cellStyle name="常规 3 2 2 4 2" xfId="6322"/>
    <cellStyle name="常规 3 2 2 5" xfId="6315"/>
    <cellStyle name="常规 3 2 3" xfId="670"/>
    <cellStyle name="常规 3 2 3 2" xfId="2724"/>
    <cellStyle name="常规 3 2 3 2 2" xfId="6325"/>
    <cellStyle name="常规 3 2 3 2 3" xfId="6324"/>
    <cellStyle name="常规 3 2 3 3" xfId="6326"/>
    <cellStyle name="常规 3 2 3 4" xfId="6323"/>
    <cellStyle name="常规 3 2 4" xfId="2725"/>
    <cellStyle name="常规 3 2 4 2" xfId="6328"/>
    <cellStyle name="常规 3 2 4 3" xfId="6327"/>
    <cellStyle name="常规 3 2 5" xfId="2726"/>
    <cellStyle name="常规 3 2 5 2" xfId="6329"/>
    <cellStyle name="常规 3 2 6" xfId="8892"/>
    <cellStyle name="常规 3 2 7" xfId="13454"/>
    <cellStyle name="常规 3 3" xfId="671"/>
    <cellStyle name="常规 3 3 2" xfId="672"/>
    <cellStyle name="常规 3 3 2 2" xfId="673"/>
    <cellStyle name="常规 3 3 2 2 2" xfId="2727"/>
    <cellStyle name="常规 3 3 2 2 2 2" xfId="6333"/>
    <cellStyle name="常规 3 3 2 2 2 3" xfId="6332"/>
    <cellStyle name="常规 3 3 2 2 3" xfId="6334"/>
    <cellStyle name="常规 3 3 2 2 4" xfId="6331"/>
    <cellStyle name="常规 3 3 2 3" xfId="2728"/>
    <cellStyle name="常规 3 3 2 3 2" xfId="6336"/>
    <cellStyle name="常规 3 3 2 3 3" xfId="6335"/>
    <cellStyle name="常规 3 3 2 4" xfId="2729"/>
    <cellStyle name="常规 3 3 2 4 2" xfId="6337"/>
    <cellStyle name="常规 3 3 2 5" xfId="6330"/>
    <cellStyle name="常规 3 3 3" xfId="674"/>
    <cellStyle name="常规 3 3 3 2" xfId="2730"/>
    <cellStyle name="常规 3 3 3 2 2" xfId="6340"/>
    <cellStyle name="常规 3 3 3 2 3" xfId="6339"/>
    <cellStyle name="常规 3 3 3 3" xfId="6341"/>
    <cellStyle name="常规 3 3 3 4" xfId="6338"/>
    <cellStyle name="常规 3 3 4" xfId="2731"/>
    <cellStyle name="常规 3 3 4 2" xfId="6343"/>
    <cellStyle name="常规 3 3 4 3" xfId="6342"/>
    <cellStyle name="常规 3 3 5" xfId="2732"/>
    <cellStyle name="常规 3 3 5 2" xfId="6344"/>
    <cellStyle name="常规 3 4" xfId="675"/>
    <cellStyle name="常规 3 4 2" xfId="676"/>
    <cellStyle name="常规 3 4 2 2" xfId="677"/>
    <cellStyle name="常规 3 4 2 2 2" xfId="2733"/>
    <cellStyle name="常规 3 4 2 2 2 2" xfId="6348"/>
    <cellStyle name="常规 3 4 2 2 2 3" xfId="6347"/>
    <cellStyle name="常规 3 4 2 2 3" xfId="6349"/>
    <cellStyle name="常规 3 4 2 2 4" xfId="6346"/>
    <cellStyle name="常规 3 4 2 3" xfId="2734"/>
    <cellStyle name="常规 3 4 2 3 2" xfId="6351"/>
    <cellStyle name="常规 3 4 2 3 3" xfId="6350"/>
    <cellStyle name="常规 3 4 2 4" xfId="2735"/>
    <cellStyle name="常规 3 4 2 4 2" xfId="6352"/>
    <cellStyle name="常规 3 4 2 5" xfId="6345"/>
    <cellStyle name="常规 3 4 3" xfId="678"/>
    <cellStyle name="常规 3 4 3 2" xfId="2736"/>
    <cellStyle name="常规 3 4 3 2 2" xfId="6355"/>
    <cellStyle name="常规 3 4 3 2 3" xfId="6354"/>
    <cellStyle name="常规 3 4 3 3" xfId="6356"/>
    <cellStyle name="常规 3 4 3 4" xfId="6353"/>
    <cellStyle name="常规 3 4 4" xfId="2737"/>
    <cellStyle name="常规 3 4 4 2" xfId="6358"/>
    <cellStyle name="常规 3 4 4 3" xfId="6357"/>
    <cellStyle name="常规 3 4 5" xfId="2738"/>
    <cellStyle name="常规 3 4 5 2" xfId="6359"/>
    <cellStyle name="常规 3 5" xfId="679"/>
    <cellStyle name="常规 3 5 2" xfId="680"/>
    <cellStyle name="常规 3 5 2 2" xfId="2739"/>
    <cellStyle name="常规 3 5 2 2 2" xfId="6363"/>
    <cellStyle name="常规 3 5 2 2 3" xfId="6362"/>
    <cellStyle name="常规 3 5 2 3" xfId="6364"/>
    <cellStyle name="常规 3 5 2 4" xfId="6361"/>
    <cellStyle name="常规 3 5 3" xfId="2740"/>
    <cellStyle name="常规 3 5 3 2" xfId="6366"/>
    <cellStyle name="常规 3 5 3 3" xfId="6365"/>
    <cellStyle name="常规 3 5 4" xfId="2741"/>
    <cellStyle name="常规 3 5 4 2" xfId="6367"/>
    <cellStyle name="常规 3 5 5" xfId="6360"/>
    <cellStyle name="常规 3 6" xfId="681"/>
    <cellStyle name="常规 3 6 2" xfId="2742"/>
    <cellStyle name="常规 3 6 2 2" xfId="6370"/>
    <cellStyle name="常规 3 6 2 3" xfId="6369"/>
    <cellStyle name="常规 3 6 3" xfId="6371"/>
    <cellStyle name="常规 3 6 4" xfId="6368"/>
    <cellStyle name="常规 3 7" xfId="2743"/>
    <cellStyle name="常规 3 7 2" xfId="6373"/>
    <cellStyle name="常规 3 7 3" xfId="6372"/>
    <cellStyle name="常规 3 8" xfId="2744"/>
    <cellStyle name="常规 3 8 2" xfId="6374"/>
    <cellStyle name="常规 3 9" xfId="8893"/>
    <cellStyle name="常规 3 9 2" xfId="9598"/>
    <cellStyle name="常规 4" xfId="682"/>
    <cellStyle name="常规 4 2" xfId="9597"/>
    <cellStyle name="常规 4 2 2" xfId="13419"/>
    <cellStyle name="常规 4 3" xfId="13397"/>
    <cellStyle name="常规 49" xfId="9481"/>
    <cellStyle name="常规 5" xfId="683"/>
    <cellStyle name="常规 5 2" xfId="9599"/>
    <cellStyle name="常规 5 2 2" xfId="16594"/>
    <cellStyle name="常规 5 3" xfId="13435"/>
    <cellStyle name="常规 6" xfId="4166"/>
    <cellStyle name="常规 6 2" xfId="8894"/>
    <cellStyle name="常规 6 2 2" xfId="9644"/>
    <cellStyle name="常规 6 3" xfId="10525"/>
    <cellStyle name="常规 6 3 2" xfId="13219"/>
    <cellStyle name="常规 6 3 2 2" xfId="13346"/>
    <cellStyle name="常规 6 3 2 2 2" xfId="17904"/>
    <cellStyle name="常规 6 3 2 3" xfId="13565"/>
    <cellStyle name="常规 6 3 2 3 2" xfId="18055"/>
    <cellStyle name="常规 6 3 2 4" xfId="17799"/>
    <cellStyle name="常规 6 3 3" xfId="13306"/>
    <cellStyle name="常规 6 3 3 2" xfId="17864"/>
    <cellStyle name="常规 6 3 4" xfId="13495"/>
    <cellStyle name="常规 6 3 4 2" xfId="17999"/>
    <cellStyle name="常规 6 3 5" xfId="13416"/>
    <cellStyle name="常规 6 3 6" xfId="16895"/>
    <cellStyle name="常规 6 4" xfId="9593"/>
    <cellStyle name="常规 6 4 2" xfId="13182"/>
    <cellStyle name="常规 6 4 2 2" xfId="13330"/>
    <cellStyle name="常规 6 4 2 2 2" xfId="17888"/>
    <cellStyle name="常规 6 4 2 3" xfId="13549"/>
    <cellStyle name="常规 6 4 2 3 2" xfId="18039"/>
    <cellStyle name="常规 6 4 2 4" xfId="17780"/>
    <cellStyle name="常规 6 4 3" xfId="13288"/>
    <cellStyle name="常规 6 4 3 2" xfId="17846"/>
    <cellStyle name="常规 6 4 4" xfId="13468"/>
    <cellStyle name="常规 6 4 4 2" xfId="17978"/>
    <cellStyle name="常规 6 4 5" xfId="16590"/>
    <cellStyle name="常规 6 5" xfId="13434"/>
    <cellStyle name="常规 7" xfId="7715"/>
    <cellStyle name="常规 7 2" xfId="9645"/>
    <cellStyle name="常规 7 3" xfId="10522"/>
    <cellStyle name="常规 7 3 2" xfId="13218"/>
    <cellStyle name="常规 7 3 2 2" xfId="13345"/>
    <cellStyle name="常规 7 3 2 2 2" xfId="17903"/>
    <cellStyle name="常规 7 3 2 3" xfId="13564"/>
    <cellStyle name="常规 7 3 2 3 2" xfId="18054"/>
    <cellStyle name="常规 7 3 2 4" xfId="17798"/>
    <cellStyle name="常规 7 3 3" xfId="13305"/>
    <cellStyle name="常规 7 3 3 2" xfId="17863"/>
    <cellStyle name="常规 7 3 4" xfId="13494"/>
    <cellStyle name="常规 7 3 4 2" xfId="17998"/>
    <cellStyle name="常规 7 3 5" xfId="16894"/>
    <cellStyle name="常规 7 4" xfId="9551"/>
    <cellStyle name="常规 7 4 2" xfId="13181"/>
    <cellStyle name="常规 7 4 2 2" xfId="13329"/>
    <cellStyle name="常规 7 4 2 2 2" xfId="17887"/>
    <cellStyle name="常规 7 4 2 3" xfId="13548"/>
    <cellStyle name="常规 7 4 2 3 2" xfId="18038"/>
    <cellStyle name="常规 7 4 2 4" xfId="17779"/>
    <cellStyle name="常规 7 4 3" xfId="13286"/>
    <cellStyle name="常规 7 4 3 2" xfId="17844"/>
    <cellStyle name="常规 7 4 4" xfId="13466"/>
    <cellStyle name="常规 7 4 4 2" xfId="17977"/>
    <cellStyle name="常规 7 4 5" xfId="16587"/>
    <cellStyle name="常规 7 5" xfId="13411"/>
    <cellStyle name="常规 8" xfId="9686"/>
    <cellStyle name="常规 8 2" xfId="13092"/>
    <cellStyle name="常规 8 2 2" xfId="13230"/>
    <cellStyle name="常规 8 2 2 2" xfId="13357"/>
    <cellStyle name="常规 8 2 2 2 2" xfId="17915"/>
    <cellStyle name="常规 8 2 2 3" xfId="13576"/>
    <cellStyle name="常规 8 2 2 3 2" xfId="18066"/>
    <cellStyle name="常规 8 2 2 4" xfId="17810"/>
    <cellStyle name="常规 8 2 3" xfId="13265"/>
    <cellStyle name="常规 8 2 4" xfId="13317"/>
    <cellStyle name="常规 8 2 4 2" xfId="17875"/>
    <cellStyle name="常规 8 2 5" xfId="13535"/>
    <cellStyle name="常规 8 2 5 2" xfId="18025"/>
    <cellStyle name="常规 8 2 6" xfId="17757"/>
    <cellStyle name="常规 8 3" xfId="13214"/>
    <cellStyle name="常规 8 3 2" xfId="13243"/>
    <cellStyle name="常规 8 3 2 2" xfId="13263"/>
    <cellStyle name="常规 8 3 2 2 2" xfId="13261"/>
    <cellStyle name="常规 8 3 2 2 2 2" xfId="13369"/>
    <cellStyle name="常规 8 3 2 2 2 2 2" xfId="17927"/>
    <cellStyle name="常规 8 3 2 2 2 3" xfId="13588"/>
    <cellStyle name="常规 8 3 2 2 2 3 2" xfId="18078"/>
    <cellStyle name="常规 8 3 2 2 2 4" xfId="17827"/>
    <cellStyle name="常规 8 3 2 3" xfId="13367"/>
    <cellStyle name="常规 8 3 2 3 2" xfId="17925"/>
    <cellStyle name="常规 8 3 2 4" xfId="13586"/>
    <cellStyle name="常规 8 3 2 4 2" xfId="18076"/>
    <cellStyle name="常规 8 3 2 5" xfId="17821"/>
    <cellStyle name="常规 8 3 3" xfId="13341"/>
    <cellStyle name="常规 8 3 3 2" xfId="17899"/>
    <cellStyle name="常规 8 3 4" xfId="13560"/>
    <cellStyle name="常规 8 3 4 2" xfId="18050"/>
    <cellStyle name="常规 8 3 5" xfId="17794"/>
    <cellStyle name="常规 8 4" xfId="13301"/>
    <cellStyle name="常规 8 4 2" xfId="17859"/>
    <cellStyle name="常规 8 5" xfId="13480"/>
    <cellStyle name="常规 8 5 2" xfId="17990"/>
    <cellStyle name="常规 8 6" xfId="13510"/>
    <cellStyle name="常规 8 7" xfId="16617"/>
    <cellStyle name="常规 9" xfId="13247"/>
    <cellStyle name="常规_Diagnosticformdoormodule060119 2" xfId="5"/>
    <cellStyle name="常规_Diagnosticformdoormodule060119 3" xfId="13253"/>
    <cellStyle name="常规_Diagnosticformdoormodule060119 3 2" xfId="13422"/>
    <cellStyle name="常规_Note_2 2" xfId="13240"/>
    <cellStyle name="超链接" xfId="13246" builtinId="8"/>
    <cellStyle name="超链接 2" xfId="5377"/>
    <cellStyle name="超链接 2 2" xfId="9531"/>
    <cellStyle name="超链接 2 2 2" xfId="9550"/>
    <cellStyle name="超链接 2 3" xfId="9545"/>
    <cellStyle name="超链接 2 4" xfId="9646"/>
    <cellStyle name="超链接 2 5" xfId="9528"/>
    <cellStyle name="긪귽긬?깏깛긏" xfId="8116"/>
    <cellStyle name="날짜" xfId="8117"/>
    <cellStyle name="好 10" xfId="699"/>
    <cellStyle name="好 10 2" xfId="700"/>
    <cellStyle name="好 10 2 2" xfId="2745"/>
    <cellStyle name="好 10 2 2 2" xfId="6123"/>
    <cellStyle name="好 10 2 2 2 2" xfId="11557"/>
    <cellStyle name="好 10 2 2 3" xfId="6122"/>
    <cellStyle name="好 10 2 2 3 2" xfId="11558"/>
    <cellStyle name="好 10 2 2 4" xfId="10028"/>
    <cellStyle name="好 10 2 3" xfId="2746"/>
    <cellStyle name="好 10 2 3 2" xfId="8895"/>
    <cellStyle name="好 10 2 4" xfId="6121"/>
    <cellStyle name="好 10 2 4 2" xfId="11559"/>
    <cellStyle name="好 10 3" xfId="2747"/>
    <cellStyle name="好 10 3 2" xfId="6125"/>
    <cellStyle name="好 10 3 2 2" xfId="11560"/>
    <cellStyle name="好 10 3 3" xfId="6124"/>
    <cellStyle name="好 10 3 3 2" xfId="11561"/>
    <cellStyle name="好 10 3 4" xfId="10027"/>
    <cellStyle name="好 10 4" xfId="2748"/>
    <cellStyle name="好 10 4 2" xfId="8896"/>
    <cellStyle name="好 11" xfId="701"/>
    <cellStyle name="好 11 2" xfId="702"/>
    <cellStyle name="好 11 2 2" xfId="2749"/>
    <cellStyle name="好 11 2 2 2" xfId="6129"/>
    <cellStyle name="好 11 2 2 2 2" xfId="11562"/>
    <cellStyle name="好 11 2 2 3" xfId="6128"/>
    <cellStyle name="好 11 2 2 3 2" xfId="11563"/>
    <cellStyle name="好 11 2 2 4" xfId="10030"/>
    <cellStyle name="好 11 2 3" xfId="2750"/>
    <cellStyle name="好 11 2 3 2" xfId="8897"/>
    <cellStyle name="好 11 2 4" xfId="6127"/>
    <cellStyle name="好 11 2 4 2" xfId="11564"/>
    <cellStyle name="好 11 3" xfId="2751"/>
    <cellStyle name="好 11 3 2" xfId="6131"/>
    <cellStyle name="好 11 3 2 2" xfId="11565"/>
    <cellStyle name="好 11 3 3" xfId="6130"/>
    <cellStyle name="好 11 3 3 2" xfId="11566"/>
    <cellStyle name="好 11 3 4" xfId="10029"/>
    <cellStyle name="好 11 4" xfId="2752"/>
    <cellStyle name="好 11 4 2" xfId="8898"/>
    <cellStyle name="好 11 5" xfId="6126"/>
    <cellStyle name="好 11 5 2" xfId="11567"/>
    <cellStyle name="好 12" xfId="703"/>
    <cellStyle name="好 12 2" xfId="704"/>
    <cellStyle name="好 12 2 2" xfId="2753"/>
    <cellStyle name="好 12 2 2 2" xfId="6135"/>
    <cellStyle name="好 12 2 2 2 2" xfId="11568"/>
    <cellStyle name="好 12 2 2 3" xfId="6134"/>
    <cellStyle name="好 12 2 2 3 2" xfId="11569"/>
    <cellStyle name="好 12 2 2 4" xfId="10032"/>
    <cellStyle name="好 12 2 3" xfId="2754"/>
    <cellStyle name="好 12 2 3 2" xfId="8899"/>
    <cellStyle name="好 12 2 4" xfId="6133"/>
    <cellStyle name="好 12 2 4 2" xfId="11570"/>
    <cellStyle name="好 12 3" xfId="2755"/>
    <cellStyle name="好 12 3 2" xfId="6137"/>
    <cellStyle name="好 12 3 2 2" xfId="11571"/>
    <cellStyle name="好 12 3 3" xfId="6136"/>
    <cellStyle name="好 12 3 3 2" xfId="11572"/>
    <cellStyle name="好 12 3 4" xfId="10031"/>
    <cellStyle name="好 12 4" xfId="2756"/>
    <cellStyle name="好 12 4 2" xfId="8900"/>
    <cellStyle name="好 12 5" xfId="6132"/>
    <cellStyle name="好 12 5 2" xfId="11573"/>
    <cellStyle name="好 13" xfId="705"/>
    <cellStyle name="好 13 2" xfId="2757"/>
    <cellStyle name="好 13 2 2" xfId="6140"/>
    <cellStyle name="好 13 2 2 2" xfId="11574"/>
    <cellStyle name="好 13 2 3" xfId="6139"/>
    <cellStyle name="好 13 2 3 2" xfId="11575"/>
    <cellStyle name="好 13 2 4" xfId="10033"/>
    <cellStyle name="好 13 3" xfId="2758"/>
    <cellStyle name="好 13 3 2" xfId="8901"/>
    <cellStyle name="好 13 4" xfId="6138"/>
    <cellStyle name="好 13 4 2" xfId="11576"/>
    <cellStyle name="好 14" xfId="9526"/>
    <cellStyle name="好 2" xfId="706"/>
    <cellStyle name="好 2 2" xfId="707"/>
    <cellStyle name="好 2 2 2" xfId="2761"/>
    <cellStyle name="好 2 2 2 2" xfId="6144"/>
    <cellStyle name="好 2 2 2 2 2" xfId="11577"/>
    <cellStyle name="好 2 2 2 3" xfId="6143"/>
    <cellStyle name="好 2 2 2 3 2" xfId="11578"/>
    <cellStyle name="好 2 2 2 4" xfId="10035"/>
    <cellStyle name="好 2 2 3" xfId="2762"/>
    <cellStyle name="好 2 2 3 2" xfId="8902"/>
    <cellStyle name="好 2 2 4" xfId="6142"/>
    <cellStyle name="好 2 2 4 2" xfId="11579"/>
    <cellStyle name="好 2 2 5" xfId="2760"/>
    <cellStyle name="好 2 2 5 2" xfId="11580"/>
    <cellStyle name="好 2 3" xfId="2763"/>
    <cellStyle name="好 2 3 2" xfId="6146"/>
    <cellStyle name="好 2 3 2 2" xfId="11581"/>
    <cellStyle name="好 2 3 3" xfId="6145"/>
    <cellStyle name="好 2 3 3 2" xfId="11582"/>
    <cellStyle name="好 2 3 4" xfId="10034"/>
    <cellStyle name="好 2 4" xfId="2764"/>
    <cellStyle name="好 2 4 2" xfId="8903"/>
    <cellStyle name="好 2 5" xfId="6141"/>
    <cellStyle name="好 2 5 2" xfId="11583"/>
    <cellStyle name="好 2 6" xfId="2759"/>
    <cellStyle name="好 2 6 2" xfId="11584"/>
    <cellStyle name="好 3" xfId="708"/>
    <cellStyle name="好 3 2" xfId="709"/>
    <cellStyle name="好 3 2 2" xfId="2765"/>
    <cellStyle name="好 3 2 2 2" xfId="6150"/>
    <cellStyle name="好 3 2 2 2 2" xfId="11585"/>
    <cellStyle name="好 3 2 2 3" xfId="6149"/>
    <cellStyle name="好 3 2 2 3 2" xfId="11586"/>
    <cellStyle name="好 3 2 2 4" xfId="10037"/>
    <cellStyle name="好 3 2 3" xfId="2766"/>
    <cellStyle name="好 3 2 3 2" xfId="8904"/>
    <cellStyle name="好 3 2 4" xfId="6148"/>
    <cellStyle name="好 3 2 4 2" xfId="11587"/>
    <cellStyle name="好 3 3" xfId="2767"/>
    <cellStyle name="好 3 3 2" xfId="6152"/>
    <cellStyle name="好 3 3 2 2" xfId="11588"/>
    <cellStyle name="好 3 3 3" xfId="6151"/>
    <cellStyle name="好 3 3 3 2" xfId="11589"/>
    <cellStyle name="好 3 3 4" xfId="10036"/>
    <cellStyle name="好 3 4" xfId="2768"/>
    <cellStyle name="好 3 4 2" xfId="8905"/>
    <cellStyle name="好 3 5" xfId="6147"/>
    <cellStyle name="好 3 5 2" xfId="11590"/>
    <cellStyle name="好 3 6" xfId="8906"/>
    <cellStyle name="好 4" xfId="710"/>
    <cellStyle name="好 4 2" xfId="711"/>
    <cellStyle name="好 4 2 2" xfId="2769"/>
    <cellStyle name="好 4 2 2 2" xfId="6156"/>
    <cellStyle name="好 4 2 2 2 2" xfId="11591"/>
    <cellStyle name="好 4 2 2 3" xfId="6155"/>
    <cellStyle name="好 4 2 2 3 2" xfId="11592"/>
    <cellStyle name="好 4 2 2 4" xfId="10039"/>
    <cellStyle name="好 4 2 3" xfId="2770"/>
    <cellStyle name="好 4 2 3 2" xfId="8907"/>
    <cellStyle name="好 4 2 4" xfId="6154"/>
    <cellStyle name="好 4 2 4 2" xfId="11593"/>
    <cellStyle name="好 4 3" xfId="2771"/>
    <cellStyle name="好 4 3 2" xfId="6158"/>
    <cellStyle name="好 4 3 2 2" xfId="11594"/>
    <cellStyle name="好 4 3 3" xfId="6157"/>
    <cellStyle name="好 4 3 3 2" xfId="11595"/>
    <cellStyle name="好 4 3 4" xfId="10038"/>
    <cellStyle name="好 4 4" xfId="2772"/>
    <cellStyle name="好 4 4 2" xfId="8908"/>
    <cellStyle name="好 4 5" xfId="6153"/>
    <cellStyle name="好 4 5 2" xfId="11596"/>
    <cellStyle name="好 4 6" xfId="8909"/>
    <cellStyle name="好 5" xfId="712"/>
    <cellStyle name="好 5 2" xfId="713"/>
    <cellStyle name="好 5 2 2" xfId="2773"/>
    <cellStyle name="好 5 2 2 2" xfId="6162"/>
    <cellStyle name="好 5 2 2 2 2" xfId="11597"/>
    <cellStyle name="好 5 2 2 3" xfId="6161"/>
    <cellStyle name="好 5 2 2 3 2" xfId="11598"/>
    <cellStyle name="好 5 2 2 4" xfId="10041"/>
    <cellStyle name="好 5 2 3" xfId="2774"/>
    <cellStyle name="好 5 2 3 2" xfId="8910"/>
    <cellStyle name="好 5 2 4" xfId="6160"/>
    <cellStyle name="好 5 2 4 2" xfId="11599"/>
    <cellStyle name="好 5 3" xfId="2775"/>
    <cellStyle name="好 5 3 2" xfId="6164"/>
    <cellStyle name="好 5 3 2 2" xfId="11600"/>
    <cellStyle name="好 5 3 3" xfId="6163"/>
    <cellStyle name="好 5 3 3 2" xfId="11601"/>
    <cellStyle name="好 5 3 4" xfId="10040"/>
    <cellStyle name="好 5 4" xfId="2776"/>
    <cellStyle name="好 5 4 2" xfId="8911"/>
    <cellStyle name="好 5 5" xfId="6159"/>
    <cellStyle name="好 5 5 2" xfId="11602"/>
    <cellStyle name="好 6" xfId="714"/>
    <cellStyle name="好 6 2" xfId="715"/>
    <cellStyle name="好 6 2 2" xfId="2777"/>
    <cellStyle name="好 6 2 2 2" xfId="6168"/>
    <cellStyle name="好 6 2 2 2 2" xfId="11603"/>
    <cellStyle name="好 6 2 2 3" xfId="6167"/>
    <cellStyle name="好 6 2 2 3 2" xfId="11604"/>
    <cellStyle name="好 6 2 2 4" xfId="10043"/>
    <cellStyle name="好 6 2 3" xfId="2778"/>
    <cellStyle name="好 6 2 3 2" xfId="8912"/>
    <cellStyle name="好 6 2 4" xfId="6166"/>
    <cellStyle name="好 6 2 4 2" xfId="11605"/>
    <cellStyle name="好 6 3" xfId="2779"/>
    <cellStyle name="好 6 3 2" xfId="6170"/>
    <cellStyle name="好 6 3 2 2" xfId="11606"/>
    <cellStyle name="好 6 3 3" xfId="6169"/>
    <cellStyle name="好 6 3 3 2" xfId="11607"/>
    <cellStyle name="好 6 3 4" xfId="10042"/>
    <cellStyle name="好 6 4" xfId="2780"/>
    <cellStyle name="好 6 4 2" xfId="8913"/>
    <cellStyle name="好 6 5" xfId="6165"/>
    <cellStyle name="好 6 5 2" xfId="11608"/>
    <cellStyle name="好 7" xfId="716"/>
    <cellStyle name="好 7 2" xfId="717"/>
    <cellStyle name="好 7 2 2" xfId="2783"/>
    <cellStyle name="好 7 2 2 2" xfId="6174"/>
    <cellStyle name="好 7 2 2 2 2" xfId="11609"/>
    <cellStyle name="好 7 2 2 3" xfId="6173"/>
    <cellStyle name="好 7 2 2 3 2" xfId="11610"/>
    <cellStyle name="好 7 2 2 4" xfId="10045"/>
    <cellStyle name="好 7 2 3" xfId="2784"/>
    <cellStyle name="好 7 2 3 2" xfId="8914"/>
    <cellStyle name="好 7 2 4" xfId="6172"/>
    <cellStyle name="好 7 2 4 2" xfId="11611"/>
    <cellStyle name="好 7 2 5" xfId="2782"/>
    <cellStyle name="好 7 2 5 2" xfId="11612"/>
    <cellStyle name="好 7 3" xfId="2785"/>
    <cellStyle name="好 7 3 2" xfId="6176"/>
    <cellStyle name="好 7 3 2 2" xfId="11613"/>
    <cellStyle name="好 7 3 3" xfId="6175"/>
    <cellStyle name="好 7 3 3 2" xfId="11614"/>
    <cellStyle name="好 7 3 4" xfId="10044"/>
    <cellStyle name="好 7 4" xfId="2786"/>
    <cellStyle name="好 7 4 2" xfId="8915"/>
    <cellStyle name="好 7 5" xfId="6171"/>
    <cellStyle name="好 7 5 2" xfId="11615"/>
    <cellStyle name="好 7 6" xfId="2781"/>
    <cellStyle name="好 7 6 2" xfId="11616"/>
    <cellStyle name="好 8" xfId="718"/>
    <cellStyle name="好 8 2" xfId="719"/>
    <cellStyle name="好 8 2 2" xfId="2789"/>
    <cellStyle name="好 8 2 2 2" xfId="6180"/>
    <cellStyle name="好 8 2 2 2 2" xfId="11617"/>
    <cellStyle name="好 8 2 2 3" xfId="6179"/>
    <cellStyle name="好 8 2 2 3 2" xfId="11618"/>
    <cellStyle name="好 8 2 2 4" xfId="10047"/>
    <cellStyle name="好 8 2 3" xfId="2790"/>
    <cellStyle name="好 8 2 3 2" xfId="8916"/>
    <cellStyle name="好 8 2 4" xfId="6178"/>
    <cellStyle name="好 8 2 4 2" xfId="11619"/>
    <cellStyle name="好 8 2 5" xfId="2788"/>
    <cellStyle name="好 8 2 5 2" xfId="11620"/>
    <cellStyle name="好 8 3" xfId="2791"/>
    <cellStyle name="好 8 3 2" xfId="6182"/>
    <cellStyle name="好 8 3 2 2" xfId="11621"/>
    <cellStyle name="好 8 3 3" xfId="6181"/>
    <cellStyle name="好 8 3 3 2" xfId="11622"/>
    <cellStyle name="好 8 3 4" xfId="10046"/>
    <cellStyle name="好 8 4" xfId="2792"/>
    <cellStyle name="好 8 4 2" xfId="8917"/>
    <cellStyle name="好 8 5" xfId="6177"/>
    <cellStyle name="好 8 5 2" xfId="11623"/>
    <cellStyle name="好 8 6" xfId="2787"/>
    <cellStyle name="好 8 6 2" xfId="11624"/>
    <cellStyle name="好 9" xfId="720"/>
    <cellStyle name="好 9 2" xfId="721"/>
    <cellStyle name="好 9 2 2" xfId="2793"/>
    <cellStyle name="好 9 2 2 2" xfId="6185"/>
    <cellStyle name="好 9 2 2 2 2" xfId="11625"/>
    <cellStyle name="好 9 2 2 3" xfId="6184"/>
    <cellStyle name="好 9 2 2 3 2" xfId="11626"/>
    <cellStyle name="好 9 2 2 4" xfId="10049"/>
    <cellStyle name="好 9 2 3" xfId="2794"/>
    <cellStyle name="好 9 2 3 2" xfId="8918"/>
    <cellStyle name="好 9 2 4" xfId="6183"/>
    <cellStyle name="好 9 2 4 2" xfId="11627"/>
    <cellStyle name="好 9 3" xfId="2795"/>
    <cellStyle name="好 9 3 2" xfId="6187"/>
    <cellStyle name="好 9 3 2 2" xfId="11628"/>
    <cellStyle name="好 9 3 3" xfId="6186"/>
    <cellStyle name="好 9 3 3 2" xfId="11629"/>
    <cellStyle name="好 9 3 4" xfId="10048"/>
    <cellStyle name="好 9 4" xfId="2796"/>
    <cellStyle name="好 9 4 2" xfId="8919"/>
    <cellStyle name="好_Diag.Services" xfId="13388"/>
    <cellStyle name="好_DIDTable-$22&amp;$2E" xfId="9594"/>
    <cellStyle name="好_DIDTable-$22&amp;$2E 2" xfId="10526"/>
    <cellStyle name="好_DIDTable-$22&amp;$2E 3" xfId="13467"/>
    <cellStyle name="好_GAC Diagnostic Parameters Tables_ALS_090224" xfId="9595"/>
    <cellStyle name="好_GAC Diagnostic Parameters Tables_ALS_090224 2" xfId="10527"/>
    <cellStyle name="好_GAC Diagnostic Parameters Tables_ALS_090224 3" xfId="13381"/>
    <cellStyle name="桁蟻唇Ｆ [0.00]_Attachment 2 (2)" xfId="8118"/>
    <cellStyle name="桁蟻唇Ｆ_Attachment 2 (2)" xfId="8119"/>
    <cellStyle name="汇总 10" xfId="782"/>
    <cellStyle name="汇总 10 2" xfId="783"/>
    <cellStyle name="汇总 10 2 2" xfId="2797"/>
    <cellStyle name="汇总 10 2 2 2" xfId="7181"/>
    <cellStyle name="汇总 10 2 2 2 2" xfId="15714"/>
    <cellStyle name="汇总 10 2 2 2 3" xfId="17016"/>
    <cellStyle name="汇总 10 2 2 3" xfId="7180"/>
    <cellStyle name="汇总 10 2 2 3 2" xfId="15713"/>
    <cellStyle name="汇总 10 2 2 3 3" xfId="18146"/>
    <cellStyle name="汇总 10 2 2 4" xfId="14297"/>
    <cellStyle name="汇总 10 2 2 5" xfId="15074"/>
    <cellStyle name="汇总 10 2 3" xfId="2798"/>
    <cellStyle name="汇总 10 2 3 2" xfId="8920"/>
    <cellStyle name="汇总 10 2 3 2 2" xfId="16319"/>
    <cellStyle name="汇总 10 2 3 2 3" xfId="15608"/>
    <cellStyle name="汇总 10 2 3 3" xfId="14298"/>
    <cellStyle name="汇总 10 2 3 4" xfId="18316"/>
    <cellStyle name="汇总 10 2 4" xfId="7179"/>
    <cellStyle name="汇总 10 2 4 2" xfId="15712"/>
    <cellStyle name="汇总 10 2 4 3" xfId="15590"/>
    <cellStyle name="汇总 10 2 5" xfId="13763"/>
    <cellStyle name="汇总 10 2 6" xfId="14398"/>
    <cellStyle name="汇总 10 3" xfId="2799"/>
    <cellStyle name="汇总 10 3 2" xfId="7183"/>
    <cellStyle name="汇总 10 3 2 2" xfId="15716"/>
    <cellStyle name="汇总 10 3 2 3" xfId="17306"/>
    <cellStyle name="汇总 10 3 3" xfId="7182"/>
    <cellStyle name="汇总 10 3 3 2" xfId="15715"/>
    <cellStyle name="汇总 10 3 3 3" xfId="16898"/>
    <cellStyle name="汇总 10 3 4" xfId="14299"/>
    <cellStyle name="汇总 10 3 5" xfId="14142"/>
    <cellStyle name="汇总 10 4" xfId="2800"/>
    <cellStyle name="汇总 10 4 2" xfId="8921"/>
    <cellStyle name="汇总 10 4 2 2" xfId="16320"/>
    <cellStyle name="汇总 10 4 2 3" xfId="16179"/>
    <cellStyle name="汇总 10 4 3" xfId="14300"/>
    <cellStyle name="汇总 10 4 4" xfId="16022"/>
    <cellStyle name="汇总 10 5" xfId="13762"/>
    <cellStyle name="汇总 10 6" xfId="16997"/>
    <cellStyle name="汇总 11" xfId="784"/>
    <cellStyle name="汇总 11 2" xfId="785"/>
    <cellStyle name="汇总 11 2 2" xfId="2801"/>
    <cellStyle name="汇总 11 2 2 2" xfId="7187"/>
    <cellStyle name="汇总 11 2 2 2 2" xfId="15720"/>
    <cellStyle name="汇总 11 2 2 2 3" xfId="18144"/>
    <cellStyle name="汇总 11 2 2 3" xfId="7186"/>
    <cellStyle name="汇总 11 2 2 3 2" xfId="15719"/>
    <cellStyle name="汇总 11 2 2 3 3" xfId="15689"/>
    <cellStyle name="汇总 11 2 2 4" xfId="14301"/>
    <cellStyle name="汇总 11 2 2 5" xfId="14605"/>
    <cellStyle name="汇总 11 2 3" xfId="2802"/>
    <cellStyle name="汇总 11 2 3 2" xfId="8922"/>
    <cellStyle name="汇总 11 2 3 2 2" xfId="16321"/>
    <cellStyle name="汇总 11 2 3 2 3" xfId="16044"/>
    <cellStyle name="汇总 11 2 3 3" xfId="14302"/>
    <cellStyle name="汇总 11 2 3 4" xfId="14607"/>
    <cellStyle name="汇总 11 2 4" xfId="7185"/>
    <cellStyle name="汇总 11 2 4 2" xfId="15718"/>
    <cellStyle name="汇总 11 2 4 3" xfId="18145"/>
    <cellStyle name="汇总 11 2 5" xfId="13765"/>
    <cellStyle name="汇总 11 2 6" xfId="15674"/>
    <cellStyle name="汇总 11 3" xfId="2803"/>
    <cellStyle name="汇总 11 3 2" xfId="7189"/>
    <cellStyle name="汇总 11 3 2 2" xfId="15722"/>
    <cellStyle name="汇总 11 3 2 3" xfId="14440"/>
    <cellStyle name="汇总 11 3 3" xfId="7188"/>
    <cellStyle name="汇总 11 3 3 2" xfId="15721"/>
    <cellStyle name="汇总 11 3 3 3" xfId="17015"/>
    <cellStyle name="汇总 11 3 4" xfId="14303"/>
    <cellStyle name="汇总 11 3 5" xfId="14993"/>
    <cellStyle name="汇总 11 4" xfId="2804"/>
    <cellStyle name="汇总 11 4 2" xfId="8923"/>
    <cellStyle name="汇总 11 4 2 2" xfId="16322"/>
    <cellStyle name="汇总 11 4 2 3" xfId="16149"/>
    <cellStyle name="汇总 11 4 3" xfId="14304"/>
    <cellStyle name="汇总 11 4 4" xfId="18315"/>
    <cellStyle name="汇总 11 5" xfId="7184"/>
    <cellStyle name="汇总 11 5 2" xfId="15717"/>
    <cellStyle name="汇总 11 5 3" xfId="13611"/>
    <cellStyle name="汇总 11 6" xfId="13764"/>
    <cellStyle name="汇总 11 7" xfId="15710"/>
    <cellStyle name="汇总 12" xfId="786"/>
    <cellStyle name="汇总 12 2" xfId="787"/>
    <cellStyle name="汇总 12 2 2" xfId="2805"/>
    <cellStyle name="汇总 12 2 2 2" xfId="7193"/>
    <cellStyle name="汇总 12 2 2 2 2" xfId="15726"/>
    <cellStyle name="汇总 12 2 2 2 3" xfId="18143"/>
    <cellStyle name="汇总 12 2 2 3" xfId="7192"/>
    <cellStyle name="汇总 12 2 2 3 2" xfId="15725"/>
    <cellStyle name="汇总 12 2 2 3 3" xfId="15588"/>
    <cellStyle name="汇总 12 2 2 4" xfId="14305"/>
    <cellStyle name="汇总 12 2 2 5" xfId="16952"/>
    <cellStyle name="汇总 12 2 3" xfId="2806"/>
    <cellStyle name="汇总 12 2 3 2" xfId="8924"/>
    <cellStyle name="汇总 12 2 3 2 2" xfId="16323"/>
    <cellStyle name="汇总 12 2 3 2 3" xfId="16045"/>
    <cellStyle name="汇总 12 2 3 3" xfId="14306"/>
    <cellStyle name="汇总 12 2 3 4" xfId="14081"/>
    <cellStyle name="汇总 12 2 4" xfId="7191"/>
    <cellStyle name="汇总 12 2 4 2" xfId="15724"/>
    <cellStyle name="汇总 12 2 4 3" xfId="16717"/>
    <cellStyle name="汇总 12 2 5" xfId="13767"/>
    <cellStyle name="汇总 12 2 6" xfId="15711"/>
    <cellStyle name="汇总 12 3" xfId="2807"/>
    <cellStyle name="汇总 12 3 2" xfId="7195"/>
    <cellStyle name="汇总 12 3 2 2" xfId="15728"/>
    <cellStyle name="汇总 12 3 2 3" xfId="16621"/>
    <cellStyle name="汇总 12 3 3" xfId="7194"/>
    <cellStyle name="汇总 12 3 3 2" xfId="15727"/>
    <cellStyle name="汇总 12 3 3 3" xfId="15691"/>
    <cellStyle name="汇总 12 3 4" xfId="14307"/>
    <cellStyle name="汇总 12 3 5" xfId="17266"/>
    <cellStyle name="汇总 12 4" xfId="2808"/>
    <cellStyle name="汇总 12 4 2" xfId="8925"/>
    <cellStyle name="汇总 12 4 2 2" xfId="16324"/>
    <cellStyle name="汇总 12 4 2 3" xfId="17962"/>
    <cellStyle name="汇总 12 4 3" xfId="14308"/>
    <cellStyle name="汇总 12 4 4" xfId="14019"/>
    <cellStyle name="汇总 12 5" xfId="7190"/>
    <cellStyle name="汇总 12 5 2" xfId="15723"/>
    <cellStyle name="汇总 12 5 3" xfId="17547"/>
    <cellStyle name="汇总 12 6" xfId="13766"/>
    <cellStyle name="汇总 12 7" xfId="14071"/>
    <cellStyle name="汇总 13" xfId="788"/>
    <cellStyle name="汇总 13 2" xfId="2809"/>
    <cellStyle name="汇总 13 2 2" xfId="7198"/>
    <cellStyle name="汇总 13 2 2 2" xfId="15731"/>
    <cellStyle name="汇总 13 2 2 3" xfId="18142"/>
    <cellStyle name="汇总 13 2 3" xfId="7197"/>
    <cellStyle name="汇总 13 2 3 2" xfId="15730"/>
    <cellStyle name="汇总 13 2 3 3" xfId="14951"/>
    <cellStyle name="汇总 13 2 4" xfId="14309"/>
    <cellStyle name="汇总 13 2 5" xfId="18314"/>
    <cellStyle name="汇总 13 3" xfId="2810"/>
    <cellStyle name="汇总 13 3 2" xfId="8926"/>
    <cellStyle name="汇总 13 3 2 2" xfId="16325"/>
    <cellStyle name="汇总 13 3 2 3" xfId="17325"/>
    <cellStyle name="汇总 13 3 3" xfId="14310"/>
    <cellStyle name="汇总 13 3 4" xfId="16638"/>
    <cellStyle name="汇总 13 4" xfId="7196"/>
    <cellStyle name="汇总 13 4 2" xfId="15729"/>
    <cellStyle name="汇总 13 4 3" xfId="15589"/>
    <cellStyle name="汇总 13 5" xfId="13768"/>
    <cellStyle name="汇总 13 6" xfId="14173"/>
    <cellStyle name="汇总 14" xfId="1283"/>
    <cellStyle name="汇总 2" xfId="789"/>
    <cellStyle name="汇总 2 2" xfId="790"/>
    <cellStyle name="汇总 2 2 2" xfId="2811"/>
    <cellStyle name="汇总 2 2 2 2" xfId="7202"/>
    <cellStyle name="汇总 2 2 2 2 2" xfId="15735"/>
    <cellStyle name="汇总 2 2 2 2 3" xfId="17307"/>
    <cellStyle name="汇总 2 2 2 3" xfId="7201"/>
    <cellStyle name="汇总 2 2 2 3 2" xfId="15734"/>
    <cellStyle name="汇总 2 2 2 3 3" xfId="14185"/>
    <cellStyle name="汇总 2 2 2 4" xfId="14311"/>
    <cellStyle name="汇总 2 2 2 5" xfId="18313"/>
    <cellStyle name="汇总 2 2 3" xfId="2812"/>
    <cellStyle name="汇总 2 2 3 2" xfId="8927"/>
    <cellStyle name="汇总 2 2 3 2 2" xfId="16326"/>
    <cellStyle name="汇总 2 2 3 2 3" xfId="16477"/>
    <cellStyle name="汇总 2 2 3 3" xfId="14312"/>
    <cellStyle name="汇总 2 2 3 4" xfId="16951"/>
    <cellStyle name="汇总 2 2 4" xfId="7200"/>
    <cellStyle name="汇总 2 2 4 2" xfId="15733"/>
    <cellStyle name="汇总 2 2 4 3" xfId="18141"/>
    <cellStyle name="汇总 2 2 5" xfId="13770"/>
    <cellStyle name="汇总 2 2 6" xfId="17245"/>
    <cellStyle name="汇总 2 3" xfId="2813"/>
    <cellStyle name="汇总 2 3 2" xfId="7204"/>
    <cellStyle name="汇总 2 3 2 2" xfId="15737"/>
    <cellStyle name="汇总 2 3 2 3" xfId="18140"/>
    <cellStyle name="汇总 2 3 3" xfId="7203"/>
    <cellStyle name="汇总 2 3 3 2" xfId="15736"/>
    <cellStyle name="汇总 2 3 3 3" xfId="16391"/>
    <cellStyle name="汇总 2 3 4" xfId="14313"/>
    <cellStyle name="汇总 2 3 5" xfId="16021"/>
    <cellStyle name="汇总 2 4" xfId="2814"/>
    <cellStyle name="汇总 2 4 2" xfId="8928"/>
    <cellStyle name="汇总 2 4 2 2" xfId="16327"/>
    <cellStyle name="汇总 2 4 2 3" xfId="15221"/>
    <cellStyle name="汇总 2 4 3" xfId="14314"/>
    <cellStyle name="汇总 2 4 4" xfId="18312"/>
    <cellStyle name="汇总 2 5" xfId="7199"/>
    <cellStyle name="汇总 2 5 2" xfId="15732"/>
    <cellStyle name="汇总 2 5 3" xfId="16265"/>
    <cellStyle name="汇总 2 6" xfId="13769"/>
    <cellStyle name="汇总 2 7" xfId="13710"/>
    <cellStyle name="汇总 3" xfId="791"/>
    <cellStyle name="汇总 3 2" xfId="792"/>
    <cellStyle name="汇总 3 2 2" xfId="2815"/>
    <cellStyle name="汇总 3 2 2 2" xfId="7208"/>
    <cellStyle name="汇总 3 2 2 2 2" xfId="15741"/>
    <cellStyle name="汇总 3 2 2 2 3" xfId="14041"/>
    <cellStyle name="汇总 3 2 2 3" xfId="7207"/>
    <cellStyle name="汇总 3 2 2 3 2" xfId="15740"/>
    <cellStyle name="汇总 3 2 2 3 3" xfId="16827"/>
    <cellStyle name="汇总 3 2 2 4" xfId="14315"/>
    <cellStyle name="汇总 3 2 2 5" xfId="15073"/>
    <cellStyle name="汇总 3 2 3" xfId="2816"/>
    <cellStyle name="汇总 3 2 3 2" xfId="8929"/>
    <cellStyle name="汇总 3 2 3 2 2" xfId="16328"/>
    <cellStyle name="汇总 3 2 3 2 3" xfId="16046"/>
    <cellStyle name="汇总 3 2 3 3" xfId="14316"/>
    <cellStyle name="汇总 3 2 3 4" xfId="16195"/>
    <cellStyle name="汇总 3 2 4" xfId="7206"/>
    <cellStyle name="汇总 3 2 4 2" xfId="15739"/>
    <cellStyle name="汇总 3 2 4 3" xfId="14107"/>
    <cellStyle name="汇总 3 2 5" xfId="13772"/>
    <cellStyle name="汇总 3 2 6" xfId="14647"/>
    <cellStyle name="汇总 3 3" xfId="2817"/>
    <cellStyle name="汇总 3 3 2" xfId="7210"/>
    <cellStyle name="汇总 3 3 2 2" xfId="15743"/>
    <cellStyle name="汇总 3 3 2 3" xfId="13717"/>
    <cellStyle name="汇总 3 3 3" xfId="7209"/>
    <cellStyle name="汇总 3 3 3 2" xfId="15742"/>
    <cellStyle name="汇总 3 3 3 3" xfId="18139"/>
    <cellStyle name="汇总 3 3 4" xfId="14317"/>
    <cellStyle name="汇总 3 3 5" xfId="17267"/>
    <cellStyle name="汇总 3 4" xfId="2818"/>
    <cellStyle name="汇总 3 4 2" xfId="8930"/>
    <cellStyle name="汇总 3 4 2 2" xfId="16329"/>
    <cellStyle name="汇总 3 4 2 3" xfId="16599"/>
    <cellStyle name="汇总 3 4 3" xfId="14318"/>
    <cellStyle name="汇总 3 4 4" xfId="13599"/>
    <cellStyle name="汇总 3 5" xfId="7205"/>
    <cellStyle name="汇总 3 5 2" xfId="15738"/>
    <cellStyle name="汇总 3 5 3" xfId="14186"/>
    <cellStyle name="汇总 3 6" xfId="13771"/>
    <cellStyle name="汇总 3 7" xfId="17530"/>
    <cellStyle name="汇总 4" xfId="793"/>
    <cellStyle name="汇总 4 2" xfId="794"/>
    <cellStyle name="汇总 4 2 2" xfId="2819"/>
    <cellStyle name="汇总 4 2 2 2" xfId="7214"/>
    <cellStyle name="汇总 4 2 2 2 2" xfId="15747"/>
    <cellStyle name="汇总 4 2 2 2 3" xfId="14669"/>
    <cellStyle name="汇总 4 2 2 3" xfId="7213"/>
    <cellStyle name="汇总 4 2 2 3 2" xfId="15746"/>
    <cellStyle name="汇总 4 2 2 3 3" xfId="14441"/>
    <cellStyle name="汇总 4 2 2 4" xfId="14319"/>
    <cellStyle name="汇总 4 2 2 5" xfId="18311"/>
    <cellStyle name="汇总 4 2 3" xfId="2820"/>
    <cellStyle name="汇总 4 2 3 2" xfId="8931"/>
    <cellStyle name="汇总 4 2 3 2 2" xfId="16330"/>
    <cellStyle name="汇总 4 2 3 2 3" xfId="15034"/>
    <cellStyle name="汇总 4 2 3 3" xfId="14320"/>
    <cellStyle name="汇总 4 2 3 4" xfId="16228"/>
    <cellStyle name="汇总 4 2 4" xfId="7212"/>
    <cellStyle name="汇总 4 2 4 2" xfId="15745"/>
    <cellStyle name="汇总 4 2 4 3" xfId="13716"/>
    <cellStyle name="汇总 4 2 5" xfId="13774"/>
    <cellStyle name="汇总 4 2 6" xfId="15672"/>
    <cellStyle name="汇总 4 3" xfId="2821"/>
    <cellStyle name="汇总 4 3 2" xfId="7216"/>
    <cellStyle name="汇总 4 3 2 2" xfId="15749"/>
    <cellStyle name="汇总 4 3 2 3" xfId="17309"/>
    <cellStyle name="汇总 4 3 3" xfId="7215"/>
    <cellStyle name="汇总 4 3 3 2" xfId="15748"/>
    <cellStyle name="汇总 4 3 3 3" xfId="16478"/>
    <cellStyle name="汇总 4 3 4" xfId="14321"/>
    <cellStyle name="汇总 4 3 5" xfId="18310"/>
    <cellStyle name="汇总 4 4" xfId="2822"/>
    <cellStyle name="汇总 4 4 2" xfId="8932"/>
    <cellStyle name="汇总 4 4 2 2" xfId="16331"/>
    <cellStyle name="汇总 4 4 2 3" xfId="15607"/>
    <cellStyle name="汇总 4 4 3" xfId="14322"/>
    <cellStyle name="汇总 4 4 4" xfId="14143"/>
    <cellStyle name="汇总 4 5" xfId="7211"/>
    <cellStyle name="汇总 4 5 2" xfId="15744"/>
    <cellStyle name="汇总 4 5 3" xfId="18138"/>
    <cellStyle name="汇总 4 6" xfId="13773"/>
    <cellStyle name="汇总 4 7" xfId="14400"/>
    <cellStyle name="汇总 5" xfId="795"/>
    <cellStyle name="汇总 5 2" xfId="796"/>
    <cellStyle name="汇总 5 2 2" xfId="2823"/>
    <cellStyle name="汇总 5 2 2 2" xfId="7220"/>
    <cellStyle name="汇总 5 2 2 2 2" xfId="15753"/>
    <cellStyle name="汇总 5 2 2 2 3" xfId="17308"/>
    <cellStyle name="汇总 5 2 2 3" xfId="7219"/>
    <cellStyle name="汇总 5 2 2 3 2" xfId="15752"/>
    <cellStyle name="汇总 5 2 2 3 3" xfId="16210"/>
    <cellStyle name="汇总 5 2 2 4" xfId="14323"/>
    <cellStyle name="汇总 5 2 2 5" xfId="16816"/>
    <cellStyle name="汇总 5 2 3" xfId="2824"/>
    <cellStyle name="汇总 5 2 3 2" xfId="8933"/>
    <cellStyle name="汇总 5 2 3 2 2" xfId="16332"/>
    <cellStyle name="汇总 5 2 3 2 3" xfId="14948"/>
    <cellStyle name="汇总 5 2 3 3" xfId="14324"/>
    <cellStyle name="汇总 5 2 3 4" xfId="14609"/>
    <cellStyle name="汇总 5 2 4" xfId="7218"/>
    <cellStyle name="汇总 5 2 4 2" xfId="15751"/>
    <cellStyle name="汇总 5 2 4 3" xfId="16266"/>
    <cellStyle name="汇总 5 2 5" xfId="13776"/>
    <cellStyle name="汇总 5 2 6" xfId="16744"/>
    <cellStyle name="汇总 5 3" xfId="2825"/>
    <cellStyle name="汇总 5 3 2" xfId="7222"/>
    <cellStyle name="汇总 5 3 2 2" xfId="15755"/>
    <cellStyle name="汇总 5 3 2 3" xfId="18136"/>
    <cellStyle name="汇总 5 3 3" xfId="7221"/>
    <cellStyle name="汇总 5 3 3 2" xfId="15754"/>
    <cellStyle name="汇总 5 3 3 3" xfId="14042"/>
    <cellStyle name="汇总 5 3 4" xfId="14325"/>
    <cellStyle name="汇总 5 3 5" xfId="14611"/>
    <cellStyle name="汇总 5 4" xfId="2826"/>
    <cellStyle name="汇总 5 4 2" xfId="8934"/>
    <cellStyle name="汇总 5 4 2 2" xfId="16333"/>
    <cellStyle name="汇总 5 4 2 3" xfId="16047"/>
    <cellStyle name="汇总 5 4 3" xfId="14326"/>
    <cellStyle name="汇总 5 4 4" xfId="14992"/>
    <cellStyle name="汇总 5 5" xfId="7217"/>
    <cellStyle name="汇总 5 5 2" xfId="15750"/>
    <cellStyle name="汇总 5 5 3" xfId="18137"/>
    <cellStyle name="汇总 5 6" xfId="13775"/>
    <cellStyle name="汇总 5 7" xfId="14982"/>
    <cellStyle name="汇总 6" xfId="797"/>
    <cellStyle name="汇总 6 2" xfId="798"/>
    <cellStyle name="汇总 6 2 2" xfId="2827"/>
    <cellStyle name="汇总 6 2 2 2" xfId="7226"/>
    <cellStyle name="汇总 6 2 2 2 2" xfId="15759"/>
    <cellStyle name="汇总 6 2 2 2 3" xfId="13915"/>
    <cellStyle name="汇总 6 2 2 3" xfId="7225"/>
    <cellStyle name="汇总 6 2 2 3 2" xfId="15758"/>
    <cellStyle name="汇总 6 2 2 3 3" xfId="17017"/>
    <cellStyle name="汇总 6 2 2 4" xfId="14327"/>
    <cellStyle name="汇总 6 2 2 5" xfId="18309"/>
    <cellStyle name="汇总 6 2 3" xfId="2828"/>
    <cellStyle name="汇总 6 2 3 2" xfId="8935"/>
    <cellStyle name="汇总 6 2 3 2 2" xfId="16334"/>
    <cellStyle name="汇总 6 2 3 2 3" xfId="17972"/>
    <cellStyle name="汇总 6 2 3 3" xfId="14328"/>
    <cellStyle name="汇总 6 2 3 4" xfId="15077"/>
    <cellStyle name="汇总 6 2 4" xfId="7224"/>
    <cellStyle name="汇总 6 2 4 2" xfId="15757"/>
    <cellStyle name="汇总 6 2 4 3" xfId="18135"/>
    <cellStyle name="汇总 6 2 5" xfId="13778"/>
    <cellStyle name="汇总 6 2 6" xfId="15673"/>
    <cellStyle name="汇总 6 3" xfId="2829"/>
    <cellStyle name="汇总 6 3 2" xfId="7228"/>
    <cellStyle name="汇总 6 3 2 2" xfId="15761"/>
    <cellStyle name="汇总 6 3 2 3" xfId="18134"/>
    <cellStyle name="汇总 6 3 3" xfId="7227"/>
    <cellStyle name="汇总 6 3 3 2" xfId="15760"/>
    <cellStyle name="汇总 6 3 3 3" xfId="15593"/>
    <cellStyle name="汇总 6 3 4" xfId="14329"/>
    <cellStyle name="汇总 6 3 5" xfId="14082"/>
    <cellStyle name="汇总 6 4" xfId="2830"/>
    <cellStyle name="汇总 6 4 2" xfId="8936"/>
    <cellStyle name="汇总 6 4 2 2" xfId="16335"/>
    <cellStyle name="汇总 6 4 2 3" xfId="16048"/>
    <cellStyle name="汇总 6 4 3" xfId="14330"/>
    <cellStyle name="汇总 6 4 4" xfId="14411"/>
    <cellStyle name="汇总 6 5" xfId="7223"/>
    <cellStyle name="汇总 6 5 2" xfId="15756"/>
    <cellStyle name="汇总 6 5 3" xfId="15690"/>
    <cellStyle name="汇总 6 6" xfId="13777"/>
    <cellStyle name="汇总 6 7" xfId="16998"/>
    <cellStyle name="汇总 7" xfId="799"/>
    <cellStyle name="汇总 7 2" xfId="800"/>
    <cellStyle name="汇总 7 2 2" xfId="2831"/>
    <cellStyle name="汇总 7 2 2 2" xfId="7232"/>
    <cellStyle name="汇总 7 2 2 2 2" xfId="15765"/>
    <cellStyle name="汇总 7 2 2 2 3" xfId="14950"/>
    <cellStyle name="汇总 7 2 2 3" xfId="7231"/>
    <cellStyle name="汇总 7 2 2 3 2" xfId="15764"/>
    <cellStyle name="汇总 7 2 2 3 3" xfId="13916"/>
    <cellStyle name="汇总 7 2 2 4" xfId="14331"/>
    <cellStyle name="汇总 7 2 2 5" xfId="14917"/>
    <cellStyle name="汇总 7 2 3" xfId="2832"/>
    <cellStyle name="汇总 7 2 3 2" xfId="8937"/>
    <cellStyle name="汇总 7 2 3 2 2" xfId="16336"/>
    <cellStyle name="汇总 7 2 3 2 3" xfId="17994"/>
    <cellStyle name="汇总 7 2 3 3" xfId="14332"/>
    <cellStyle name="汇总 7 2 3 4" xfId="18308"/>
    <cellStyle name="汇总 7 2 4" xfId="7230"/>
    <cellStyle name="汇总 7 2 4 2" xfId="15763"/>
    <cellStyle name="汇总 7 2 4 3" xfId="15026"/>
    <cellStyle name="汇总 7 2 5" xfId="13780"/>
    <cellStyle name="汇总 7 2 6" xfId="13840"/>
    <cellStyle name="汇总 7 3" xfId="2833"/>
    <cellStyle name="汇总 7 3 2" xfId="7234"/>
    <cellStyle name="汇总 7 3 2 2" xfId="15767"/>
    <cellStyle name="汇总 7 3 2 3" xfId="16692"/>
    <cellStyle name="汇总 7 3 3" xfId="7233"/>
    <cellStyle name="汇总 7 3 3 2" xfId="15766"/>
    <cellStyle name="汇总 7 3 3 3" xfId="18133"/>
    <cellStyle name="汇总 7 3 4" xfId="14333"/>
    <cellStyle name="汇总 7 3 5" xfId="16953"/>
    <cellStyle name="汇总 7 4" xfId="2834"/>
    <cellStyle name="汇总 7 4 2" xfId="8938"/>
    <cellStyle name="汇总 7 4 2 2" xfId="16337"/>
    <cellStyle name="汇总 7 4 2 3" xfId="17326"/>
    <cellStyle name="汇总 7 4 3" xfId="14334"/>
    <cellStyle name="汇总 7 4 4" xfId="18307"/>
    <cellStyle name="汇总 7 5" xfId="7229"/>
    <cellStyle name="汇总 7 5 2" xfId="15762"/>
    <cellStyle name="汇总 7 5 3" xfId="14187"/>
    <cellStyle name="汇总 7 6" xfId="13779"/>
    <cellStyle name="汇总 7 7" xfId="14399"/>
    <cellStyle name="汇总 8" xfId="801"/>
    <cellStyle name="汇总 8 2" xfId="802"/>
    <cellStyle name="汇总 8 2 2" xfId="2835"/>
    <cellStyle name="汇总 8 2 2 2" xfId="7238"/>
    <cellStyle name="汇总 8 2 2 2 2" xfId="15771"/>
    <cellStyle name="汇总 8 2 2 2 3" xfId="15223"/>
    <cellStyle name="汇总 8 2 2 3" xfId="7237"/>
    <cellStyle name="汇总 8 2 2 3 2" xfId="15770"/>
    <cellStyle name="汇总 8 2 2 3 3" xfId="14442"/>
    <cellStyle name="汇总 8 2 2 4" xfId="14335"/>
    <cellStyle name="汇总 8 2 2 5" xfId="14141"/>
    <cellStyle name="汇总 8 2 3" xfId="2836"/>
    <cellStyle name="汇总 8 2 3 2" xfId="8939"/>
    <cellStyle name="汇总 8 2 3 2 2" xfId="16338"/>
    <cellStyle name="汇总 8 2 3 2 3" xfId="16049"/>
    <cellStyle name="汇总 8 2 3 3" xfId="14336"/>
    <cellStyle name="汇总 8 2 3 4" xfId="16378"/>
    <cellStyle name="汇总 8 2 4" xfId="7236"/>
    <cellStyle name="汇总 8 2 4 2" xfId="15769"/>
    <cellStyle name="汇总 8 2 4 3" xfId="17018"/>
    <cellStyle name="汇总 8 2 5" xfId="13782"/>
    <cellStyle name="汇总 8 2 6" xfId="14981"/>
    <cellStyle name="汇总 8 3" xfId="2837"/>
    <cellStyle name="汇总 8 3 2" xfId="7240"/>
    <cellStyle name="汇总 8 3 2 2" xfId="15773"/>
    <cellStyle name="汇总 8 3 2 3" xfId="15591"/>
    <cellStyle name="汇总 8 3 3" xfId="7239"/>
    <cellStyle name="汇总 8 3 3 2" xfId="15772"/>
    <cellStyle name="汇总 8 3 3 3" xfId="17548"/>
    <cellStyle name="汇总 8 3 4" xfId="14337"/>
    <cellStyle name="汇总 8 3 5" xfId="18306"/>
    <cellStyle name="汇总 8 4" xfId="2838"/>
    <cellStyle name="汇总 8 4 2" xfId="8940"/>
    <cellStyle name="汇总 8 4 2 2" xfId="16339"/>
    <cellStyle name="汇总 8 4 2 3" xfId="16152"/>
    <cellStyle name="汇总 8 4 3" xfId="14338"/>
    <cellStyle name="汇总 8 4 4" xfId="14145"/>
    <cellStyle name="汇总 8 5" xfId="7235"/>
    <cellStyle name="汇总 8 5 2" xfId="15768"/>
    <cellStyle name="汇总 8 5 3" xfId="18132"/>
    <cellStyle name="汇总 8 6" xfId="13781"/>
    <cellStyle name="汇总 8 7" xfId="16261"/>
    <cellStyle name="汇总 9" xfId="803"/>
    <cellStyle name="汇总 9 2" xfId="804"/>
    <cellStyle name="汇总 9 2 2" xfId="2839"/>
    <cellStyle name="汇总 9 2 2 2" xfId="7243"/>
    <cellStyle name="汇总 9 2 2 2 2" xfId="15776"/>
    <cellStyle name="汇总 9 2 2 2 3" xfId="16899"/>
    <cellStyle name="汇总 9 2 2 3" xfId="7242"/>
    <cellStyle name="汇总 9 2 2 3 2" xfId="15775"/>
    <cellStyle name="汇总 9 2 2 3 3" xfId="15692"/>
    <cellStyle name="汇总 9 2 2 4" xfId="14339"/>
    <cellStyle name="汇总 9 2 2 5" xfId="14995"/>
    <cellStyle name="汇总 9 2 3" xfId="2840"/>
    <cellStyle name="汇总 9 2 3 2" xfId="8941"/>
    <cellStyle name="汇总 9 2 3 2 2" xfId="16340"/>
    <cellStyle name="汇总 9 2 3 2 3" xfId="16906"/>
    <cellStyle name="汇总 9 2 3 3" xfId="14340"/>
    <cellStyle name="汇总 9 2 3 4" xfId="13903"/>
    <cellStyle name="汇总 9 2 4" xfId="7241"/>
    <cellStyle name="汇总 9 2 4 2" xfId="15774"/>
    <cellStyle name="汇总 9 2 4 3" xfId="18131"/>
    <cellStyle name="汇总 9 2 5" xfId="13784"/>
    <cellStyle name="汇总 9 2 6" xfId="14174"/>
    <cellStyle name="汇总 9 3" xfId="2841"/>
    <cellStyle name="汇总 9 3 2" xfId="7245"/>
    <cellStyle name="汇总 9 3 2 2" xfId="15778"/>
    <cellStyle name="汇总 9 3 2 3" xfId="14949"/>
    <cellStyle name="汇总 9 3 3" xfId="7244"/>
    <cellStyle name="汇总 9 3 3 2" xfId="15777"/>
    <cellStyle name="汇总 9 3 3 3" xfId="15592"/>
    <cellStyle name="汇总 9 3 4" xfId="14341"/>
    <cellStyle name="汇总 9 3 5" xfId="14918"/>
    <cellStyle name="汇总 9 4" xfId="2842"/>
    <cellStyle name="汇总 9 4 2" xfId="8942"/>
    <cellStyle name="汇总 9 4 2 2" xfId="16341"/>
    <cellStyle name="汇总 9 4 2 3" xfId="16832"/>
    <cellStyle name="汇总 9 4 3" xfId="14342"/>
    <cellStyle name="汇总 9 4 4" xfId="18305"/>
    <cellStyle name="汇总 9 5" xfId="13783"/>
    <cellStyle name="汇总 9 6" xfId="16369"/>
    <cellStyle name="计算 10" xfId="805"/>
    <cellStyle name="计算 10 2" xfId="806"/>
    <cellStyle name="计算 10 2 2" xfId="2843"/>
    <cellStyle name="计算 10 2 2 2" xfId="7382"/>
    <cellStyle name="计算 10 2 2 2 2" xfId="11630"/>
    <cellStyle name="计算 10 2 2 2 2 2" xfId="17168"/>
    <cellStyle name="计算 10 2 2 2 2 3" xfId="14123"/>
    <cellStyle name="计算 10 2 2 2 3" xfId="15801"/>
    <cellStyle name="计算 10 2 2 2 4" xfId="17549"/>
    <cellStyle name="计算 10 2 2 3" xfId="7381"/>
    <cellStyle name="计算 10 2 2 3 2" xfId="11631"/>
    <cellStyle name="计算 10 2 2 3 2 2" xfId="17169"/>
    <cellStyle name="计算 10 2 2 3 2 3" xfId="17341"/>
    <cellStyle name="计算 10 2 2 3 3" xfId="15800"/>
    <cellStyle name="计算 10 2 2 3 4" xfId="14444"/>
    <cellStyle name="计算 10 2 2 4" xfId="10111"/>
    <cellStyle name="计算 10 2 2 4 2" xfId="16720"/>
    <cellStyle name="计算 10 2 2 4 3" xfId="15611"/>
    <cellStyle name="计算 10 2 2 5" xfId="14343"/>
    <cellStyle name="计算 10 2 2 6" xfId="13652"/>
    <cellStyle name="计算 10 2 3" xfId="2844"/>
    <cellStyle name="计算 10 2 3 2" xfId="8943"/>
    <cellStyle name="计算 10 2 3 2 2" xfId="16342"/>
    <cellStyle name="计算 10 2 3 2 3" xfId="14040"/>
    <cellStyle name="计算 10 2 3 3" xfId="14344"/>
    <cellStyle name="计算 10 2 3 4" xfId="18304"/>
    <cellStyle name="计算 10 2 4" xfId="7380"/>
    <cellStyle name="计算 10 2 4 2" xfId="11632"/>
    <cellStyle name="计算 10 2 4 2 2" xfId="17170"/>
    <cellStyle name="计算 10 2 4 2 3" xfId="14269"/>
    <cellStyle name="计算 10 2 4 3" xfId="15799"/>
    <cellStyle name="计算 10 2 4 4" xfId="15693"/>
    <cellStyle name="计算 10 2 5" xfId="13786"/>
    <cellStyle name="计算 10 2 6" xfId="13839"/>
    <cellStyle name="计算 10 3" xfId="2845"/>
    <cellStyle name="计算 10 3 2" xfId="7384"/>
    <cellStyle name="计算 10 3 2 2" xfId="11633"/>
    <cellStyle name="计算 10 3 2 2 2" xfId="17171"/>
    <cellStyle name="计算 10 3 2 2 3" xfId="17138"/>
    <cellStyle name="计算 10 3 2 3" xfId="15803"/>
    <cellStyle name="计算 10 3 2 4" xfId="14445"/>
    <cellStyle name="计算 10 3 3" xfId="7383"/>
    <cellStyle name="计算 10 3 3 2" xfId="11634"/>
    <cellStyle name="计算 10 3 3 2 2" xfId="17172"/>
    <cellStyle name="计算 10 3 3 2 3" xfId="16837"/>
    <cellStyle name="计算 10 3 3 3" xfId="15802"/>
    <cellStyle name="计算 10 3 3 4" xfId="14668"/>
    <cellStyle name="计算 10 3 4" xfId="10110"/>
    <cellStyle name="计算 10 3 4 2" xfId="16719"/>
    <cellStyle name="计算 10 3 4 3" xfId="14008"/>
    <cellStyle name="计算 10 3 5" xfId="14345"/>
    <cellStyle name="计算 10 3 6" xfId="13651"/>
    <cellStyle name="计算 10 4" xfId="2846"/>
    <cellStyle name="计算 10 4 2" xfId="8944"/>
    <cellStyle name="计算 10 4 2 2" xfId="16343"/>
    <cellStyle name="计算 10 4 2 3" xfId="16050"/>
    <cellStyle name="计算 10 4 3" xfId="14346"/>
    <cellStyle name="计算 10 4 4" xfId="13904"/>
    <cellStyle name="计算 10 5" xfId="13785"/>
    <cellStyle name="计算 10 6" xfId="16686"/>
    <cellStyle name="计算 11" xfId="807"/>
    <cellStyle name="计算 11 2" xfId="808"/>
    <cellStyle name="计算 11 2 2" xfId="2847"/>
    <cellStyle name="计算 11 2 2 2" xfId="7388"/>
    <cellStyle name="计算 11 2 2 2 2" xfId="11635"/>
    <cellStyle name="计算 11 2 2 2 2 2" xfId="17173"/>
    <cellStyle name="计算 11 2 2 2 2 3" xfId="15543"/>
    <cellStyle name="计算 11 2 2 2 3" xfId="15807"/>
    <cellStyle name="计算 11 2 2 2 4" xfId="15596"/>
    <cellStyle name="计算 11 2 2 3" xfId="7387"/>
    <cellStyle name="计算 11 2 2 3 2" xfId="11636"/>
    <cellStyle name="计算 11 2 2 3 2 2" xfId="17174"/>
    <cellStyle name="计算 11 2 2 3 2 3" xfId="15049"/>
    <cellStyle name="计算 11 2 2 3 3" xfId="15806"/>
    <cellStyle name="计算 11 2 2 3 4" xfId="13636"/>
    <cellStyle name="计算 11 2 2 4" xfId="10113"/>
    <cellStyle name="计算 11 2 2 4 2" xfId="16722"/>
    <cellStyle name="计算 11 2 2 4 3" xfId="15100"/>
    <cellStyle name="计算 11 2 2 5" xfId="14347"/>
    <cellStyle name="计算 11 2 2 6" xfId="14613"/>
    <cellStyle name="计算 11 2 3" xfId="2848"/>
    <cellStyle name="计算 11 2 3 2" xfId="8945"/>
    <cellStyle name="计算 11 2 3 2 2" xfId="16344"/>
    <cellStyle name="计算 11 2 3 2 3" xfId="16151"/>
    <cellStyle name="计算 11 2 3 3" xfId="14348"/>
    <cellStyle name="计算 11 2 3 4" xfId="16157"/>
    <cellStyle name="计算 11 2 4" xfId="7386"/>
    <cellStyle name="计算 11 2 4 2" xfId="11637"/>
    <cellStyle name="计算 11 2 4 2 2" xfId="17175"/>
    <cellStyle name="计算 11 2 4 2 3" xfId="14469"/>
    <cellStyle name="计算 11 2 4 3" xfId="15805"/>
    <cellStyle name="计算 11 2 4 4" xfId="16694"/>
    <cellStyle name="计算 11 2 5" xfId="13788"/>
    <cellStyle name="计算 11 2 6" xfId="15207"/>
    <cellStyle name="计算 11 3" xfId="2849"/>
    <cellStyle name="计算 11 3 2" xfId="7390"/>
    <cellStyle name="计算 11 3 2 2" xfId="11638"/>
    <cellStyle name="计算 11 3 2 2 2" xfId="17176"/>
    <cellStyle name="计算 11 3 2 2 3" xfId="17139"/>
    <cellStyle name="计算 11 3 2 3" xfId="15809"/>
    <cellStyle name="计算 11 3 2 4" xfId="18129"/>
    <cellStyle name="计算 11 3 3" xfId="7389"/>
    <cellStyle name="计算 11 3 3 2" xfId="11639"/>
    <cellStyle name="计算 11 3 3 2 2" xfId="17177"/>
    <cellStyle name="计算 11 3 3 2 3" xfId="15544"/>
    <cellStyle name="计算 11 3 3 3" xfId="15808"/>
    <cellStyle name="计算 11 3 3 4" xfId="16181"/>
    <cellStyle name="计算 11 3 4" xfId="10112"/>
    <cellStyle name="计算 11 3 4 2" xfId="16721"/>
    <cellStyle name="计算 11 3 4 3" xfId="16164"/>
    <cellStyle name="计算 11 3 5" xfId="14349"/>
    <cellStyle name="计算 11 3 6" xfId="18303"/>
    <cellStyle name="计算 11 4" xfId="2850"/>
    <cellStyle name="计算 11 4 2" xfId="8946"/>
    <cellStyle name="计算 11 4 2 2" xfId="16345"/>
    <cellStyle name="计算 11 4 2 3" xfId="16051"/>
    <cellStyle name="计算 11 4 3" xfId="14350"/>
    <cellStyle name="计算 11 4 4" xfId="16817"/>
    <cellStyle name="计算 11 5" xfId="7385"/>
    <cellStyle name="计算 11 5 2" xfId="11640"/>
    <cellStyle name="计算 11 5 2 2" xfId="17178"/>
    <cellStyle name="计算 11 5 2 3" xfId="16404"/>
    <cellStyle name="计算 11 5 3" xfId="15804"/>
    <cellStyle name="计算 11 5 4" xfId="18130"/>
    <cellStyle name="计算 11 6" xfId="13787"/>
    <cellStyle name="计算 11 7" xfId="14648"/>
    <cellStyle name="计算 12" xfId="809"/>
    <cellStyle name="计算 12 2" xfId="810"/>
    <cellStyle name="计算 12 2 2" xfId="2851"/>
    <cellStyle name="计算 12 2 2 2" xfId="7394"/>
    <cellStyle name="计算 12 2 2 2 2" xfId="11641"/>
    <cellStyle name="计算 12 2 2 2 2 2" xfId="17179"/>
    <cellStyle name="计算 12 2 2 2 2 3" xfId="14681"/>
    <cellStyle name="计算 12 2 2 2 3" xfId="15813"/>
    <cellStyle name="计算 12 2 2 2 4" xfId="17310"/>
    <cellStyle name="计算 12 2 2 3" xfId="7393"/>
    <cellStyle name="计算 12 2 2 3 2" xfId="11642"/>
    <cellStyle name="计算 12 2 2 3 2 2" xfId="17180"/>
    <cellStyle name="计算 12 2 2 3 2 3" xfId="16483"/>
    <cellStyle name="计算 12 2 2 3 3" xfId="15812"/>
    <cellStyle name="计算 12 2 2 3 4" xfId="14188"/>
    <cellStyle name="计算 12 2 2 4" xfId="10115"/>
    <cellStyle name="计算 12 2 2 4 2" xfId="16724"/>
    <cellStyle name="计算 12 2 2 4 3" xfId="15612"/>
    <cellStyle name="计算 12 2 2 5" xfId="14351"/>
    <cellStyle name="计算 12 2 2 6" xfId="18302"/>
    <cellStyle name="计算 12 2 3" xfId="2852"/>
    <cellStyle name="计算 12 2 3 2" xfId="8947"/>
    <cellStyle name="计算 12 2 3 2 2" xfId="16346"/>
    <cellStyle name="计算 12 2 3 2 3" xfId="16150"/>
    <cellStyle name="计算 12 2 3 3" xfId="14352"/>
    <cellStyle name="计算 12 2 3 4" xfId="16229"/>
    <cellStyle name="计算 12 2 4" xfId="7392"/>
    <cellStyle name="计算 12 2 4 2" xfId="11643"/>
    <cellStyle name="计算 12 2 4 2 2" xfId="17181"/>
    <cellStyle name="计算 12 2 4 2 3" xfId="16307"/>
    <cellStyle name="计算 12 2 4 3" xfId="15811"/>
    <cellStyle name="计算 12 2 4 4" xfId="18128"/>
    <cellStyle name="计算 12 2 5" xfId="13790"/>
    <cellStyle name="计算 12 2 6" xfId="17001"/>
    <cellStyle name="计算 12 3" xfId="2853"/>
    <cellStyle name="计算 12 3 2" xfId="7396"/>
    <cellStyle name="计算 12 3 2 2" xfId="11644"/>
    <cellStyle name="计算 12 3 2 2 2" xfId="17182"/>
    <cellStyle name="计算 12 3 2 2 3" xfId="16923"/>
    <cellStyle name="计算 12 3 2 3" xfId="15815"/>
    <cellStyle name="计算 12 3 2 4" xfId="18127"/>
    <cellStyle name="计算 12 3 3" xfId="7395"/>
    <cellStyle name="计算 12 3 3 2" xfId="11645"/>
    <cellStyle name="计算 12 3 3 2 2" xfId="17183"/>
    <cellStyle name="计算 12 3 3 2 3" xfId="15626"/>
    <cellStyle name="计算 12 3 3 3" xfId="15814"/>
    <cellStyle name="计算 12 3 3 4" xfId="16828"/>
    <cellStyle name="计算 12 3 4" xfId="10114"/>
    <cellStyle name="计算 12 3 4 2" xfId="16723"/>
    <cellStyle name="计算 12 3 4 3" xfId="16914"/>
    <cellStyle name="计算 12 3 5" xfId="14353"/>
    <cellStyle name="计算 12 3 6" xfId="14994"/>
    <cellStyle name="计算 12 4" xfId="2854"/>
    <cellStyle name="计算 12 4 2" xfId="8948"/>
    <cellStyle name="计算 12 4 2 2" xfId="16347"/>
    <cellStyle name="计算 12 4 2 3" xfId="14456"/>
    <cellStyle name="计算 12 4 3" xfId="14354"/>
    <cellStyle name="计算 12 4 4" xfId="14412"/>
    <cellStyle name="计算 12 5" xfId="7391"/>
    <cellStyle name="计算 12 5 2" xfId="11646"/>
    <cellStyle name="计算 12 5 2 2" xfId="17184"/>
    <cellStyle name="计算 12 5 2 3" xfId="14270"/>
    <cellStyle name="计算 12 5 3" xfId="15810"/>
    <cellStyle name="计算 12 5 4" xfId="15697"/>
    <cellStyle name="计算 12 6" xfId="13789"/>
    <cellStyle name="计算 12 7" xfId="14401"/>
    <cellStyle name="计算 13" xfId="811"/>
    <cellStyle name="计算 13 2" xfId="2855"/>
    <cellStyle name="计算 13 2 2" xfId="7399"/>
    <cellStyle name="计算 13 2 2 2" xfId="11647"/>
    <cellStyle name="计算 13 2 2 2 2" xfId="17185"/>
    <cellStyle name="计算 13 2 2 2 3" xfId="16699"/>
    <cellStyle name="计算 13 2 2 3" xfId="15818"/>
    <cellStyle name="计算 13 2 2 4" xfId="15595"/>
    <cellStyle name="计算 13 2 3" xfId="7398"/>
    <cellStyle name="计算 13 2 3 2" xfId="11648"/>
    <cellStyle name="计算 13 2 3 2 2" xfId="17186"/>
    <cellStyle name="计算 13 2 3 2 3" xfId="17342"/>
    <cellStyle name="计算 13 2 3 3" xfId="15817"/>
    <cellStyle name="计算 13 2 3 4" xfId="14108"/>
    <cellStyle name="计算 13 2 4" xfId="10116"/>
    <cellStyle name="计算 13 2 4 2" xfId="16725"/>
    <cellStyle name="计算 13 2 4 3" xfId="14050"/>
    <cellStyle name="计算 13 2 5" xfId="14355"/>
    <cellStyle name="计算 13 2 6" xfId="16170"/>
    <cellStyle name="计算 13 3" xfId="2856"/>
    <cellStyle name="计算 13 3 2" xfId="8949"/>
    <cellStyle name="计算 13 3 2 2" xfId="16348"/>
    <cellStyle name="计算 13 3 2 3" xfId="17546"/>
    <cellStyle name="计算 13 3 3" xfId="14356"/>
    <cellStyle name="计算 13 3 4" xfId="18301"/>
    <cellStyle name="计算 13 4" xfId="7397"/>
    <cellStyle name="计算 13 4 2" xfId="11649"/>
    <cellStyle name="计算 13 4 2 2" xfId="17187"/>
    <cellStyle name="计算 13 4 2 3" xfId="17140"/>
    <cellStyle name="计算 13 4 3" xfId="15816"/>
    <cellStyle name="计算 13 4 4" xfId="17020"/>
    <cellStyle name="计算 13 5" xfId="13791"/>
    <cellStyle name="计算 13 6" xfId="14072"/>
    <cellStyle name="计算 14" xfId="1277"/>
    <cellStyle name="计算 2" xfId="812"/>
    <cellStyle name="计算 2 2" xfId="813"/>
    <cellStyle name="计算 2 2 2" xfId="2859"/>
    <cellStyle name="计算 2 2 2 2" xfId="7403"/>
    <cellStyle name="计算 2 2 2 2 2" xfId="11650"/>
    <cellStyle name="计算 2 2 2 2 2 2" xfId="17188"/>
    <cellStyle name="计算 2 2 2 2 2 3" xfId="15048"/>
    <cellStyle name="计算 2 2 2 2 3" xfId="15822"/>
    <cellStyle name="计算 2 2 2 2 4" xfId="18125"/>
    <cellStyle name="计算 2 2 2 3" xfId="7402"/>
    <cellStyle name="计算 2 2 2 3 2" xfId="11651"/>
    <cellStyle name="计算 2 2 2 3 2 2" xfId="17189"/>
    <cellStyle name="计算 2 2 2 3 2 3" xfId="13928"/>
    <cellStyle name="计算 2 2 2 3 3" xfId="15821"/>
    <cellStyle name="计算 2 2 2 3 4" xfId="15696"/>
    <cellStyle name="计算 2 2 2 4" xfId="10118"/>
    <cellStyle name="计算 2 2 2 4 2" xfId="16727"/>
    <cellStyle name="计算 2 2 2 4 3" xfId="14199"/>
    <cellStyle name="计算 2 2 2 5" xfId="14359"/>
    <cellStyle name="计算 2 2 2 6" xfId="16954"/>
    <cellStyle name="计算 2 2 3" xfId="2860"/>
    <cellStyle name="计算 2 2 3 2" xfId="8950"/>
    <cellStyle name="计算 2 2 3 2 2" xfId="16349"/>
    <cellStyle name="计算 2 2 3 2 3" xfId="14665"/>
    <cellStyle name="计算 2 2 3 3" xfId="14360"/>
    <cellStyle name="计算 2 2 3 4" xfId="16025"/>
    <cellStyle name="计算 2 2 4" xfId="7401"/>
    <cellStyle name="计算 2 2 4 2" xfId="11652"/>
    <cellStyle name="计算 2 2 4 2 2" xfId="17190"/>
    <cellStyle name="计算 2 2 4 2 3" xfId="15542"/>
    <cellStyle name="计算 2 2 4 3" xfId="15820"/>
    <cellStyle name="计算 2 2 4 4" xfId="18126"/>
    <cellStyle name="计算 2 2 5" xfId="2858"/>
    <cellStyle name="计算 2 2 5 2" xfId="11653"/>
    <cellStyle name="计算 2 2 5 2 2" xfId="17191"/>
    <cellStyle name="计算 2 2 5 2 3" xfId="16306"/>
    <cellStyle name="计算 2 2 5 3" xfId="14358"/>
    <cellStyle name="计算 2 2 5 4" xfId="18300"/>
    <cellStyle name="计算 2 2 6" xfId="13793"/>
    <cellStyle name="计算 2 2 7" xfId="14175"/>
    <cellStyle name="计算 2 3" xfId="2861"/>
    <cellStyle name="计算 2 3 2" xfId="7405"/>
    <cellStyle name="计算 2 3 2 2" xfId="11654"/>
    <cellStyle name="计算 2 3 2 2 2" xfId="17192"/>
    <cellStyle name="计算 2 3 2 2 3" xfId="13929"/>
    <cellStyle name="计算 2 3 2 3" xfId="15824"/>
    <cellStyle name="计算 2 3 2 4" xfId="17311"/>
    <cellStyle name="计算 2 3 3" xfId="7404"/>
    <cellStyle name="计算 2 3 3 2" xfId="11655"/>
    <cellStyle name="计算 2 3 3 2 2" xfId="17193"/>
    <cellStyle name="计算 2 3 3 2 3" xfId="15233"/>
    <cellStyle name="计算 2 3 3 3" xfId="15823"/>
    <cellStyle name="计算 2 3 3 4" xfId="17019"/>
    <cellStyle name="计算 2 3 4" xfId="10117"/>
    <cellStyle name="计算 2 3 4 2" xfId="16726"/>
    <cellStyle name="计算 2 3 4 3" xfId="14898"/>
    <cellStyle name="计算 2 3 5" xfId="14361"/>
    <cellStyle name="计算 2 3 6" xfId="18299"/>
    <cellStyle name="计算 2 4" xfId="2862"/>
    <cellStyle name="计算 2 4 2" xfId="8951"/>
    <cellStyle name="计算 2 4 2 2" xfId="16350"/>
    <cellStyle name="计算 2 4 2 3" xfId="16052"/>
    <cellStyle name="计算 2 4 3" xfId="14362"/>
    <cellStyle name="计算 2 4 4" xfId="17269"/>
    <cellStyle name="计算 2 5" xfId="7400"/>
    <cellStyle name="计算 2 5 2" xfId="11656"/>
    <cellStyle name="计算 2 5 2 2" xfId="17194"/>
    <cellStyle name="计算 2 5 2 3" xfId="17560"/>
    <cellStyle name="计算 2 5 3" xfId="15819"/>
    <cellStyle name="计算 2 5 4" xfId="14043"/>
    <cellStyle name="计算 2 6" xfId="2857"/>
    <cellStyle name="计算 2 6 2" xfId="11657"/>
    <cellStyle name="计算 2 6 2 2" xfId="17195"/>
    <cellStyle name="计算 2 6 2 3" xfId="16924"/>
    <cellStyle name="计算 2 6 3" xfId="14357"/>
    <cellStyle name="计算 2 6 4" xfId="15076"/>
    <cellStyle name="计算 2 7" xfId="13792"/>
    <cellStyle name="计算 2 8" xfId="15780"/>
    <cellStyle name="计算 3" xfId="814"/>
    <cellStyle name="计算 3 2" xfId="815"/>
    <cellStyle name="计算 3 2 2" xfId="2863"/>
    <cellStyle name="计算 3 2 2 2" xfId="7409"/>
    <cellStyle name="计算 3 2 2 2 2" xfId="11658"/>
    <cellStyle name="计算 3 2 2 2 2 2" xfId="17196"/>
    <cellStyle name="计算 3 2 2 2 2 3" xfId="15546"/>
    <cellStyle name="计算 3 2 2 2 3" xfId="15828"/>
    <cellStyle name="计算 3 2 2 2 4" xfId="16941"/>
    <cellStyle name="计算 3 2 2 3" xfId="7408"/>
    <cellStyle name="计算 3 2 2 3 2" xfId="11659"/>
    <cellStyle name="计算 3 2 2 3 2 2" xfId="17197"/>
    <cellStyle name="计算 3 2 2 3 2 3" xfId="16628"/>
    <cellStyle name="计算 3 2 2 3 3" xfId="15827"/>
    <cellStyle name="计算 3 2 2 3 4" xfId="14135"/>
    <cellStyle name="计算 3 2 2 4" xfId="10120"/>
    <cellStyle name="计算 3 2 2 4 2" xfId="16729"/>
    <cellStyle name="计算 3 2 2 4 3" xfId="13663"/>
    <cellStyle name="计算 3 2 2 5" xfId="14363"/>
    <cellStyle name="计算 3 2 2 6" xfId="18298"/>
    <cellStyle name="计算 3 2 3" xfId="2864"/>
    <cellStyle name="计算 3 2 3 2" xfId="8952"/>
    <cellStyle name="计算 3 2 3 2 2" xfId="16351"/>
    <cellStyle name="计算 3 2 3 2 3" xfId="16600"/>
    <cellStyle name="计算 3 2 3 3" xfId="14364"/>
    <cellStyle name="计算 3 2 3 4" xfId="14146"/>
    <cellStyle name="计算 3 2 4" xfId="7407"/>
    <cellStyle name="计算 3 2 4 2" xfId="11660"/>
    <cellStyle name="计算 3 2 4 2 2" xfId="17198"/>
    <cellStyle name="计算 3 2 4 2 3" xfId="14470"/>
    <cellStyle name="计算 3 2 4 3" xfId="15826"/>
    <cellStyle name="计算 3 2 4 4" xfId="13761"/>
    <cellStyle name="计算 3 2 5" xfId="13795"/>
    <cellStyle name="计算 3 2 6" xfId="17246"/>
    <cellStyle name="计算 3 3" xfId="2865"/>
    <cellStyle name="计算 3 3 2" xfId="7411"/>
    <cellStyle name="计算 3 3 2 2" xfId="11661"/>
    <cellStyle name="计算 3 3 2 2 2" xfId="17199"/>
    <cellStyle name="计算 3 3 2 2 3" xfId="13726"/>
    <cellStyle name="计算 3 3 2 3" xfId="15830"/>
    <cellStyle name="计算 3 3 2 4" xfId="13648"/>
    <cellStyle name="计算 3 3 3" xfId="7410"/>
    <cellStyle name="计算 3 3 3 2" xfId="11662"/>
    <cellStyle name="计算 3 3 3 2 2" xfId="17200"/>
    <cellStyle name="计算 3 3 3 2 3" xfId="13725"/>
    <cellStyle name="计算 3 3 3 3" xfId="15829"/>
    <cellStyle name="计算 3 3 3 4" xfId="13647"/>
    <cellStyle name="计算 3 3 4" xfId="10119"/>
    <cellStyle name="计算 3 3 4 2" xfId="16728"/>
    <cellStyle name="计算 3 3 4 3" xfId="14007"/>
    <cellStyle name="计算 3 3 5" xfId="14365"/>
    <cellStyle name="计算 3 3 6" xfId="14083"/>
    <cellStyle name="计算 3 4" xfId="2866"/>
    <cellStyle name="计算 3 4 2" xfId="8953"/>
    <cellStyle name="计算 3 4 2 2" xfId="16352"/>
    <cellStyle name="计算 3 4 2 3" xfId="15033"/>
    <cellStyle name="计算 3 4 3" xfId="14366"/>
    <cellStyle name="计算 3 4 4" xfId="17268"/>
    <cellStyle name="计算 3 5" xfId="7406"/>
    <cellStyle name="计算 3 5 2" xfId="11663"/>
    <cellStyle name="计算 3 5 2 2" xfId="17201"/>
    <cellStyle name="计算 3 5 2 3" xfId="15629"/>
    <cellStyle name="计算 3 5 3" xfId="15825"/>
    <cellStyle name="计算 3 5 4" xfId="13760"/>
    <cellStyle name="计算 3 6" xfId="8954"/>
    <cellStyle name="计算 3 6 2" xfId="16353"/>
    <cellStyle name="计算 3 6 3" xfId="16398"/>
    <cellStyle name="计算 3 7" xfId="13794"/>
    <cellStyle name="计算 3 8" xfId="16999"/>
    <cellStyle name="计算 4" xfId="816"/>
    <cellStyle name="计算 4 2" xfId="817"/>
    <cellStyle name="计算 4 2 2" xfId="2867"/>
    <cellStyle name="计算 4 2 2 2" xfId="7415"/>
    <cellStyle name="计算 4 2 2 2 2" xfId="11664"/>
    <cellStyle name="计算 4 2 2 2 2 2" xfId="17202"/>
    <cellStyle name="计算 4 2 2 2 2 3" xfId="17141"/>
    <cellStyle name="计算 4 2 2 2 3" xfId="15834"/>
    <cellStyle name="计算 4 2 2 2 4" xfId="15029"/>
    <cellStyle name="计算 4 2 2 3" xfId="7414"/>
    <cellStyle name="计算 4 2 2 3 2" xfId="11665"/>
    <cellStyle name="计算 4 2 2 3 2 2" xfId="17203"/>
    <cellStyle name="计算 4 2 2 3 2 3" xfId="14124"/>
    <cellStyle name="计算 4 2 2 3 3" xfId="15833"/>
    <cellStyle name="计算 4 2 2 3 4" xfId="15699"/>
    <cellStyle name="计算 4 2 2 4" xfId="10122"/>
    <cellStyle name="计算 4 2 2 4 2" xfId="16731"/>
    <cellStyle name="计算 4 2 2 4 3" xfId="15229"/>
    <cellStyle name="计算 4 2 2 5" xfId="14367"/>
    <cellStyle name="计算 4 2 2 6" xfId="14020"/>
    <cellStyle name="计算 4 2 3" xfId="2868"/>
    <cellStyle name="计算 4 2 3 2" xfId="8955"/>
    <cellStyle name="计算 4 2 3 2 2" xfId="16354"/>
    <cellStyle name="计算 4 2 3 2 3" xfId="14947"/>
    <cellStyle name="计算 4 2 3 3" xfId="14368"/>
    <cellStyle name="计算 4 2 3 4" xfId="18297"/>
    <cellStyle name="计算 4 2 4" xfId="7413"/>
    <cellStyle name="计算 4 2 4 2" xfId="11666"/>
    <cellStyle name="计算 4 2 4 2 2" xfId="17204"/>
    <cellStyle name="计算 4 2 4 2 3" xfId="17343"/>
    <cellStyle name="计算 4 2 4 3" xfId="15832"/>
    <cellStyle name="计算 4 2 4 4" xfId="18124"/>
    <cellStyle name="计算 4 2 5" xfId="13797"/>
    <cellStyle name="计算 4 2 6" xfId="15675"/>
    <cellStyle name="计算 4 3" xfId="2869"/>
    <cellStyle name="计算 4 3 2" xfId="7417"/>
    <cellStyle name="计算 4 3 2 2" xfId="11667"/>
    <cellStyle name="计算 4 3 2 2 2" xfId="17205"/>
    <cellStyle name="计算 4 3 2 2 3" xfId="15547"/>
    <cellStyle name="计算 4 3 2 3" xfId="15836"/>
    <cellStyle name="计算 4 3 2 4" xfId="13612"/>
    <cellStyle name="计算 4 3 3" xfId="7416"/>
    <cellStyle name="计算 4 3 3 2" xfId="11668"/>
    <cellStyle name="计算 4 3 3 2 2" xfId="17206"/>
    <cellStyle name="计算 4 3 3 2 3" xfId="14271"/>
    <cellStyle name="计算 4 3 3 3" xfId="15835"/>
    <cellStyle name="计算 4 3 3 4" xfId="16392"/>
    <cellStyle name="计算 4 3 4" xfId="10121"/>
    <cellStyle name="计算 4 3 4 2" xfId="16730"/>
    <cellStyle name="计算 4 3 4 3" xfId="17329"/>
    <cellStyle name="计算 4 3 5" xfId="14369"/>
    <cellStyle name="计算 4 3 6" xfId="16639"/>
    <cellStyle name="计算 4 4" xfId="2870"/>
    <cellStyle name="计算 4 4 2" xfId="8956"/>
    <cellStyle name="计算 4 4 2 2" xfId="16355"/>
    <cellStyle name="计算 4 4 2 3" xfId="16053"/>
    <cellStyle name="计算 4 4 3" xfId="14370"/>
    <cellStyle name="计算 4 4 4" xfId="18296"/>
    <cellStyle name="计算 4 5" xfId="7412"/>
    <cellStyle name="计算 4 5 2" xfId="11669"/>
    <cellStyle name="计算 4 5 2 2" xfId="17207"/>
    <cellStyle name="计算 4 5 2 3" xfId="15628"/>
    <cellStyle name="计算 4 5 3" xfId="15831"/>
    <cellStyle name="计算 4 5 4" xfId="13917"/>
    <cellStyle name="计算 4 6" xfId="8957"/>
    <cellStyle name="计算 4 6 2" xfId="16356"/>
    <cellStyle name="计算 4 6 3" xfId="16153"/>
    <cellStyle name="计算 4 7" xfId="13796"/>
    <cellStyle name="计算 4 8" xfId="16750"/>
    <cellStyle name="计算 5" xfId="818"/>
    <cellStyle name="计算 5 2" xfId="819"/>
    <cellStyle name="计算 5 2 2" xfId="2871"/>
    <cellStyle name="计算 5 2 2 2" xfId="7421"/>
    <cellStyle name="计算 5 2 2 2 2" xfId="11670"/>
    <cellStyle name="计算 5 2 2 2 2 2" xfId="17208"/>
    <cellStyle name="计算 5 2 2 2 2 3" xfId="14680"/>
    <cellStyle name="计算 5 2 2 2 3" xfId="15840"/>
    <cellStyle name="计算 5 2 2 2 4" xfId="14189"/>
    <cellStyle name="计算 5 2 2 3" xfId="7420"/>
    <cellStyle name="计算 5 2 2 3 2" xfId="11671"/>
    <cellStyle name="计算 5 2 2 3 2 2" xfId="17209"/>
    <cellStyle name="计算 5 2 2 3 2 3" xfId="14682"/>
    <cellStyle name="计算 5 2 2 3 3" xfId="15839"/>
    <cellStyle name="计算 5 2 2 3 4" xfId="18122"/>
    <cellStyle name="计算 5 2 2 4" xfId="10124"/>
    <cellStyle name="计算 5 2 2 4 2" xfId="16733"/>
    <cellStyle name="计算 5 2 2 4 3" xfId="14009"/>
    <cellStyle name="计算 5 2 2 5" xfId="14371"/>
    <cellStyle name="计算 5 2 2 6" xfId="16955"/>
    <cellStyle name="计算 5 2 3" xfId="2872"/>
    <cellStyle name="计算 5 2 3 2" xfId="8958"/>
    <cellStyle name="计算 5 2 3 2 2" xfId="16357"/>
    <cellStyle name="计算 5 2 3 2 3" xfId="16054"/>
    <cellStyle name="计算 5 2 3 3" xfId="14372"/>
    <cellStyle name="计算 5 2 3 4" xfId="16024"/>
    <cellStyle name="计算 5 2 4" xfId="7419"/>
    <cellStyle name="计算 5 2 4 2" xfId="11672"/>
    <cellStyle name="计算 5 2 4 2 2" xfId="17210"/>
    <cellStyle name="计算 5 2 4 2 3" xfId="16217"/>
    <cellStyle name="计算 5 2 4 3" xfId="15838"/>
    <cellStyle name="计算 5 2 4 4" xfId="16267"/>
    <cellStyle name="计算 5 2 5" xfId="13799"/>
    <cellStyle name="计算 5 2 6" xfId="15779"/>
    <cellStyle name="计算 5 3" xfId="2873"/>
    <cellStyle name="计算 5 3 2" xfId="7423"/>
    <cellStyle name="计算 5 3 2 2" xfId="11673"/>
    <cellStyle name="计算 5 3 2 2 2" xfId="17211"/>
    <cellStyle name="计算 5 3 2 2 3" xfId="17143"/>
    <cellStyle name="计算 5 3 2 3" xfId="15842"/>
    <cellStyle name="计算 5 3 2 4" xfId="17313"/>
    <cellStyle name="计算 5 3 3" xfId="7422"/>
    <cellStyle name="计算 5 3 3 2" xfId="11674"/>
    <cellStyle name="计算 5 3 3 2 2" xfId="17212"/>
    <cellStyle name="计算 5 3 3 2 3" xfId="15047"/>
    <cellStyle name="计算 5 3 3 3" xfId="15841"/>
    <cellStyle name="计算 5 3 3 4" xfId="15594"/>
    <cellStyle name="计算 5 3 4" xfId="10123"/>
    <cellStyle name="计算 5 3 4 2" xfId="16732"/>
    <cellStyle name="计算 5 3 4 3" xfId="17555"/>
    <cellStyle name="计算 5 3 5" xfId="14373"/>
    <cellStyle name="计算 5 3 6" xfId="13592"/>
    <cellStyle name="计算 5 4" xfId="2874"/>
    <cellStyle name="计算 5 4 2" xfId="8959"/>
    <cellStyle name="计算 5 4 2 2" xfId="16358"/>
    <cellStyle name="计算 5 4 2 3" xfId="16589"/>
    <cellStyle name="计算 5 4 3" xfId="14374"/>
    <cellStyle name="计算 5 4 4" xfId="17826"/>
    <cellStyle name="计算 5 5" xfId="7418"/>
    <cellStyle name="计算 5 5 2" xfId="11675"/>
    <cellStyle name="计算 5 5 2 2" xfId="17213"/>
    <cellStyle name="计算 5 5 2 3" xfId="17344"/>
    <cellStyle name="计算 5 5 3" xfId="15837"/>
    <cellStyle name="计算 5 5 4" xfId="18123"/>
    <cellStyle name="计算 5 6" xfId="13798"/>
    <cellStyle name="计算 5 7" xfId="16192"/>
    <cellStyle name="计算 6" xfId="820"/>
    <cellStyle name="计算 6 2" xfId="821"/>
    <cellStyle name="计算 6 2 2" xfId="2875"/>
    <cellStyle name="计算 6 2 2 2" xfId="7427"/>
    <cellStyle name="计算 6 2 2 2 2" xfId="11676"/>
    <cellStyle name="计算 6 2 2 2 2 2" xfId="17214"/>
    <cellStyle name="计算 6 2 2 2 2 3" xfId="16701"/>
    <cellStyle name="计算 6 2 2 2 3" xfId="15846"/>
    <cellStyle name="计算 6 2 2 2 4" xfId="17312"/>
    <cellStyle name="计算 6 2 2 3" xfId="7426"/>
    <cellStyle name="计算 6 2 2 3 2" xfId="11677"/>
    <cellStyle name="计算 6 2 2 3 2 2" xfId="17215"/>
    <cellStyle name="计算 6 2 2 3 2 3" xfId="17142"/>
    <cellStyle name="计算 6 2 2 3 3" xfId="15845"/>
    <cellStyle name="计算 6 2 2 3 4" xfId="16900"/>
    <cellStyle name="计算 6 2 2 4" xfId="10126"/>
    <cellStyle name="计算 6 2 2 4 2" xfId="16735"/>
    <cellStyle name="计算 6 2 2 4 3" xfId="14900"/>
    <cellStyle name="计算 6 2 2 5" xfId="14375"/>
    <cellStyle name="计算 6 2 2 6" xfId="18295"/>
    <cellStyle name="计算 6 2 3" xfId="2876"/>
    <cellStyle name="计算 6 2 3 2" xfId="8960"/>
    <cellStyle name="计算 6 2 3 2 2" xfId="16359"/>
    <cellStyle name="计算 6 2 3 2 3" xfId="13923"/>
    <cellStyle name="计算 6 2 3 3" xfId="14376"/>
    <cellStyle name="计算 6 2 3 4" xfId="14144"/>
    <cellStyle name="计算 6 2 4" xfId="7425"/>
    <cellStyle name="计算 6 2 4 2" xfId="11678"/>
    <cellStyle name="计算 6 2 4 2 2" xfId="17216"/>
    <cellStyle name="计算 6 2 4 2 3" xfId="16838"/>
    <cellStyle name="计算 6 2 4 3" xfId="15844"/>
    <cellStyle name="计算 6 2 4 4" xfId="14190"/>
    <cellStyle name="计算 6 2 5" xfId="13801"/>
    <cellStyle name="计算 6 2 6" xfId="15676"/>
    <cellStyle name="计算 6 3" xfId="2877"/>
    <cellStyle name="计算 6 3 2" xfId="7429"/>
    <cellStyle name="计算 6 3 2 2" xfId="11679"/>
    <cellStyle name="计算 6 3 2 2 2" xfId="17217"/>
    <cellStyle name="计算 6 3 2 2 3" xfId="15545"/>
    <cellStyle name="计算 6 3 2 3" xfId="15848"/>
    <cellStyle name="计算 6 3 2 4" xfId="18120"/>
    <cellStyle name="计算 6 3 3" xfId="7428"/>
    <cellStyle name="计算 6 3 3 2" xfId="11680"/>
    <cellStyle name="计算 6 3 3 2 2" xfId="17218"/>
    <cellStyle name="计算 6 3 3 2 3" xfId="16925"/>
    <cellStyle name="计算 6 3 3 3" xfId="15847"/>
    <cellStyle name="计算 6 3 3 4" xfId="14952"/>
    <cellStyle name="计算 6 3 4" xfId="10125"/>
    <cellStyle name="计算 6 3 4 2" xfId="16734"/>
    <cellStyle name="计算 6 3 4 3" xfId="14458"/>
    <cellStyle name="计算 6 3 5" xfId="14377"/>
    <cellStyle name="计算 6 3 6" xfId="16196"/>
    <cellStyle name="计算 6 4" xfId="2878"/>
    <cellStyle name="计算 6 4 2" xfId="8961"/>
    <cellStyle name="计算 6 4 2 2" xfId="16360"/>
    <cellStyle name="计算 6 4 2 3" xfId="14667"/>
    <cellStyle name="计算 6 4 3" xfId="14378"/>
    <cellStyle name="计算 6 4 4" xfId="14413"/>
    <cellStyle name="计算 6 5" xfId="7424"/>
    <cellStyle name="计算 6 5 2" xfId="11681"/>
    <cellStyle name="计算 6 5 2 2" xfId="17219"/>
    <cellStyle name="计算 6 5 2 3" xfId="14471"/>
    <cellStyle name="计算 6 5 3" xfId="15843"/>
    <cellStyle name="计算 6 5 4" xfId="18121"/>
    <cellStyle name="计算 6 6" xfId="13800"/>
    <cellStyle name="计算 6 7" xfId="17000"/>
    <cellStyle name="计算 7" xfId="822"/>
    <cellStyle name="计算 7 2" xfId="823"/>
    <cellStyle name="计算 7 2 2" xfId="2881"/>
    <cellStyle name="计算 7 2 2 2" xfId="7433"/>
    <cellStyle name="计算 7 2 2 2 2" xfId="11682"/>
    <cellStyle name="计算 7 2 2 2 2 2" xfId="17220"/>
    <cellStyle name="计算 7 2 2 2 2 3" xfId="16308"/>
    <cellStyle name="计算 7 2 2 2 3" xfId="15852"/>
    <cellStyle name="计算 7 2 2 2 4" xfId="14443"/>
    <cellStyle name="计算 7 2 2 3" xfId="7432"/>
    <cellStyle name="计算 7 2 2 3 2" xfId="11683"/>
    <cellStyle name="计算 7 2 2 3 2 2" xfId="17221"/>
    <cellStyle name="计算 7 2 2 3 2 3" xfId="14272"/>
    <cellStyle name="计算 7 2 2 3 3" xfId="15851"/>
    <cellStyle name="计算 7 2 2 3 4" xfId="15695"/>
    <cellStyle name="计算 7 2 2 4" xfId="10128"/>
    <cellStyle name="计算 7 2 2 4 2" xfId="16737"/>
    <cellStyle name="计算 7 2 2 4 3" xfId="16624"/>
    <cellStyle name="计算 7 2 2 5" xfId="14381"/>
    <cellStyle name="计算 7 2 2 6" xfId="16956"/>
    <cellStyle name="计算 7 2 3" xfId="2882"/>
    <cellStyle name="计算 7 2 3 2" xfId="8962"/>
    <cellStyle name="计算 7 2 3 2 2" xfId="16361"/>
    <cellStyle name="计算 7 2 3 2 3" xfId="16055"/>
    <cellStyle name="计算 7 2 3 3" xfId="14382"/>
    <cellStyle name="计算 7 2 3 4" xfId="18293"/>
    <cellStyle name="计算 7 2 4" xfId="7431"/>
    <cellStyle name="计算 7 2 4 2" xfId="11684"/>
    <cellStyle name="计算 7 2 4 2 2" xfId="17222"/>
    <cellStyle name="计算 7 2 4 2 3" xfId="16405"/>
    <cellStyle name="计算 7 2 4 3" xfId="15850"/>
    <cellStyle name="计算 7 2 4 4" xfId="18119"/>
    <cellStyle name="计算 7 2 5" xfId="2880"/>
    <cellStyle name="计算 7 2 5 2" xfId="11685"/>
    <cellStyle name="计算 7 2 5 2 2" xfId="17223"/>
    <cellStyle name="计算 7 2 5 2 3" xfId="15235"/>
    <cellStyle name="计算 7 2 5 3" xfId="14380"/>
    <cellStyle name="计算 7 2 5 4" xfId="18294"/>
    <cellStyle name="计算 7 2 6" xfId="13803"/>
    <cellStyle name="计算 7 2 7" xfId="17531"/>
    <cellStyle name="计算 7 3" xfId="2883"/>
    <cellStyle name="计算 7 3 2" xfId="7435"/>
    <cellStyle name="计算 7 3 2 2" xfId="11686"/>
    <cellStyle name="计算 7 3 2 2 2" xfId="17224"/>
    <cellStyle name="计算 7 3 2 2 3" xfId="17561"/>
    <cellStyle name="计算 7 3 2 3" xfId="15854"/>
    <cellStyle name="计算 7 3 2 4" xfId="15226"/>
    <cellStyle name="计算 7 3 3" xfId="7434"/>
    <cellStyle name="计算 7 3 3 2" xfId="11687"/>
    <cellStyle name="计算 7 3 3 2 2" xfId="17225"/>
    <cellStyle name="计算 7 3 3 2 3" xfId="15630"/>
    <cellStyle name="计算 7 3 3 3" xfId="15853"/>
    <cellStyle name="计算 7 3 3 4" xfId="14671"/>
    <cellStyle name="计算 7 3 4" xfId="10127"/>
    <cellStyle name="计算 7 3 4 2" xfId="16736"/>
    <cellStyle name="计算 7 3 4 3" xfId="15099"/>
    <cellStyle name="计算 7 3 5" xfId="14383"/>
    <cellStyle name="计算 7 3 6" xfId="15075"/>
    <cellStyle name="计算 7 4" xfId="2884"/>
    <cellStyle name="计算 7 4 2" xfId="8963"/>
    <cellStyle name="计算 7 4 2 2" xfId="16362"/>
    <cellStyle name="计算 7 4 2 3" xfId="16154"/>
    <cellStyle name="计算 7 4 3" xfId="14384"/>
    <cellStyle name="计算 7 4 4" xfId="16379"/>
    <cellStyle name="计算 7 5" xfId="7430"/>
    <cellStyle name="计算 7 5 2" xfId="11688"/>
    <cellStyle name="计算 7 5 2 2" xfId="17226"/>
    <cellStyle name="计算 7 5 2 3" xfId="16700"/>
    <cellStyle name="计算 7 5 3" xfId="15849"/>
    <cellStyle name="计算 7 5 4" xfId="17021"/>
    <cellStyle name="计算 7 6" xfId="2879"/>
    <cellStyle name="计算 7 6 2" xfId="11689"/>
    <cellStyle name="计算 7 6 2 2" xfId="17227"/>
    <cellStyle name="计算 7 6 2 3" xfId="13640"/>
    <cellStyle name="计算 7 6 3" xfId="14379"/>
    <cellStyle name="计算 7 6 4" xfId="14916"/>
    <cellStyle name="计算 7 7" xfId="13802"/>
    <cellStyle name="计算 7 8" xfId="17247"/>
    <cellStyle name="计算 8" xfId="824"/>
    <cellStyle name="计算 8 2" xfId="825"/>
    <cellStyle name="计算 8 2 2" xfId="2887"/>
    <cellStyle name="计算 8 2 2 2" xfId="7439"/>
    <cellStyle name="计算 8 2 2 2 2" xfId="11690"/>
    <cellStyle name="计算 8 2 2 2 2 2" xfId="17228"/>
    <cellStyle name="计算 8 2 2 2 2 3" xfId="15627"/>
    <cellStyle name="计算 8 2 2 2 3" xfId="15858"/>
    <cellStyle name="计算 8 2 2 2 4" xfId="15028"/>
    <cellStyle name="计算 8 2 2 3" xfId="7438"/>
    <cellStyle name="计算 8 2 2 3 2" xfId="11691"/>
    <cellStyle name="计算 8 2 2 3 2 2" xfId="17229"/>
    <cellStyle name="计算 8 2 2 3 2 3" xfId="15549"/>
    <cellStyle name="计算 8 2 2 3 3" xfId="15857"/>
    <cellStyle name="计算 8 2 2 3 4" xfId="16268"/>
    <cellStyle name="计算 8 2 2 4" xfId="10130"/>
    <cellStyle name="计算 8 2 2 4 2" xfId="16739"/>
    <cellStyle name="计算 8 2 2 4 3" xfId="14051"/>
    <cellStyle name="计算 8 2 2 5" xfId="14387"/>
    <cellStyle name="计算 8 2 2 6" xfId="16958"/>
    <cellStyle name="计算 8 2 3" xfId="2888"/>
    <cellStyle name="计算 8 2 3 2" xfId="8964"/>
    <cellStyle name="计算 8 2 3 2 2" xfId="16363"/>
    <cellStyle name="计算 8 2 3 2 3" xfId="16907"/>
    <cellStyle name="计算 8 2 3 3" xfId="14388"/>
    <cellStyle name="计算 8 2 3 4" xfId="13629"/>
    <cellStyle name="计算 8 2 4" xfId="7437"/>
    <cellStyle name="计算 8 2 4 2" xfId="11692"/>
    <cellStyle name="计算 8 2 4 2 2" xfId="17230"/>
    <cellStyle name="计算 8 2 4 2 3" xfId="14273"/>
    <cellStyle name="计算 8 2 4 3" xfId="15856"/>
    <cellStyle name="计算 8 2 4 4" xfId="18118"/>
    <cellStyle name="计算 8 2 5" xfId="2886"/>
    <cellStyle name="计算 8 2 5 2" xfId="11693"/>
    <cellStyle name="计算 8 2 5 2 2" xfId="17231"/>
    <cellStyle name="计算 8 2 5 2 3" xfId="17345"/>
    <cellStyle name="计算 8 2 5 3" xfId="14386"/>
    <cellStyle name="计算 8 2 5 4" xfId="18292"/>
    <cellStyle name="计算 8 2 6" xfId="13805"/>
    <cellStyle name="计算 8 2 7" xfId="17248"/>
    <cellStyle name="计算 8 3" xfId="2889"/>
    <cellStyle name="计算 8 3 2" xfId="7441"/>
    <cellStyle name="计算 8 3 2 2" xfId="11694"/>
    <cellStyle name="计算 8 3 2 2 2" xfId="17232"/>
    <cellStyle name="计算 8 3 2 2 3" xfId="17346"/>
    <cellStyle name="计算 8 3 2 3" xfId="15860"/>
    <cellStyle name="计算 8 3 2 4" xfId="14045"/>
    <cellStyle name="计算 8 3 3" xfId="7440"/>
    <cellStyle name="计算 8 3 3 2" xfId="11695"/>
    <cellStyle name="计算 8 3 3 2 2" xfId="17233"/>
    <cellStyle name="计算 8 3 3 2 3" xfId="17145"/>
    <cellStyle name="计算 8 3 3 3" xfId="15859"/>
    <cellStyle name="计算 8 3 3 4" xfId="13918"/>
    <cellStyle name="计算 8 3 4" xfId="10129"/>
    <cellStyle name="计算 8 3 4 2" xfId="16738"/>
    <cellStyle name="计算 8 3 4 3" xfId="16834"/>
    <cellStyle name="计算 8 3 5" xfId="14389"/>
    <cellStyle name="计算 8 3 6" xfId="16023"/>
    <cellStyle name="计算 8 4" xfId="2890"/>
    <cellStyle name="计算 8 4 2" xfId="8965"/>
    <cellStyle name="计算 8 4 2 2" xfId="16364"/>
    <cellStyle name="计算 8 4 2 3" xfId="13924"/>
    <cellStyle name="计算 8 4 3" xfId="14390"/>
    <cellStyle name="计算 8 4 4" xfId="14021"/>
    <cellStyle name="计算 8 5" xfId="7436"/>
    <cellStyle name="计算 8 5 2" xfId="11696"/>
    <cellStyle name="计算 8 5 2 2" xfId="17234"/>
    <cellStyle name="计算 8 5 2 3" xfId="13641"/>
    <cellStyle name="计算 8 5 3" xfId="15855"/>
    <cellStyle name="计算 8 5 4" xfId="17315"/>
    <cellStyle name="计算 8 6" xfId="2885"/>
    <cellStyle name="计算 8 6 2" xfId="11697"/>
    <cellStyle name="计算 8 6 2 2" xfId="17235"/>
    <cellStyle name="计算 8 6 2 3" xfId="14472"/>
    <cellStyle name="计算 8 6 3" xfId="14385"/>
    <cellStyle name="计算 8 6 4" xfId="16466"/>
    <cellStyle name="计算 8 7" xfId="13804"/>
    <cellStyle name="计算 8 8" xfId="15206"/>
    <cellStyle name="计算 9" xfId="826"/>
    <cellStyle name="计算 9 2" xfId="827"/>
    <cellStyle name="计算 9 2 2" xfId="2891"/>
    <cellStyle name="计算 9 2 2 2" xfId="7444"/>
    <cellStyle name="计算 9 2 2 2 2" xfId="11698"/>
    <cellStyle name="计算 9 2 2 2 2 2" xfId="17236"/>
    <cellStyle name="计算 9 2 2 2 2 3" xfId="15548"/>
    <cellStyle name="计算 9 2 2 2 3" xfId="15863"/>
    <cellStyle name="计算 9 2 2 2 4" xfId="18116"/>
    <cellStyle name="计算 9 2 2 3" xfId="7443"/>
    <cellStyle name="计算 9 2 2 3 2" xfId="11699"/>
    <cellStyle name="计算 9 2 2 3 2 2" xfId="17237"/>
    <cellStyle name="计算 9 2 2 3 2 3" xfId="17144"/>
    <cellStyle name="计算 9 2 2 3 3" xfId="15862"/>
    <cellStyle name="计算 9 2 2 3 4" xfId="15698"/>
    <cellStyle name="计算 9 2 2 4" xfId="10132"/>
    <cellStyle name="计算 9 2 2 4 2" xfId="16741"/>
    <cellStyle name="计算 9 2 2 4 3" xfId="17034"/>
    <cellStyle name="计算 9 2 2 5" xfId="14391"/>
    <cellStyle name="计算 9 2 2 6" xfId="18291"/>
    <cellStyle name="计算 9 2 3" xfId="2892"/>
    <cellStyle name="计算 9 2 3 2" xfId="8966"/>
    <cellStyle name="计算 9 2 3 2 2" xfId="16365"/>
    <cellStyle name="计算 9 2 3 2 3" xfId="16180"/>
    <cellStyle name="计算 9 2 3 3" xfId="14392"/>
    <cellStyle name="计算 9 2 3 4" xfId="14147"/>
    <cellStyle name="计算 9 2 4" xfId="7442"/>
    <cellStyle name="计算 9 2 4 2" xfId="11700"/>
    <cellStyle name="计算 9 2 4 2 2" xfId="17238"/>
    <cellStyle name="计算 9 2 4 2 3" xfId="15631"/>
    <cellStyle name="计算 9 2 4 3" xfId="15861"/>
    <cellStyle name="计算 9 2 4 4" xfId="18117"/>
    <cellStyle name="计算 9 2 5" xfId="13807"/>
    <cellStyle name="计算 9 2 6" xfId="13624"/>
    <cellStyle name="计算 9 3" xfId="2893"/>
    <cellStyle name="计算 9 3 2" xfId="7446"/>
    <cellStyle name="计算 9 3 2 2" xfId="11701"/>
    <cellStyle name="计算 9 3 2 2 2" xfId="17239"/>
    <cellStyle name="计算 9 3 2 2 3" xfId="15234"/>
    <cellStyle name="计算 9 3 2 3" xfId="15865"/>
    <cellStyle name="计算 9 3 2 4" xfId="14446"/>
    <cellStyle name="计算 9 3 3" xfId="7445"/>
    <cellStyle name="计算 9 3 3 2" xfId="11702"/>
    <cellStyle name="计算 9 3 3 2 2" xfId="17240"/>
    <cellStyle name="计算 9 3 3 2 3" xfId="17562"/>
    <cellStyle name="计算 9 3 3 3" xfId="15864"/>
    <cellStyle name="计算 9 3 3 4" xfId="17022"/>
    <cellStyle name="计算 9 3 4" xfId="10131"/>
    <cellStyle name="计算 9 3 4 2" xfId="16740"/>
    <cellStyle name="计算 9 3 4 3" xfId="14899"/>
    <cellStyle name="计算 9 3 5" xfId="14393"/>
    <cellStyle name="计算 9 3 6" xfId="18290"/>
    <cellStyle name="计算 9 4" xfId="2894"/>
    <cellStyle name="计算 9 4 2" xfId="8967"/>
    <cellStyle name="计算 9 4 2 2" xfId="16366"/>
    <cellStyle name="计算 9 4 2 3" xfId="16056"/>
    <cellStyle name="计算 9 4 3" xfId="14394"/>
    <cellStyle name="计算 9 4 4" xfId="16957"/>
    <cellStyle name="计算 9 5" xfId="13806"/>
    <cellStyle name="计算 9 6" xfId="13711"/>
    <cellStyle name="检查单元格 10" xfId="828"/>
    <cellStyle name="检查单元格 10 2" xfId="829"/>
    <cellStyle name="检查单元格 10 2 2" xfId="2895"/>
    <cellStyle name="检查单元格 10 2 2 2" xfId="7114"/>
    <cellStyle name="检查单元格 10 2 2 2 2" xfId="11703"/>
    <cellStyle name="检查单元格 10 2 2 3" xfId="7113"/>
    <cellStyle name="检查单元格 10 2 2 3 2" xfId="11704"/>
    <cellStyle name="检查单元格 10 2 2 4" xfId="10134"/>
    <cellStyle name="检查单元格 10 2 3" xfId="2896"/>
    <cellStyle name="检查单元格 10 2 3 2" xfId="8968"/>
    <cellStyle name="检查单元格 10 2 4" xfId="7112"/>
    <cellStyle name="检查单元格 10 2 4 2" xfId="11705"/>
    <cellStyle name="检查单元格 10 3" xfId="2897"/>
    <cellStyle name="检查单元格 10 3 2" xfId="7116"/>
    <cellStyle name="检查单元格 10 3 2 2" xfId="11706"/>
    <cellStyle name="检查单元格 10 3 3" xfId="7115"/>
    <cellStyle name="检查单元格 10 3 3 2" xfId="11707"/>
    <cellStyle name="检查单元格 10 3 4" xfId="10133"/>
    <cellStyle name="检查单元格 10 4" xfId="2898"/>
    <cellStyle name="检查单元格 10 4 2" xfId="8969"/>
    <cellStyle name="检查单元格 11" xfId="830"/>
    <cellStyle name="检查单元格 11 2" xfId="831"/>
    <cellStyle name="检查单元格 11 2 2" xfId="2899"/>
    <cellStyle name="检查单元格 11 2 2 2" xfId="7120"/>
    <cellStyle name="检查单元格 11 2 2 2 2" xfId="11708"/>
    <cellStyle name="检查单元格 11 2 2 3" xfId="7119"/>
    <cellStyle name="检查单元格 11 2 2 3 2" xfId="11709"/>
    <cellStyle name="检查单元格 11 2 2 4" xfId="10136"/>
    <cellStyle name="检查单元格 11 2 3" xfId="2900"/>
    <cellStyle name="检查单元格 11 2 3 2" xfId="8970"/>
    <cellStyle name="检查单元格 11 2 4" xfId="7118"/>
    <cellStyle name="检查单元格 11 2 4 2" xfId="11710"/>
    <cellStyle name="检查单元格 11 3" xfId="2901"/>
    <cellStyle name="检查单元格 11 3 2" xfId="7122"/>
    <cellStyle name="检查单元格 11 3 2 2" xfId="11711"/>
    <cellStyle name="检查单元格 11 3 3" xfId="7121"/>
    <cellStyle name="检查单元格 11 3 3 2" xfId="11712"/>
    <cellStyle name="检查单元格 11 3 4" xfId="10135"/>
    <cellStyle name="检查单元格 11 4" xfId="2902"/>
    <cellStyle name="检查单元格 11 4 2" xfId="8971"/>
    <cellStyle name="检查单元格 11 5" xfId="7117"/>
    <cellStyle name="检查单元格 11 5 2" xfId="11713"/>
    <cellStyle name="检查单元格 12" xfId="832"/>
    <cellStyle name="检查单元格 12 2" xfId="833"/>
    <cellStyle name="检查单元格 12 2 2" xfId="2903"/>
    <cellStyle name="检查单元格 12 2 2 2" xfId="7126"/>
    <cellStyle name="检查单元格 12 2 2 2 2" xfId="11714"/>
    <cellStyle name="检查单元格 12 2 2 3" xfId="7125"/>
    <cellStyle name="检查单元格 12 2 2 3 2" xfId="11715"/>
    <cellStyle name="检查单元格 12 2 2 4" xfId="10138"/>
    <cellStyle name="检查单元格 12 2 3" xfId="2904"/>
    <cellStyle name="检查单元格 12 2 3 2" xfId="8972"/>
    <cellStyle name="检查单元格 12 2 4" xfId="7124"/>
    <cellStyle name="检查单元格 12 2 4 2" xfId="11716"/>
    <cellStyle name="检查单元格 12 3" xfId="2905"/>
    <cellStyle name="检查单元格 12 3 2" xfId="7128"/>
    <cellStyle name="检查单元格 12 3 2 2" xfId="11717"/>
    <cellStyle name="检查单元格 12 3 3" xfId="7127"/>
    <cellStyle name="检查单元格 12 3 3 2" xfId="11718"/>
    <cellStyle name="检查单元格 12 3 4" xfId="10137"/>
    <cellStyle name="检查单元格 12 4" xfId="2906"/>
    <cellStyle name="检查单元格 12 4 2" xfId="8973"/>
    <cellStyle name="检查单元格 12 5" xfId="7123"/>
    <cellStyle name="检查单元格 12 5 2" xfId="11719"/>
    <cellStyle name="检查单元格 13" xfId="834"/>
    <cellStyle name="检查单元格 13 2" xfId="2907"/>
    <cellStyle name="检查单元格 13 2 2" xfId="7131"/>
    <cellStyle name="检查单元格 13 2 2 2" xfId="11720"/>
    <cellStyle name="检查单元格 13 2 3" xfId="7130"/>
    <cellStyle name="检查单元格 13 2 3 2" xfId="11721"/>
    <cellStyle name="检查单元格 13 2 4" xfId="10139"/>
    <cellStyle name="检查单元格 13 3" xfId="2908"/>
    <cellStyle name="检查单元格 13 3 2" xfId="8974"/>
    <cellStyle name="检查单元格 13 4" xfId="7129"/>
    <cellStyle name="检查单元格 13 4 2" xfId="11722"/>
    <cellStyle name="检查单元格 14" xfId="1279"/>
    <cellStyle name="检查单元格 2" xfId="835"/>
    <cellStyle name="检查单元格 2 2" xfId="836"/>
    <cellStyle name="检查单元格 2 2 2" xfId="2911"/>
    <cellStyle name="检查单元格 2 2 2 2" xfId="7135"/>
    <cellStyle name="检查单元格 2 2 2 2 2" xfId="11723"/>
    <cellStyle name="检查单元格 2 2 2 3" xfId="7134"/>
    <cellStyle name="检查单元格 2 2 2 3 2" xfId="11724"/>
    <cellStyle name="检查单元格 2 2 2 4" xfId="10141"/>
    <cellStyle name="检查单元格 2 2 3" xfId="2912"/>
    <cellStyle name="检查单元格 2 2 3 2" xfId="8975"/>
    <cellStyle name="检查单元格 2 2 4" xfId="7133"/>
    <cellStyle name="检查单元格 2 2 4 2" xfId="11725"/>
    <cellStyle name="检查单元格 2 2 5" xfId="2910"/>
    <cellStyle name="检查单元格 2 2 5 2" xfId="11726"/>
    <cellStyle name="检查单元格 2 3" xfId="2913"/>
    <cellStyle name="检查单元格 2 3 2" xfId="7137"/>
    <cellStyle name="检查单元格 2 3 2 2" xfId="11727"/>
    <cellStyle name="检查单元格 2 3 3" xfId="7136"/>
    <cellStyle name="检查单元格 2 3 3 2" xfId="11728"/>
    <cellStyle name="检查单元格 2 3 4" xfId="10140"/>
    <cellStyle name="检查单元格 2 4" xfId="2914"/>
    <cellStyle name="检查单元格 2 4 2" xfId="8976"/>
    <cellStyle name="检查单元格 2 5" xfId="7132"/>
    <cellStyle name="检查单元格 2 5 2" xfId="11729"/>
    <cellStyle name="检查单元格 2 6" xfId="2909"/>
    <cellStyle name="检查单元格 2 6 2" xfId="11730"/>
    <cellStyle name="检查单元格 3" xfId="837"/>
    <cellStyle name="检查单元格 3 2" xfId="838"/>
    <cellStyle name="检查单元格 3 2 2" xfId="2915"/>
    <cellStyle name="检查单元格 3 2 2 2" xfId="7141"/>
    <cellStyle name="检查单元格 3 2 2 2 2" xfId="11731"/>
    <cellStyle name="检查单元格 3 2 2 3" xfId="7140"/>
    <cellStyle name="检查单元格 3 2 2 3 2" xfId="11732"/>
    <cellStyle name="检查单元格 3 2 2 4" xfId="10143"/>
    <cellStyle name="检查单元格 3 2 3" xfId="2916"/>
    <cellStyle name="检查单元格 3 2 3 2" xfId="8977"/>
    <cellStyle name="检查单元格 3 2 4" xfId="7139"/>
    <cellStyle name="检查单元格 3 2 4 2" xfId="11733"/>
    <cellStyle name="检查单元格 3 3" xfId="2917"/>
    <cellStyle name="检查单元格 3 3 2" xfId="7143"/>
    <cellStyle name="检查单元格 3 3 2 2" xfId="11734"/>
    <cellStyle name="检查单元格 3 3 3" xfId="7142"/>
    <cellStyle name="检查单元格 3 3 3 2" xfId="11735"/>
    <cellStyle name="检查单元格 3 3 4" xfId="10142"/>
    <cellStyle name="检查单元格 3 4" xfId="2918"/>
    <cellStyle name="检查单元格 3 4 2" xfId="8978"/>
    <cellStyle name="检查单元格 3 5" xfId="7138"/>
    <cellStyle name="检查单元格 3 5 2" xfId="11736"/>
    <cellStyle name="检查单元格 3 6" xfId="8979"/>
    <cellStyle name="检查单元格 4" xfId="839"/>
    <cellStyle name="检查单元格 4 2" xfId="840"/>
    <cellStyle name="检查单元格 4 2 2" xfId="2919"/>
    <cellStyle name="检查单元格 4 2 2 2" xfId="7147"/>
    <cellStyle name="检查单元格 4 2 2 2 2" xfId="11737"/>
    <cellStyle name="检查单元格 4 2 2 3" xfId="7146"/>
    <cellStyle name="检查单元格 4 2 2 3 2" xfId="11738"/>
    <cellStyle name="检查单元格 4 2 2 4" xfId="10145"/>
    <cellStyle name="检查单元格 4 2 3" xfId="2920"/>
    <cellStyle name="检查单元格 4 2 3 2" xfId="8980"/>
    <cellStyle name="检查单元格 4 2 4" xfId="7145"/>
    <cellStyle name="检查单元格 4 2 4 2" xfId="11739"/>
    <cellStyle name="检查单元格 4 3" xfId="2921"/>
    <cellStyle name="检查单元格 4 3 2" xfId="7149"/>
    <cellStyle name="检查单元格 4 3 2 2" xfId="11740"/>
    <cellStyle name="检查单元格 4 3 3" xfId="7148"/>
    <cellStyle name="检查单元格 4 3 3 2" xfId="11741"/>
    <cellStyle name="检查单元格 4 3 4" xfId="10144"/>
    <cellStyle name="检查单元格 4 4" xfId="2922"/>
    <cellStyle name="检查单元格 4 4 2" xfId="8981"/>
    <cellStyle name="检查单元格 4 5" xfId="7144"/>
    <cellStyle name="检查单元格 4 5 2" xfId="11742"/>
    <cellStyle name="检查单元格 4 6" xfId="8982"/>
    <cellStyle name="检查单元格 5" xfId="841"/>
    <cellStyle name="检查单元格 5 2" xfId="842"/>
    <cellStyle name="检查单元格 5 2 2" xfId="2923"/>
    <cellStyle name="检查单元格 5 2 2 2" xfId="7153"/>
    <cellStyle name="检查单元格 5 2 2 2 2" xfId="11743"/>
    <cellStyle name="检查单元格 5 2 2 3" xfId="7152"/>
    <cellStyle name="检查单元格 5 2 2 3 2" xfId="11744"/>
    <cellStyle name="检查单元格 5 2 2 4" xfId="10147"/>
    <cellStyle name="检查单元格 5 2 3" xfId="2924"/>
    <cellStyle name="检查单元格 5 2 3 2" xfId="8983"/>
    <cellStyle name="检查单元格 5 2 4" xfId="7151"/>
    <cellStyle name="检查单元格 5 2 4 2" xfId="11745"/>
    <cellStyle name="检查单元格 5 3" xfId="2925"/>
    <cellStyle name="检查单元格 5 3 2" xfId="7155"/>
    <cellStyle name="检查单元格 5 3 2 2" xfId="11746"/>
    <cellStyle name="检查单元格 5 3 3" xfId="7154"/>
    <cellStyle name="检查单元格 5 3 3 2" xfId="11747"/>
    <cellStyle name="检查单元格 5 3 4" xfId="10146"/>
    <cellStyle name="检查单元格 5 4" xfId="2926"/>
    <cellStyle name="检查单元格 5 4 2" xfId="8984"/>
    <cellStyle name="检查单元格 5 5" xfId="7150"/>
    <cellStyle name="检查单元格 5 5 2" xfId="11748"/>
    <cellStyle name="检查单元格 6" xfId="843"/>
    <cellStyle name="检查单元格 6 2" xfId="844"/>
    <cellStyle name="检查单元格 6 2 2" xfId="2927"/>
    <cellStyle name="检查单元格 6 2 2 2" xfId="7159"/>
    <cellStyle name="检查单元格 6 2 2 2 2" xfId="11749"/>
    <cellStyle name="检查单元格 6 2 2 3" xfId="7158"/>
    <cellStyle name="检查单元格 6 2 2 3 2" xfId="11750"/>
    <cellStyle name="检查单元格 6 2 2 4" xfId="10149"/>
    <cellStyle name="检查单元格 6 2 3" xfId="2928"/>
    <cellStyle name="检查单元格 6 2 3 2" xfId="8985"/>
    <cellStyle name="检查单元格 6 2 4" xfId="7157"/>
    <cellStyle name="检查单元格 6 2 4 2" xfId="11751"/>
    <cellStyle name="检查单元格 6 3" xfId="2929"/>
    <cellStyle name="检查单元格 6 3 2" xfId="7161"/>
    <cellStyle name="检查单元格 6 3 2 2" xfId="11752"/>
    <cellStyle name="检查单元格 6 3 3" xfId="7160"/>
    <cellStyle name="检查单元格 6 3 3 2" xfId="11753"/>
    <cellStyle name="检查单元格 6 3 4" xfId="10148"/>
    <cellStyle name="检查单元格 6 4" xfId="2930"/>
    <cellStyle name="检查单元格 6 4 2" xfId="8986"/>
    <cellStyle name="检查单元格 6 5" xfId="7156"/>
    <cellStyle name="检查单元格 6 5 2" xfId="11754"/>
    <cellStyle name="检查单元格 7" xfId="845"/>
    <cellStyle name="检查单元格 7 2" xfId="846"/>
    <cellStyle name="检查单元格 7 2 2" xfId="2933"/>
    <cellStyle name="检查单元格 7 2 2 2" xfId="7165"/>
    <cellStyle name="检查单元格 7 2 2 2 2" xfId="11755"/>
    <cellStyle name="检查单元格 7 2 2 3" xfId="7164"/>
    <cellStyle name="检查单元格 7 2 2 3 2" xfId="11756"/>
    <cellStyle name="检查单元格 7 2 2 4" xfId="10151"/>
    <cellStyle name="检查单元格 7 2 3" xfId="2934"/>
    <cellStyle name="检查单元格 7 2 3 2" xfId="8987"/>
    <cellStyle name="检查单元格 7 2 4" xfId="7163"/>
    <cellStyle name="检查单元格 7 2 4 2" xfId="11757"/>
    <cellStyle name="检查单元格 7 2 5" xfId="2932"/>
    <cellStyle name="检查单元格 7 2 5 2" xfId="11758"/>
    <cellStyle name="检查单元格 7 3" xfId="2935"/>
    <cellStyle name="检查单元格 7 3 2" xfId="7167"/>
    <cellStyle name="检查单元格 7 3 2 2" xfId="11759"/>
    <cellStyle name="检查单元格 7 3 3" xfId="7166"/>
    <cellStyle name="检查单元格 7 3 3 2" xfId="11760"/>
    <cellStyle name="检查单元格 7 3 4" xfId="10150"/>
    <cellStyle name="检查单元格 7 4" xfId="2936"/>
    <cellStyle name="检查单元格 7 4 2" xfId="8988"/>
    <cellStyle name="检查单元格 7 5" xfId="7162"/>
    <cellStyle name="检查单元格 7 5 2" xfId="11761"/>
    <cellStyle name="检查单元格 7 6" xfId="2931"/>
    <cellStyle name="检查单元格 7 6 2" xfId="11762"/>
    <cellStyle name="检查单元格 8" xfId="847"/>
    <cellStyle name="检查单元格 8 2" xfId="848"/>
    <cellStyle name="检查单元格 8 2 2" xfId="2939"/>
    <cellStyle name="检查单元格 8 2 2 2" xfId="7171"/>
    <cellStyle name="检查单元格 8 2 2 2 2" xfId="11763"/>
    <cellStyle name="检查单元格 8 2 2 3" xfId="7170"/>
    <cellStyle name="检查单元格 8 2 2 3 2" xfId="11764"/>
    <cellStyle name="检查单元格 8 2 2 4" xfId="10153"/>
    <cellStyle name="检查单元格 8 2 3" xfId="2940"/>
    <cellStyle name="检查单元格 8 2 3 2" xfId="8989"/>
    <cellStyle name="检查单元格 8 2 4" xfId="7169"/>
    <cellStyle name="检查单元格 8 2 4 2" xfId="11765"/>
    <cellStyle name="检查单元格 8 2 5" xfId="2938"/>
    <cellStyle name="检查单元格 8 2 5 2" xfId="11766"/>
    <cellStyle name="检查单元格 8 3" xfId="2941"/>
    <cellStyle name="检查单元格 8 3 2" xfId="7173"/>
    <cellStyle name="检查单元格 8 3 2 2" xfId="11767"/>
    <cellStyle name="检查单元格 8 3 3" xfId="7172"/>
    <cellStyle name="检查单元格 8 3 3 2" xfId="11768"/>
    <cellStyle name="检查单元格 8 3 4" xfId="10152"/>
    <cellStyle name="检查单元格 8 4" xfId="2942"/>
    <cellStyle name="检查单元格 8 4 2" xfId="8990"/>
    <cellStyle name="检查单元格 8 5" xfId="7168"/>
    <cellStyle name="检查单元格 8 5 2" xfId="11769"/>
    <cellStyle name="检查单元格 8 6" xfId="2937"/>
    <cellStyle name="检查单元格 8 6 2" xfId="11770"/>
    <cellStyle name="检查单元格 9" xfId="849"/>
    <cellStyle name="检查单元格 9 2" xfId="850"/>
    <cellStyle name="检查单元格 9 2 2" xfId="2943"/>
    <cellStyle name="检查单元格 9 2 2 2" xfId="7176"/>
    <cellStyle name="检查单元格 9 2 2 2 2" xfId="11771"/>
    <cellStyle name="检查单元格 9 2 2 3" xfId="7175"/>
    <cellStyle name="检查单元格 9 2 2 3 2" xfId="11772"/>
    <cellStyle name="检查单元格 9 2 2 4" xfId="10155"/>
    <cellStyle name="检查单元格 9 2 3" xfId="2944"/>
    <cellStyle name="检查单元格 9 2 3 2" xfId="8991"/>
    <cellStyle name="检查单元格 9 2 4" xfId="7174"/>
    <cellStyle name="检查单元格 9 2 4 2" xfId="11773"/>
    <cellStyle name="检查单元格 9 3" xfId="2945"/>
    <cellStyle name="检查单元格 9 3 2" xfId="7178"/>
    <cellStyle name="检查单元格 9 3 2 2" xfId="11774"/>
    <cellStyle name="检查单元格 9 3 3" xfId="7177"/>
    <cellStyle name="检查单元格 9 3 3 2" xfId="11775"/>
    <cellStyle name="检查单元格 9 3 4" xfId="10154"/>
    <cellStyle name="检查单元格 9 4" xfId="2946"/>
    <cellStyle name="检查单元格 9 4 2" xfId="8992"/>
    <cellStyle name="解释性文本 10" xfId="911"/>
    <cellStyle name="解释性文本 10 2" xfId="912"/>
    <cellStyle name="解释性文本 10 2 2" xfId="2947"/>
    <cellStyle name="解释性文本 10 2 2 2" xfId="7248"/>
    <cellStyle name="解释性文本 10 2 2 2 2" xfId="11776"/>
    <cellStyle name="解释性文本 10 2 2 3" xfId="7247"/>
    <cellStyle name="解释性文本 10 2 2 3 2" xfId="11777"/>
    <cellStyle name="解释性文本 10 2 2 4" xfId="10187"/>
    <cellStyle name="解释性文本 10 2 3" xfId="2948"/>
    <cellStyle name="解释性文本 10 2 3 2" xfId="8993"/>
    <cellStyle name="解释性文本 10 2 4" xfId="7246"/>
    <cellStyle name="解释性文本 10 2 4 2" xfId="11778"/>
    <cellStyle name="解释性文本 10 3" xfId="2949"/>
    <cellStyle name="解释性文本 10 3 2" xfId="7250"/>
    <cellStyle name="解释性文本 10 3 2 2" xfId="11779"/>
    <cellStyle name="解释性文本 10 3 3" xfId="7249"/>
    <cellStyle name="解释性文本 10 3 3 2" xfId="11780"/>
    <cellStyle name="解释性文本 10 3 4" xfId="10186"/>
    <cellStyle name="解释性文本 10 4" xfId="2950"/>
    <cellStyle name="解释性文本 10 4 2" xfId="8994"/>
    <cellStyle name="解释性文本 11" xfId="913"/>
    <cellStyle name="解释性文本 11 2" xfId="914"/>
    <cellStyle name="解释性文本 11 2 2" xfId="2951"/>
    <cellStyle name="解释性文本 11 2 2 2" xfId="7254"/>
    <cellStyle name="解释性文本 11 2 2 2 2" xfId="11781"/>
    <cellStyle name="解释性文本 11 2 2 3" xfId="7253"/>
    <cellStyle name="解释性文本 11 2 2 3 2" xfId="11782"/>
    <cellStyle name="解释性文本 11 2 2 4" xfId="10189"/>
    <cellStyle name="解释性文本 11 2 3" xfId="2952"/>
    <cellStyle name="解释性文本 11 2 3 2" xfId="8995"/>
    <cellStyle name="解释性文本 11 2 4" xfId="7252"/>
    <cellStyle name="解释性文本 11 2 4 2" xfId="11783"/>
    <cellStyle name="解释性文本 11 3" xfId="2953"/>
    <cellStyle name="解释性文本 11 3 2" xfId="7256"/>
    <cellStyle name="解释性文本 11 3 2 2" xfId="11784"/>
    <cellStyle name="解释性文本 11 3 3" xfId="7255"/>
    <cellStyle name="解释性文本 11 3 3 2" xfId="11785"/>
    <cellStyle name="解释性文本 11 3 4" xfId="10188"/>
    <cellStyle name="解释性文本 11 4" xfId="2954"/>
    <cellStyle name="解释性文本 11 4 2" xfId="8996"/>
    <cellStyle name="解释性文本 11 5" xfId="7251"/>
    <cellStyle name="解释性文本 11 5 2" xfId="11786"/>
    <cellStyle name="解释性文本 12" xfId="915"/>
    <cellStyle name="解释性文本 12 2" xfId="916"/>
    <cellStyle name="解释性文本 12 2 2" xfId="2955"/>
    <cellStyle name="解释性文本 12 2 2 2" xfId="7260"/>
    <cellStyle name="解释性文本 12 2 2 2 2" xfId="11787"/>
    <cellStyle name="解释性文本 12 2 2 3" xfId="7259"/>
    <cellStyle name="解释性文本 12 2 2 3 2" xfId="11788"/>
    <cellStyle name="解释性文本 12 2 2 4" xfId="10191"/>
    <cellStyle name="解释性文本 12 2 3" xfId="2956"/>
    <cellStyle name="解释性文本 12 2 3 2" xfId="8997"/>
    <cellStyle name="解释性文本 12 2 4" xfId="7258"/>
    <cellStyle name="解释性文本 12 2 4 2" xfId="11789"/>
    <cellStyle name="解释性文本 12 3" xfId="2957"/>
    <cellStyle name="解释性文本 12 3 2" xfId="7262"/>
    <cellStyle name="解释性文本 12 3 2 2" xfId="11790"/>
    <cellStyle name="解释性文本 12 3 3" xfId="7261"/>
    <cellStyle name="解释性文本 12 3 3 2" xfId="11791"/>
    <cellStyle name="解释性文本 12 3 4" xfId="10190"/>
    <cellStyle name="解释性文本 12 4" xfId="2958"/>
    <cellStyle name="解释性文本 12 4 2" xfId="8998"/>
    <cellStyle name="解释性文本 12 5" xfId="7257"/>
    <cellStyle name="解释性文本 12 5 2" xfId="11792"/>
    <cellStyle name="解释性文本 13" xfId="917"/>
    <cellStyle name="解释性文本 13 2" xfId="2959"/>
    <cellStyle name="解释性文本 13 2 2" xfId="7265"/>
    <cellStyle name="解释性文本 13 2 2 2" xfId="11793"/>
    <cellStyle name="解释性文本 13 2 3" xfId="7264"/>
    <cellStyle name="解释性文本 13 2 3 2" xfId="11794"/>
    <cellStyle name="解释性文本 13 2 4" xfId="10192"/>
    <cellStyle name="解释性文本 13 3" xfId="2960"/>
    <cellStyle name="解释性文本 13 3 2" xfId="8999"/>
    <cellStyle name="解释性文本 13 4" xfId="7263"/>
    <cellStyle name="解释性文本 13 4 2" xfId="11795"/>
    <cellStyle name="解释性文本 14" xfId="1282"/>
    <cellStyle name="解释性文本 2" xfId="918"/>
    <cellStyle name="解释性文本 2 2" xfId="919"/>
    <cellStyle name="解释性文本 2 2 2" xfId="2961"/>
    <cellStyle name="解释性文本 2 2 2 2" xfId="7269"/>
    <cellStyle name="解释性文本 2 2 2 2 2" xfId="11796"/>
    <cellStyle name="解释性文本 2 2 2 3" xfId="7268"/>
    <cellStyle name="解释性文本 2 2 2 3 2" xfId="11797"/>
    <cellStyle name="解释性文本 2 2 2 4" xfId="10194"/>
    <cellStyle name="解释性文本 2 2 3" xfId="2962"/>
    <cellStyle name="解释性文本 2 2 3 2" xfId="9000"/>
    <cellStyle name="解释性文本 2 2 4" xfId="7267"/>
    <cellStyle name="解释性文本 2 2 4 2" xfId="11798"/>
    <cellStyle name="解释性文本 2 3" xfId="2963"/>
    <cellStyle name="解释性文本 2 3 2" xfId="7271"/>
    <cellStyle name="解释性文本 2 3 2 2" xfId="11799"/>
    <cellStyle name="解释性文本 2 3 3" xfId="7270"/>
    <cellStyle name="解释性文本 2 3 3 2" xfId="11800"/>
    <cellStyle name="解释性文本 2 3 4" xfId="10193"/>
    <cellStyle name="解释性文本 2 4" xfId="2964"/>
    <cellStyle name="解释性文本 2 4 2" xfId="9001"/>
    <cellStyle name="解释性文本 2 5" xfId="7266"/>
    <cellStyle name="解释性文本 2 5 2" xfId="11801"/>
    <cellStyle name="解释性文本 3" xfId="920"/>
    <cellStyle name="解释性文本 3 2" xfId="921"/>
    <cellStyle name="解释性文本 3 2 2" xfId="2965"/>
    <cellStyle name="解释性文本 3 2 2 2" xfId="7275"/>
    <cellStyle name="解释性文本 3 2 2 2 2" xfId="11802"/>
    <cellStyle name="解释性文本 3 2 2 3" xfId="7274"/>
    <cellStyle name="解释性文本 3 2 2 3 2" xfId="11803"/>
    <cellStyle name="解释性文本 3 2 2 4" xfId="10196"/>
    <cellStyle name="解释性文本 3 2 3" xfId="2966"/>
    <cellStyle name="解释性文本 3 2 3 2" xfId="9002"/>
    <cellStyle name="解释性文本 3 2 4" xfId="7273"/>
    <cellStyle name="解释性文本 3 2 4 2" xfId="11804"/>
    <cellStyle name="解释性文本 3 3" xfId="2967"/>
    <cellStyle name="解释性文本 3 3 2" xfId="7277"/>
    <cellStyle name="解释性文本 3 3 2 2" xfId="11805"/>
    <cellStyle name="解释性文本 3 3 3" xfId="7276"/>
    <cellStyle name="解释性文本 3 3 3 2" xfId="11806"/>
    <cellStyle name="解释性文本 3 3 4" xfId="10195"/>
    <cellStyle name="解释性文本 3 4" xfId="2968"/>
    <cellStyle name="解释性文本 3 4 2" xfId="9003"/>
    <cellStyle name="解释性文本 3 5" xfId="7272"/>
    <cellStyle name="解释性文本 3 5 2" xfId="11807"/>
    <cellStyle name="解释性文本 4" xfId="922"/>
    <cellStyle name="解释性文本 4 2" xfId="923"/>
    <cellStyle name="解释性文本 4 2 2" xfId="2969"/>
    <cellStyle name="解释性文本 4 2 2 2" xfId="7281"/>
    <cellStyle name="解释性文本 4 2 2 2 2" xfId="11808"/>
    <cellStyle name="解释性文本 4 2 2 3" xfId="7280"/>
    <cellStyle name="解释性文本 4 2 2 3 2" xfId="11809"/>
    <cellStyle name="解释性文本 4 2 2 4" xfId="10198"/>
    <cellStyle name="解释性文本 4 2 3" xfId="2970"/>
    <cellStyle name="解释性文本 4 2 3 2" xfId="9004"/>
    <cellStyle name="解释性文本 4 2 4" xfId="7279"/>
    <cellStyle name="解释性文本 4 2 4 2" xfId="11810"/>
    <cellStyle name="解释性文本 4 3" xfId="2971"/>
    <cellStyle name="解释性文本 4 3 2" xfId="7283"/>
    <cellStyle name="解释性文本 4 3 2 2" xfId="11811"/>
    <cellStyle name="解释性文本 4 3 3" xfId="7282"/>
    <cellStyle name="解释性文本 4 3 3 2" xfId="11812"/>
    <cellStyle name="解释性文本 4 3 4" xfId="10197"/>
    <cellStyle name="解释性文本 4 4" xfId="2972"/>
    <cellStyle name="解释性文本 4 4 2" xfId="9005"/>
    <cellStyle name="解释性文本 4 5" xfId="7278"/>
    <cellStyle name="解释性文本 4 5 2" xfId="11813"/>
    <cellStyle name="解释性文本 5" xfId="924"/>
    <cellStyle name="解释性文本 5 2" xfId="925"/>
    <cellStyle name="解释性文本 5 2 2" xfId="2973"/>
    <cellStyle name="解释性文本 5 2 2 2" xfId="7287"/>
    <cellStyle name="解释性文本 5 2 2 2 2" xfId="11814"/>
    <cellStyle name="解释性文本 5 2 2 3" xfId="7286"/>
    <cellStyle name="解释性文本 5 2 2 3 2" xfId="11815"/>
    <cellStyle name="解释性文本 5 2 2 4" xfId="10200"/>
    <cellStyle name="解释性文本 5 2 3" xfId="2974"/>
    <cellStyle name="解释性文本 5 2 3 2" xfId="9006"/>
    <cellStyle name="解释性文本 5 2 4" xfId="7285"/>
    <cellStyle name="解释性文本 5 2 4 2" xfId="11816"/>
    <cellStyle name="解释性文本 5 3" xfId="2975"/>
    <cellStyle name="解释性文本 5 3 2" xfId="7289"/>
    <cellStyle name="解释性文本 5 3 2 2" xfId="11817"/>
    <cellStyle name="解释性文本 5 3 3" xfId="7288"/>
    <cellStyle name="解释性文本 5 3 3 2" xfId="11818"/>
    <cellStyle name="解释性文本 5 3 4" xfId="10199"/>
    <cellStyle name="解释性文本 5 4" xfId="2976"/>
    <cellStyle name="解释性文本 5 4 2" xfId="9007"/>
    <cellStyle name="解释性文本 5 5" xfId="7284"/>
    <cellStyle name="解释性文本 5 5 2" xfId="11819"/>
    <cellStyle name="解释性文本 6" xfId="926"/>
    <cellStyle name="解释性文本 6 2" xfId="927"/>
    <cellStyle name="解释性文本 6 2 2" xfId="2977"/>
    <cellStyle name="解释性文本 6 2 2 2" xfId="7293"/>
    <cellStyle name="解释性文本 6 2 2 2 2" xfId="11820"/>
    <cellStyle name="解释性文本 6 2 2 3" xfId="7292"/>
    <cellStyle name="解释性文本 6 2 2 3 2" xfId="11821"/>
    <cellStyle name="解释性文本 6 2 2 4" xfId="10202"/>
    <cellStyle name="解释性文本 6 2 3" xfId="2978"/>
    <cellStyle name="解释性文本 6 2 3 2" xfId="9008"/>
    <cellStyle name="解释性文本 6 2 4" xfId="7291"/>
    <cellStyle name="解释性文本 6 2 4 2" xfId="11822"/>
    <cellStyle name="解释性文本 6 3" xfId="2979"/>
    <cellStyle name="解释性文本 6 3 2" xfId="7295"/>
    <cellStyle name="解释性文本 6 3 2 2" xfId="11823"/>
    <cellStyle name="解释性文本 6 3 3" xfId="7294"/>
    <cellStyle name="解释性文本 6 3 3 2" xfId="11824"/>
    <cellStyle name="解释性文本 6 3 4" xfId="10201"/>
    <cellStyle name="解释性文本 6 4" xfId="2980"/>
    <cellStyle name="解释性文本 6 4 2" xfId="9009"/>
    <cellStyle name="解释性文本 6 5" xfId="7290"/>
    <cellStyle name="解释性文本 6 5 2" xfId="11825"/>
    <cellStyle name="解释性文本 7" xfId="928"/>
    <cellStyle name="解释性文本 7 2" xfId="929"/>
    <cellStyle name="解释性文本 7 2 2" xfId="2981"/>
    <cellStyle name="解释性文本 7 2 2 2" xfId="7299"/>
    <cellStyle name="解释性文本 7 2 2 2 2" xfId="11826"/>
    <cellStyle name="解释性文本 7 2 2 3" xfId="7298"/>
    <cellStyle name="解释性文本 7 2 2 3 2" xfId="11827"/>
    <cellStyle name="解释性文本 7 2 2 4" xfId="10204"/>
    <cellStyle name="解释性文本 7 2 3" xfId="2982"/>
    <cellStyle name="解释性文本 7 2 3 2" xfId="9010"/>
    <cellStyle name="解释性文本 7 2 4" xfId="7297"/>
    <cellStyle name="解释性文本 7 2 4 2" xfId="11828"/>
    <cellStyle name="解释性文本 7 3" xfId="2983"/>
    <cellStyle name="解释性文本 7 3 2" xfId="7301"/>
    <cellStyle name="解释性文本 7 3 2 2" xfId="11829"/>
    <cellStyle name="解释性文本 7 3 3" xfId="7300"/>
    <cellStyle name="解释性文本 7 3 3 2" xfId="11830"/>
    <cellStyle name="解释性文本 7 3 4" xfId="10203"/>
    <cellStyle name="解释性文本 7 4" xfId="2984"/>
    <cellStyle name="解释性文本 7 4 2" xfId="9011"/>
    <cellStyle name="解释性文本 7 5" xfId="7296"/>
    <cellStyle name="解释性文本 7 5 2" xfId="11831"/>
    <cellStyle name="解释性文本 8" xfId="930"/>
    <cellStyle name="解释性文本 8 2" xfId="931"/>
    <cellStyle name="解释性文本 8 2 2" xfId="2985"/>
    <cellStyle name="解释性文本 8 2 2 2" xfId="7305"/>
    <cellStyle name="解释性文本 8 2 2 2 2" xfId="11832"/>
    <cellStyle name="解释性文本 8 2 2 3" xfId="7304"/>
    <cellStyle name="解释性文本 8 2 2 3 2" xfId="11833"/>
    <cellStyle name="解释性文本 8 2 2 4" xfId="10206"/>
    <cellStyle name="解释性文本 8 2 3" xfId="2986"/>
    <cellStyle name="解释性文本 8 2 3 2" xfId="9012"/>
    <cellStyle name="解释性文本 8 2 4" xfId="7303"/>
    <cellStyle name="解释性文本 8 2 4 2" xfId="11834"/>
    <cellStyle name="解释性文本 8 3" xfId="2987"/>
    <cellStyle name="解释性文本 8 3 2" xfId="7307"/>
    <cellStyle name="解释性文本 8 3 2 2" xfId="11835"/>
    <cellStyle name="解释性文本 8 3 3" xfId="7306"/>
    <cellStyle name="解释性文本 8 3 3 2" xfId="11836"/>
    <cellStyle name="解释性文本 8 3 4" xfId="10205"/>
    <cellStyle name="解释性文本 8 4" xfId="2988"/>
    <cellStyle name="解释性文本 8 4 2" xfId="9013"/>
    <cellStyle name="解释性文本 8 5" xfId="7302"/>
    <cellStyle name="解释性文本 8 5 2" xfId="11837"/>
    <cellStyle name="解释性文本 9" xfId="932"/>
    <cellStyle name="解释性文本 9 2" xfId="933"/>
    <cellStyle name="解释性文本 9 2 2" xfId="2989"/>
    <cellStyle name="解释性文本 9 2 2 2" xfId="7310"/>
    <cellStyle name="解释性文本 9 2 2 2 2" xfId="11838"/>
    <cellStyle name="解释性文本 9 2 2 3" xfId="7309"/>
    <cellStyle name="解释性文本 9 2 2 3 2" xfId="11839"/>
    <cellStyle name="解释性文本 9 2 2 4" xfId="10208"/>
    <cellStyle name="解释性文本 9 2 3" xfId="2990"/>
    <cellStyle name="解释性文本 9 2 3 2" xfId="9014"/>
    <cellStyle name="解释性文本 9 2 4" xfId="7308"/>
    <cellStyle name="解释性文本 9 2 4 2" xfId="11840"/>
    <cellStyle name="解释性文本 9 3" xfId="2991"/>
    <cellStyle name="解释性文本 9 3 2" xfId="7312"/>
    <cellStyle name="解释性文本 9 3 2 2" xfId="11841"/>
    <cellStyle name="解释性文本 9 3 3" xfId="7311"/>
    <cellStyle name="解释性文本 9 3 3 2" xfId="11842"/>
    <cellStyle name="解释性文本 9 3 4" xfId="10207"/>
    <cellStyle name="解释性文本 9 4" xfId="2992"/>
    <cellStyle name="解释性文本 9 4 2" xfId="9015"/>
    <cellStyle name="警告文本 10" xfId="964"/>
    <cellStyle name="警告文本 10 2" xfId="965"/>
    <cellStyle name="警告文本 10 2 2" xfId="2993"/>
    <cellStyle name="警告文本 10 2 2 2" xfId="7315"/>
    <cellStyle name="警告文本 10 2 2 2 2" xfId="11843"/>
    <cellStyle name="警告文本 10 2 2 3" xfId="7314"/>
    <cellStyle name="警告文本 10 2 2 3 2" xfId="11844"/>
    <cellStyle name="警告文本 10 2 2 4" xfId="10240"/>
    <cellStyle name="警告文本 10 2 3" xfId="2994"/>
    <cellStyle name="警告文本 10 2 3 2" xfId="9016"/>
    <cellStyle name="警告文本 10 2 4" xfId="7313"/>
    <cellStyle name="警告文本 10 2 4 2" xfId="11845"/>
    <cellStyle name="警告文本 10 3" xfId="2995"/>
    <cellStyle name="警告文本 10 3 2" xfId="7317"/>
    <cellStyle name="警告文本 10 3 2 2" xfId="11846"/>
    <cellStyle name="警告文本 10 3 3" xfId="7316"/>
    <cellStyle name="警告文本 10 3 3 2" xfId="11847"/>
    <cellStyle name="警告文本 10 3 4" xfId="10239"/>
    <cellStyle name="警告文本 10 4" xfId="2996"/>
    <cellStyle name="警告文本 10 4 2" xfId="9017"/>
    <cellStyle name="警告文本 11" xfId="966"/>
    <cellStyle name="警告文本 11 2" xfId="967"/>
    <cellStyle name="警告文本 11 2 2" xfId="2997"/>
    <cellStyle name="警告文本 11 2 2 2" xfId="7321"/>
    <cellStyle name="警告文本 11 2 2 2 2" xfId="11848"/>
    <cellStyle name="警告文本 11 2 2 3" xfId="7320"/>
    <cellStyle name="警告文本 11 2 2 3 2" xfId="11849"/>
    <cellStyle name="警告文本 11 2 2 4" xfId="10242"/>
    <cellStyle name="警告文本 11 2 3" xfId="2998"/>
    <cellStyle name="警告文本 11 2 3 2" xfId="9018"/>
    <cellStyle name="警告文本 11 2 4" xfId="7319"/>
    <cellStyle name="警告文本 11 2 4 2" xfId="11850"/>
    <cellStyle name="警告文本 11 3" xfId="2999"/>
    <cellStyle name="警告文本 11 3 2" xfId="7323"/>
    <cellStyle name="警告文本 11 3 2 2" xfId="11851"/>
    <cellStyle name="警告文本 11 3 3" xfId="7322"/>
    <cellStyle name="警告文本 11 3 3 2" xfId="11852"/>
    <cellStyle name="警告文本 11 3 4" xfId="10241"/>
    <cellStyle name="警告文本 11 4" xfId="3000"/>
    <cellStyle name="警告文本 11 4 2" xfId="9019"/>
    <cellStyle name="警告文本 11 5" xfId="7318"/>
    <cellStyle name="警告文本 11 5 2" xfId="11853"/>
    <cellStyle name="警告文本 12" xfId="968"/>
    <cellStyle name="警告文本 12 2" xfId="969"/>
    <cellStyle name="警告文本 12 2 2" xfId="3001"/>
    <cellStyle name="警告文本 12 2 2 2" xfId="7327"/>
    <cellStyle name="警告文本 12 2 2 2 2" xfId="11854"/>
    <cellStyle name="警告文本 12 2 2 3" xfId="7326"/>
    <cellStyle name="警告文本 12 2 2 3 2" xfId="11855"/>
    <cellStyle name="警告文本 12 2 2 4" xfId="10244"/>
    <cellStyle name="警告文本 12 2 3" xfId="3002"/>
    <cellStyle name="警告文本 12 2 3 2" xfId="9020"/>
    <cellStyle name="警告文本 12 2 4" xfId="7325"/>
    <cellStyle name="警告文本 12 2 4 2" xfId="11856"/>
    <cellStyle name="警告文本 12 3" xfId="3003"/>
    <cellStyle name="警告文本 12 3 2" xfId="7329"/>
    <cellStyle name="警告文本 12 3 2 2" xfId="11857"/>
    <cellStyle name="警告文本 12 3 3" xfId="7328"/>
    <cellStyle name="警告文本 12 3 3 2" xfId="11858"/>
    <cellStyle name="警告文本 12 3 4" xfId="10243"/>
    <cellStyle name="警告文本 12 4" xfId="3004"/>
    <cellStyle name="警告文本 12 4 2" xfId="9021"/>
    <cellStyle name="警告文本 12 5" xfId="7324"/>
    <cellStyle name="警告文本 12 5 2" xfId="11859"/>
    <cellStyle name="警告文本 13" xfId="970"/>
    <cellStyle name="警告文本 13 2" xfId="3005"/>
    <cellStyle name="警告文本 13 2 2" xfId="7332"/>
    <cellStyle name="警告文本 13 2 2 2" xfId="11860"/>
    <cellStyle name="警告文本 13 2 3" xfId="7331"/>
    <cellStyle name="警告文本 13 2 3 2" xfId="11861"/>
    <cellStyle name="警告文本 13 2 4" xfId="10245"/>
    <cellStyle name="警告文本 13 3" xfId="3006"/>
    <cellStyle name="警告文本 13 3 2" xfId="9022"/>
    <cellStyle name="警告文本 13 4" xfId="7330"/>
    <cellStyle name="警告文本 13 4 2" xfId="11862"/>
    <cellStyle name="警告文本 14" xfId="1280"/>
    <cellStyle name="警告文本 2" xfId="971"/>
    <cellStyle name="警告文本 2 2" xfId="972"/>
    <cellStyle name="警告文本 2 2 2" xfId="3007"/>
    <cellStyle name="警告文本 2 2 2 2" xfId="7336"/>
    <cellStyle name="警告文本 2 2 2 2 2" xfId="11863"/>
    <cellStyle name="警告文本 2 2 2 3" xfId="7335"/>
    <cellStyle name="警告文本 2 2 2 3 2" xfId="11864"/>
    <cellStyle name="警告文本 2 2 2 4" xfId="10247"/>
    <cellStyle name="警告文本 2 2 3" xfId="3008"/>
    <cellStyle name="警告文本 2 2 3 2" xfId="9023"/>
    <cellStyle name="警告文本 2 2 4" xfId="7334"/>
    <cellStyle name="警告文本 2 2 4 2" xfId="11865"/>
    <cellStyle name="警告文本 2 3" xfId="3009"/>
    <cellStyle name="警告文本 2 3 2" xfId="7338"/>
    <cellStyle name="警告文本 2 3 2 2" xfId="11866"/>
    <cellStyle name="警告文本 2 3 3" xfId="7337"/>
    <cellStyle name="警告文本 2 3 3 2" xfId="11867"/>
    <cellStyle name="警告文本 2 3 4" xfId="10246"/>
    <cellStyle name="警告文本 2 4" xfId="3010"/>
    <cellStyle name="警告文本 2 4 2" xfId="9024"/>
    <cellStyle name="警告文本 2 5" xfId="7333"/>
    <cellStyle name="警告文本 2 5 2" xfId="11868"/>
    <cellStyle name="警告文本 3" xfId="973"/>
    <cellStyle name="警告文本 3 2" xfId="974"/>
    <cellStyle name="警告文本 3 2 2" xfId="3011"/>
    <cellStyle name="警告文本 3 2 2 2" xfId="7342"/>
    <cellStyle name="警告文本 3 2 2 2 2" xfId="11869"/>
    <cellStyle name="警告文本 3 2 2 3" xfId="7341"/>
    <cellStyle name="警告文本 3 2 2 3 2" xfId="11870"/>
    <cellStyle name="警告文本 3 2 2 4" xfId="10249"/>
    <cellStyle name="警告文本 3 2 3" xfId="3012"/>
    <cellStyle name="警告文本 3 2 3 2" xfId="9025"/>
    <cellStyle name="警告文本 3 2 4" xfId="7340"/>
    <cellStyle name="警告文本 3 2 4 2" xfId="11871"/>
    <cellStyle name="警告文本 3 3" xfId="3013"/>
    <cellStyle name="警告文本 3 3 2" xfId="7344"/>
    <cellStyle name="警告文本 3 3 2 2" xfId="11872"/>
    <cellStyle name="警告文本 3 3 3" xfId="7343"/>
    <cellStyle name="警告文本 3 3 3 2" xfId="11873"/>
    <cellStyle name="警告文本 3 3 4" xfId="10248"/>
    <cellStyle name="警告文本 3 4" xfId="3014"/>
    <cellStyle name="警告文本 3 4 2" xfId="9026"/>
    <cellStyle name="警告文本 3 5" xfId="7339"/>
    <cellStyle name="警告文本 3 5 2" xfId="11874"/>
    <cellStyle name="警告文本 4" xfId="975"/>
    <cellStyle name="警告文本 4 2" xfId="976"/>
    <cellStyle name="警告文本 4 2 2" xfId="3015"/>
    <cellStyle name="警告文本 4 2 2 2" xfId="7348"/>
    <cellStyle name="警告文本 4 2 2 2 2" xfId="11875"/>
    <cellStyle name="警告文本 4 2 2 3" xfId="7347"/>
    <cellStyle name="警告文本 4 2 2 3 2" xfId="11876"/>
    <cellStyle name="警告文本 4 2 2 4" xfId="10251"/>
    <cellStyle name="警告文本 4 2 3" xfId="3016"/>
    <cellStyle name="警告文本 4 2 3 2" xfId="9027"/>
    <cellStyle name="警告文本 4 2 4" xfId="7346"/>
    <cellStyle name="警告文本 4 2 4 2" xfId="11877"/>
    <cellStyle name="警告文本 4 3" xfId="3017"/>
    <cellStyle name="警告文本 4 3 2" xfId="7350"/>
    <cellStyle name="警告文本 4 3 2 2" xfId="11878"/>
    <cellStyle name="警告文本 4 3 3" xfId="7349"/>
    <cellStyle name="警告文本 4 3 3 2" xfId="11879"/>
    <cellStyle name="警告文本 4 3 4" xfId="10250"/>
    <cellStyle name="警告文本 4 4" xfId="3018"/>
    <cellStyle name="警告文本 4 4 2" xfId="9028"/>
    <cellStyle name="警告文本 4 5" xfId="7345"/>
    <cellStyle name="警告文本 4 5 2" xfId="11880"/>
    <cellStyle name="警告文本 5" xfId="977"/>
    <cellStyle name="警告文本 5 2" xfId="978"/>
    <cellStyle name="警告文本 5 2 2" xfId="3019"/>
    <cellStyle name="警告文本 5 2 2 2" xfId="7354"/>
    <cellStyle name="警告文本 5 2 2 2 2" xfId="11881"/>
    <cellStyle name="警告文本 5 2 2 3" xfId="7353"/>
    <cellStyle name="警告文本 5 2 2 3 2" xfId="11882"/>
    <cellStyle name="警告文本 5 2 2 4" xfId="10253"/>
    <cellStyle name="警告文本 5 2 3" xfId="3020"/>
    <cellStyle name="警告文本 5 2 3 2" xfId="9029"/>
    <cellStyle name="警告文本 5 2 4" xfId="7352"/>
    <cellStyle name="警告文本 5 2 4 2" xfId="11883"/>
    <cellStyle name="警告文本 5 3" xfId="3021"/>
    <cellStyle name="警告文本 5 3 2" xfId="7356"/>
    <cellStyle name="警告文本 5 3 2 2" xfId="11884"/>
    <cellStyle name="警告文本 5 3 3" xfId="7355"/>
    <cellStyle name="警告文本 5 3 3 2" xfId="11885"/>
    <cellStyle name="警告文本 5 3 4" xfId="10252"/>
    <cellStyle name="警告文本 5 4" xfId="3022"/>
    <cellStyle name="警告文本 5 4 2" xfId="9030"/>
    <cellStyle name="警告文本 5 5" xfId="7351"/>
    <cellStyle name="警告文本 5 5 2" xfId="11886"/>
    <cellStyle name="警告文本 6" xfId="979"/>
    <cellStyle name="警告文本 6 2" xfId="980"/>
    <cellStyle name="警告文本 6 2 2" xfId="3023"/>
    <cellStyle name="警告文本 6 2 2 2" xfId="7360"/>
    <cellStyle name="警告文本 6 2 2 2 2" xfId="11887"/>
    <cellStyle name="警告文本 6 2 2 3" xfId="7359"/>
    <cellStyle name="警告文本 6 2 2 3 2" xfId="11888"/>
    <cellStyle name="警告文本 6 2 2 4" xfId="10255"/>
    <cellStyle name="警告文本 6 2 3" xfId="3024"/>
    <cellStyle name="警告文本 6 2 3 2" xfId="9031"/>
    <cellStyle name="警告文本 6 2 4" xfId="7358"/>
    <cellStyle name="警告文本 6 2 4 2" xfId="11889"/>
    <cellStyle name="警告文本 6 3" xfId="3025"/>
    <cellStyle name="警告文本 6 3 2" xfId="7362"/>
    <cellStyle name="警告文本 6 3 2 2" xfId="11890"/>
    <cellStyle name="警告文本 6 3 3" xfId="7361"/>
    <cellStyle name="警告文本 6 3 3 2" xfId="11891"/>
    <cellStyle name="警告文本 6 3 4" xfId="10254"/>
    <cellStyle name="警告文本 6 4" xfId="3026"/>
    <cellStyle name="警告文本 6 4 2" xfId="9032"/>
    <cellStyle name="警告文本 6 5" xfId="7357"/>
    <cellStyle name="警告文本 6 5 2" xfId="11892"/>
    <cellStyle name="警告文本 7" xfId="981"/>
    <cellStyle name="警告文本 7 2" xfId="982"/>
    <cellStyle name="警告文本 7 2 2" xfId="3027"/>
    <cellStyle name="警告文本 7 2 2 2" xfId="7366"/>
    <cellStyle name="警告文本 7 2 2 2 2" xfId="11893"/>
    <cellStyle name="警告文本 7 2 2 3" xfId="7365"/>
    <cellStyle name="警告文本 7 2 2 3 2" xfId="11894"/>
    <cellStyle name="警告文本 7 2 2 4" xfId="10257"/>
    <cellStyle name="警告文本 7 2 3" xfId="3028"/>
    <cellStyle name="警告文本 7 2 3 2" xfId="9033"/>
    <cellStyle name="警告文本 7 2 4" xfId="7364"/>
    <cellStyle name="警告文本 7 2 4 2" xfId="11895"/>
    <cellStyle name="警告文本 7 3" xfId="3029"/>
    <cellStyle name="警告文本 7 3 2" xfId="7368"/>
    <cellStyle name="警告文本 7 3 2 2" xfId="11896"/>
    <cellStyle name="警告文本 7 3 3" xfId="7367"/>
    <cellStyle name="警告文本 7 3 3 2" xfId="11897"/>
    <cellStyle name="警告文本 7 3 4" xfId="10256"/>
    <cellStyle name="警告文本 7 4" xfId="3030"/>
    <cellStyle name="警告文本 7 4 2" xfId="9034"/>
    <cellStyle name="警告文本 7 5" xfId="7363"/>
    <cellStyle name="警告文本 7 5 2" xfId="11898"/>
    <cellStyle name="警告文本 8" xfId="983"/>
    <cellStyle name="警告文本 8 2" xfId="984"/>
    <cellStyle name="警告文本 8 2 2" xfId="3031"/>
    <cellStyle name="警告文本 8 2 2 2" xfId="7372"/>
    <cellStyle name="警告文本 8 2 2 2 2" xfId="11899"/>
    <cellStyle name="警告文本 8 2 2 3" xfId="7371"/>
    <cellStyle name="警告文本 8 2 2 3 2" xfId="11900"/>
    <cellStyle name="警告文本 8 2 2 4" xfId="10259"/>
    <cellStyle name="警告文本 8 2 3" xfId="3032"/>
    <cellStyle name="警告文本 8 2 3 2" xfId="9035"/>
    <cellStyle name="警告文本 8 2 4" xfId="7370"/>
    <cellStyle name="警告文本 8 2 4 2" xfId="11901"/>
    <cellStyle name="警告文本 8 3" xfId="3033"/>
    <cellStyle name="警告文本 8 3 2" xfId="7374"/>
    <cellStyle name="警告文本 8 3 2 2" xfId="11902"/>
    <cellStyle name="警告文本 8 3 3" xfId="7373"/>
    <cellStyle name="警告文本 8 3 3 2" xfId="11903"/>
    <cellStyle name="警告文本 8 3 4" xfId="10258"/>
    <cellStyle name="警告文本 8 4" xfId="3034"/>
    <cellStyle name="警告文本 8 4 2" xfId="9036"/>
    <cellStyle name="警告文本 8 5" xfId="7369"/>
    <cellStyle name="警告文本 8 5 2" xfId="11904"/>
    <cellStyle name="警告文本 9" xfId="985"/>
    <cellStyle name="警告文本 9 2" xfId="986"/>
    <cellStyle name="警告文本 9 2 2" xfId="3035"/>
    <cellStyle name="警告文本 9 2 2 2" xfId="7377"/>
    <cellStyle name="警告文本 9 2 2 2 2" xfId="11905"/>
    <cellStyle name="警告文本 9 2 2 3" xfId="7376"/>
    <cellStyle name="警告文本 9 2 2 3 2" xfId="11906"/>
    <cellStyle name="警告文本 9 2 2 4" xfId="10261"/>
    <cellStyle name="警告文本 9 2 3" xfId="3036"/>
    <cellStyle name="警告文本 9 2 3 2" xfId="9037"/>
    <cellStyle name="警告文本 9 2 4" xfId="7375"/>
    <cellStyle name="警告文本 9 2 4 2" xfId="11907"/>
    <cellStyle name="警告文本 9 3" xfId="3037"/>
    <cellStyle name="警告文本 9 3 2" xfId="7379"/>
    <cellStyle name="警告文本 9 3 2 2" xfId="11908"/>
    <cellStyle name="警告文本 9 3 3" xfId="7378"/>
    <cellStyle name="警告文本 9 3 3 2" xfId="11909"/>
    <cellStyle name="警告文本 9 3 4" xfId="10260"/>
    <cellStyle name="警告文本 9 4" xfId="3038"/>
    <cellStyle name="警告文本 9 4 2" xfId="9038"/>
    <cellStyle name="달러" xfId="8120"/>
    <cellStyle name="链接单元格 10" xfId="1017"/>
    <cellStyle name="链接单元格 10 2" xfId="1018"/>
    <cellStyle name="链接单元格 10 2 2" xfId="3039"/>
    <cellStyle name="链接单元格 10 2 2 2" xfId="7650"/>
    <cellStyle name="链接单元格 10 2 2 2 2" xfId="11910"/>
    <cellStyle name="链接单元格 10 2 2 3" xfId="7649"/>
    <cellStyle name="链接单元格 10 2 2 3 2" xfId="11911"/>
    <cellStyle name="链接单元格 10 2 2 4" xfId="10293"/>
    <cellStyle name="链接单元格 10 2 3" xfId="3040"/>
    <cellStyle name="链接单元格 10 2 3 2" xfId="9039"/>
    <cellStyle name="链接单元格 10 2 4" xfId="7648"/>
    <cellStyle name="链接单元格 10 2 4 2" xfId="11912"/>
    <cellStyle name="链接单元格 10 3" xfId="3041"/>
    <cellStyle name="链接单元格 10 3 2" xfId="7652"/>
    <cellStyle name="链接单元格 10 3 2 2" xfId="11913"/>
    <cellStyle name="链接单元格 10 3 3" xfId="7651"/>
    <cellStyle name="链接单元格 10 3 3 2" xfId="11914"/>
    <cellStyle name="链接单元格 10 3 4" xfId="10292"/>
    <cellStyle name="链接单元格 10 4" xfId="3042"/>
    <cellStyle name="链接单元格 10 4 2" xfId="9040"/>
    <cellStyle name="链接单元格 11" xfId="1019"/>
    <cellStyle name="链接单元格 11 2" xfId="1020"/>
    <cellStyle name="链接单元格 11 2 2" xfId="3043"/>
    <cellStyle name="链接单元格 11 2 2 2" xfId="7656"/>
    <cellStyle name="链接单元格 11 2 2 2 2" xfId="11915"/>
    <cellStyle name="链接单元格 11 2 2 3" xfId="7655"/>
    <cellStyle name="链接单元格 11 2 2 3 2" xfId="11916"/>
    <cellStyle name="链接单元格 11 2 2 4" xfId="10295"/>
    <cellStyle name="链接单元格 11 2 3" xfId="3044"/>
    <cellStyle name="链接单元格 11 2 3 2" xfId="9041"/>
    <cellStyle name="链接单元格 11 2 4" xfId="7654"/>
    <cellStyle name="链接单元格 11 2 4 2" xfId="11917"/>
    <cellStyle name="链接单元格 11 3" xfId="3045"/>
    <cellStyle name="链接单元格 11 3 2" xfId="7658"/>
    <cellStyle name="链接单元格 11 3 2 2" xfId="11918"/>
    <cellStyle name="链接单元格 11 3 3" xfId="7657"/>
    <cellStyle name="链接单元格 11 3 3 2" xfId="11919"/>
    <cellStyle name="链接单元格 11 3 4" xfId="10294"/>
    <cellStyle name="链接单元格 11 4" xfId="3046"/>
    <cellStyle name="链接单元格 11 4 2" xfId="9042"/>
    <cellStyle name="链接单元格 11 5" xfId="7653"/>
    <cellStyle name="链接单元格 11 5 2" xfId="11920"/>
    <cellStyle name="链接单元格 12" xfId="1021"/>
    <cellStyle name="链接单元格 12 2" xfId="1022"/>
    <cellStyle name="链接单元格 12 2 2" xfId="3047"/>
    <cellStyle name="链接单元格 12 2 2 2" xfId="7662"/>
    <cellStyle name="链接单元格 12 2 2 2 2" xfId="11921"/>
    <cellStyle name="链接单元格 12 2 2 3" xfId="7661"/>
    <cellStyle name="链接单元格 12 2 2 3 2" xfId="11922"/>
    <cellStyle name="链接单元格 12 2 2 4" xfId="10297"/>
    <cellStyle name="链接单元格 12 2 3" xfId="3048"/>
    <cellStyle name="链接单元格 12 2 3 2" xfId="9043"/>
    <cellStyle name="链接单元格 12 2 4" xfId="7660"/>
    <cellStyle name="链接单元格 12 2 4 2" xfId="11923"/>
    <cellStyle name="链接单元格 12 3" xfId="3049"/>
    <cellStyle name="链接单元格 12 3 2" xfId="7664"/>
    <cellStyle name="链接单元格 12 3 2 2" xfId="11924"/>
    <cellStyle name="链接单元格 12 3 3" xfId="7663"/>
    <cellStyle name="链接单元格 12 3 3 2" xfId="11925"/>
    <cellStyle name="链接单元格 12 3 4" xfId="10296"/>
    <cellStyle name="链接单元格 12 4" xfId="3050"/>
    <cellStyle name="链接单元格 12 4 2" xfId="9044"/>
    <cellStyle name="链接单元格 12 5" xfId="7659"/>
    <cellStyle name="链接单元格 12 5 2" xfId="11926"/>
    <cellStyle name="链接单元格 13" xfId="1023"/>
    <cellStyle name="链接单元格 13 2" xfId="3051"/>
    <cellStyle name="链接单元格 13 2 2" xfId="7667"/>
    <cellStyle name="链接单元格 13 2 2 2" xfId="11927"/>
    <cellStyle name="链接单元格 13 2 3" xfId="7666"/>
    <cellStyle name="链接单元格 13 2 3 2" xfId="11928"/>
    <cellStyle name="链接单元格 13 2 4" xfId="10298"/>
    <cellStyle name="链接单元格 13 3" xfId="3052"/>
    <cellStyle name="链接单元格 13 3 2" xfId="9045"/>
    <cellStyle name="链接单元格 13 4" xfId="7665"/>
    <cellStyle name="链接单元格 13 4 2" xfId="11929"/>
    <cellStyle name="链接单元格 14" xfId="1278"/>
    <cellStyle name="链接单元格 2" xfId="1024"/>
    <cellStyle name="链接单元格 2 2" xfId="1025"/>
    <cellStyle name="链接单元格 2 2 2" xfId="3053"/>
    <cellStyle name="链接单元格 2 2 2 2" xfId="7671"/>
    <cellStyle name="链接单元格 2 2 2 2 2" xfId="11930"/>
    <cellStyle name="链接单元格 2 2 2 3" xfId="7670"/>
    <cellStyle name="链接单元格 2 2 2 3 2" xfId="11931"/>
    <cellStyle name="链接单元格 2 2 2 4" xfId="10300"/>
    <cellStyle name="链接单元格 2 2 3" xfId="3054"/>
    <cellStyle name="链接单元格 2 2 3 2" xfId="9046"/>
    <cellStyle name="链接单元格 2 2 4" xfId="7669"/>
    <cellStyle name="链接单元格 2 2 4 2" xfId="11932"/>
    <cellStyle name="链接单元格 2 3" xfId="3055"/>
    <cellStyle name="链接单元格 2 3 2" xfId="7673"/>
    <cellStyle name="链接单元格 2 3 2 2" xfId="11933"/>
    <cellStyle name="链接单元格 2 3 3" xfId="7672"/>
    <cellStyle name="链接单元格 2 3 3 2" xfId="11934"/>
    <cellStyle name="链接单元格 2 3 4" xfId="10299"/>
    <cellStyle name="链接单元格 2 4" xfId="3056"/>
    <cellStyle name="链接单元格 2 4 2" xfId="9047"/>
    <cellStyle name="链接单元格 2 5" xfId="7668"/>
    <cellStyle name="链接单元格 2 5 2" xfId="11935"/>
    <cellStyle name="链接单元格 3" xfId="1026"/>
    <cellStyle name="链接单元格 3 2" xfId="1027"/>
    <cellStyle name="链接单元格 3 2 2" xfId="3057"/>
    <cellStyle name="链接单元格 3 2 2 2" xfId="7677"/>
    <cellStyle name="链接单元格 3 2 2 2 2" xfId="11936"/>
    <cellStyle name="链接单元格 3 2 2 3" xfId="7676"/>
    <cellStyle name="链接单元格 3 2 2 3 2" xfId="11937"/>
    <cellStyle name="链接单元格 3 2 2 4" xfId="10302"/>
    <cellStyle name="链接单元格 3 2 3" xfId="3058"/>
    <cellStyle name="链接单元格 3 2 3 2" xfId="9048"/>
    <cellStyle name="链接单元格 3 2 4" xfId="7675"/>
    <cellStyle name="链接单元格 3 2 4 2" xfId="11938"/>
    <cellStyle name="链接单元格 3 3" xfId="3059"/>
    <cellStyle name="链接单元格 3 3 2" xfId="7679"/>
    <cellStyle name="链接单元格 3 3 2 2" xfId="11939"/>
    <cellStyle name="链接单元格 3 3 3" xfId="7678"/>
    <cellStyle name="链接单元格 3 3 3 2" xfId="11940"/>
    <cellStyle name="链接单元格 3 3 4" xfId="10301"/>
    <cellStyle name="链接单元格 3 4" xfId="3060"/>
    <cellStyle name="链接单元格 3 4 2" xfId="9049"/>
    <cellStyle name="链接单元格 3 5" xfId="7674"/>
    <cellStyle name="链接单元格 3 5 2" xfId="11941"/>
    <cellStyle name="链接单元格 4" xfId="1028"/>
    <cellStyle name="链接单元格 4 2" xfId="1029"/>
    <cellStyle name="链接单元格 4 2 2" xfId="3061"/>
    <cellStyle name="链接单元格 4 2 2 2" xfId="7683"/>
    <cellStyle name="链接单元格 4 2 2 2 2" xfId="11942"/>
    <cellStyle name="链接单元格 4 2 2 3" xfId="7682"/>
    <cellStyle name="链接单元格 4 2 2 3 2" xfId="11943"/>
    <cellStyle name="链接单元格 4 2 2 4" xfId="10304"/>
    <cellStyle name="链接单元格 4 2 3" xfId="3062"/>
    <cellStyle name="链接单元格 4 2 3 2" xfId="9050"/>
    <cellStyle name="链接单元格 4 2 4" xfId="7681"/>
    <cellStyle name="链接单元格 4 2 4 2" xfId="11944"/>
    <cellStyle name="链接单元格 4 3" xfId="3063"/>
    <cellStyle name="链接单元格 4 3 2" xfId="7685"/>
    <cellStyle name="链接单元格 4 3 2 2" xfId="11945"/>
    <cellStyle name="链接单元格 4 3 3" xfId="7684"/>
    <cellStyle name="链接单元格 4 3 3 2" xfId="11946"/>
    <cellStyle name="链接单元格 4 3 4" xfId="10303"/>
    <cellStyle name="链接单元格 4 4" xfId="3064"/>
    <cellStyle name="链接单元格 4 4 2" xfId="9051"/>
    <cellStyle name="链接单元格 4 5" xfId="7680"/>
    <cellStyle name="链接单元格 4 5 2" xfId="11947"/>
    <cellStyle name="链接单元格 5" xfId="1030"/>
    <cellStyle name="链接单元格 5 2" xfId="1031"/>
    <cellStyle name="链接单元格 5 2 2" xfId="3065"/>
    <cellStyle name="链接单元格 5 2 2 2" xfId="7689"/>
    <cellStyle name="链接单元格 5 2 2 2 2" xfId="11948"/>
    <cellStyle name="链接单元格 5 2 2 3" xfId="7688"/>
    <cellStyle name="链接单元格 5 2 2 3 2" xfId="11949"/>
    <cellStyle name="链接单元格 5 2 2 4" xfId="10306"/>
    <cellStyle name="链接单元格 5 2 3" xfId="3066"/>
    <cellStyle name="链接单元格 5 2 3 2" xfId="9052"/>
    <cellStyle name="链接单元格 5 2 4" xfId="7687"/>
    <cellStyle name="链接单元格 5 2 4 2" xfId="11950"/>
    <cellStyle name="链接单元格 5 3" xfId="3067"/>
    <cellStyle name="链接单元格 5 3 2" xfId="7691"/>
    <cellStyle name="链接单元格 5 3 2 2" xfId="11951"/>
    <cellStyle name="链接单元格 5 3 3" xfId="7690"/>
    <cellStyle name="链接单元格 5 3 3 2" xfId="11952"/>
    <cellStyle name="链接单元格 5 3 4" xfId="10305"/>
    <cellStyle name="链接单元格 5 4" xfId="3068"/>
    <cellStyle name="链接单元格 5 4 2" xfId="9053"/>
    <cellStyle name="链接单元格 5 5" xfId="7686"/>
    <cellStyle name="链接单元格 5 5 2" xfId="11953"/>
    <cellStyle name="链接单元格 6" xfId="1032"/>
    <cellStyle name="链接单元格 6 2" xfId="1033"/>
    <cellStyle name="链接单元格 6 2 2" xfId="3069"/>
    <cellStyle name="链接单元格 6 2 2 2" xfId="7695"/>
    <cellStyle name="链接单元格 6 2 2 2 2" xfId="11954"/>
    <cellStyle name="链接单元格 6 2 2 3" xfId="7694"/>
    <cellStyle name="链接单元格 6 2 2 3 2" xfId="11955"/>
    <cellStyle name="链接单元格 6 2 2 4" xfId="10308"/>
    <cellStyle name="链接单元格 6 2 3" xfId="3070"/>
    <cellStyle name="链接单元格 6 2 3 2" xfId="9054"/>
    <cellStyle name="链接单元格 6 2 4" xfId="7693"/>
    <cellStyle name="链接单元格 6 2 4 2" xfId="11956"/>
    <cellStyle name="链接单元格 6 3" xfId="3071"/>
    <cellStyle name="链接单元格 6 3 2" xfId="7697"/>
    <cellStyle name="链接单元格 6 3 2 2" xfId="11957"/>
    <cellStyle name="链接单元格 6 3 3" xfId="7696"/>
    <cellStyle name="链接单元格 6 3 3 2" xfId="11958"/>
    <cellStyle name="链接单元格 6 3 4" xfId="10307"/>
    <cellStyle name="链接单元格 6 4" xfId="3072"/>
    <cellStyle name="链接单元格 6 4 2" xfId="9055"/>
    <cellStyle name="链接单元格 6 5" xfId="7692"/>
    <cellStyle name="链接单元格 6 5 2" xfId="11959"/>
    <cellStyle name="链接单元格 7" xfId="1034"/>
    <cellStyle name="链接单元格 7 2" xfId="1035"/>
    <cellStyle name="链接单元格 7 2 2" xfId="3073"/>
    <cellStyle name="链接单元格 7 2 2 2" xfId="7701"/>
    <cellStyle name="链接单元格 7 2 2 2 2" xfId="11960"/>
    <cellStyle name="链接单元格 7 2 2 3" xfId="7700"/>
    <cellStyle name="链接单元格 7 2 2 3 2" xfId="11961"/>
    <cellStyle name="链接单元格 7 2 2 4" xfId="10310"/>
    <cellStyle name="链接单元格 7 2 3" xfId="3074"/>
    <cellStyle name="链接单元格 7 2 3 2" xfId="9056"/>
    <cellStyle name="链接单元格 7 2 4" xfId="7699"/>
    <cellStyle name="链接单元格 7 2 4 2" xfId="11962"/>
    <cellStyle name="链接单元格 7 3" xfId="3075"/>
    <cellStyle name="链接单元格 7 3 2" xfId="7703"/>
    <cellStyle name="链接单元格 7 3 2 2" xfId="11963"/>
    <cellStyle name="链接单元格 7 3 3" xfId="7702"/>
    <cellStyle name="链接单元格 7 3 3 2" xfId="11964"/>
    <cellStyle name="链接单元格 7 3 4" xfId="10309"/>
    <cellStyle name="链接单元格 7 4" xfId="3076"/>
    <cellStyle name="链接单元格 7 4 2" xfId="9057"/>
    <cellStyle name="链接单元格 7 5" xfId="7698"/>
    <cellStyle name="链接单元格 7 5 2" xfId="11965"/>
    <cellStyle name="链接单元格 8" xfId="1036"/>
    <cellStyle name="链接单元格 8 2" xfId="1037"/>
    <cellStyle name="链接单元格 8 2 2" xfId="3077"/>
    <cellStyle name="链接单元格 8 2 2 2" xfId="7707"/>
    <cellStyle name="链接单元格 8 2 2 2 2" xfId="11966"/>
    <cellStyle name="链接单元格 8 2 2 3" xfId="7706"/>
    <cellStyle name="链接单元格 8 2 2 3 2" xfId="11967"/>
    <cellStyle name="链接单元格 8 2 2 4" xfId="10312"/>
    <cellStyle name="链接单元格 8 2 3" xfId="3078"/>
    <cellStyle name="链接单元格 8 2 3 2" xfId="9058"/>
    <cellStyle name="链接单元格 8 2 4" xfId="7705"/>
    <cellStyle name="链接单元格 8 2 4 2" xfId="11968"/>
    <cellStyle name="链接单元格 8 3" xfId="3079"/>
    <cellStyle name="链接单元格 8 3 2" xfId="7709"/>
    <cellStyle name="链接单元格 8 3 2 2" xfId="11969"/>
    <cellStyle name="链接单元格 8 3 3" xfId="7708"/>
    <cellStyle name="链接单元格 8 3 3 2" xfId="11970"/>
    <cellStyle name="链接单元格 8 3 4" xfId="10311"/>
    <cellStyle name="链接单元格 8 4" xfId="3080"/>
    <cellStyle name="链接单元格 8 4 2" xfId="9059"/>
    <cellStyle name="链接单元格 8 5" xfId="7704"/>
    <cellStyle name="链接单元格 8 5 2" xfId="11971"/>
    <cellStyle name="链接单元格 9" xfId="1038"/>
    <cellStyle name="链接单元格 9 2" xfId="1039"/>
    <cellStyle name="链接单元格 9 2 2" xfId="3081"/>
    <cellStyle name="链接单元格 9 2 2 2" xfId="7712"/>
    <cellStyle name="链接单元格 9 2 2 2 2" xfId="11972"/>
    <cellStyle name="链接单元格 9 2 2 3" xfId="7711"/>
    <cellStyle name="链接单元格 9 2 2 3 2" xfId="11973"/>
    <cellStyle name="链接单元格 9 2 2 4" xfId="10314"/>
    <cellStyle name="链接单元格 9 2 3" xfId="3082"/>
    <cellStyle name="链接单元格 9 2 3 2" xfId="9060"/>
    <cellStyle name="链接单元格 9 2 4" xfId="7710"/>
    <cellStyle name="链接单元格 9 2 4 2" xfId="11974"/>
    <cellStyle name="链接单元格 9 3" xfId="3083"/>
    <cellStyle name="链接单元格 9 3 2" xfId="7714"/>
    <cellStyle name="链接单元格 9 3 2 2" xfId="11975"/>
    <cellStyle name="链接单元格 9 3 3" xfId="7713"/>
    <cellStyle name="链接单元格 9 3 3 2" xfId="11976"/>
    <cellStyle name="链接单元格 9 3 4" xfId="10313"/>
    <cellStyle name="链接单元格 9 4" xfId="3084"/>
    <cellStyle name="链接单元格 9 4 2" xfId="9061"/>
    <cellStyle name="뒤에 오는 하이퍼링크_01. S LOT 생산계획" xfId="8121"/>
    <cellStyle name="똿뗦먛귟 [0.00]_PRODUCT DETAIL Q1" xfId="8122"/>
    <cellStyle name="똿뗦먛귟_PRODUCT DETAIL Q1" xfId="8123"/>
    <cellStyle name="千位分隔[0] 2" xfId="1040"/>
    <cellStyle name="千位分隔[0] 2 10" xfId="13111"/>
    <cellStyle name="千位分隔[0] 2 2" xfId="1041"/>
    <cellStyle name="千位分隔[0] 2 2 2" xfId="1042"/>
    <cellStyle name="千位分隔[0] 2 2 2 2" xfId="3088"/>
    <cellStyle name="千位分隔[0] 2 2 2 2 2" xfId="9062"/>
    <cellStyle name="千位分隔[0] 2 2 2 2 2 2" xfId="13142"/>
    <cellStyle name="千位分隔[0] 2 2 2 2 3" xfId="9507"/>
    <cellStyle name="千位分隔[0] 2 2 2 2 3 2" xfId="13158"/>
    <cellStyle name="千位分隔[0] 2 2 2 2 4" xfId="9647"/>
    <cellStyle name="千位分隔[0] 2 2 2 2 4 2" xfId="13189"/>
    <cellStyle name="千位分隔[0] 2 2 2 2 5" xfId="13126"/>
    <cellStyle name="千位分隔[0] 2 2 2 3" xfId="3087"/>
    <cellStyle name="千位分隔[0] 2 2 2 3 2" xfId="9648"/>
    <cellStyle name="千位分隔[0] 2 2 2 3 2 2" xfId="13190"/>
    <cellStyle name="千位分隔[0] 2 2 2 3 3" xfId="13125"/>
    <cellStyle name="千位分隔[0] 2 2 2 4" xfId="9506"/>
    <cellStyle name="千位分隔[0] 2 2 2 4 2" xfId="13157"/>
    <cellStyle name="千位分隔[0] 2 2 2 5" xfId="9538"/>
    <cellStyle name="千位分隔[0] 2 2 2 5 2" xfId="13175"/>
    <cellStyle name="千位分隔[0] 2 2 2 6" xfId="13113"/>
    <cellStyle name="千位分隔[0] 2 2 3" xfId="9"/>
    <cellStyle name="千位分隔[0] 2 2 3 2" xfId="3089"/>
    <cellStyle name="千位分隔[0] 2 2 3 2 2" xfId="9650"/>
    <cellStyle name="千位分隔[0] 2 2 3 2 2 2" xfId="13192"/>
    <cellStyle name="千位分隔[0] 2 2 3 2 3" xfId="13127"/>
    <cellStyle name="千位分隔[0] 2 2 3 3" xfId="9508"/>
    <cellStyle name="千位分隔[0] 2 2 3 3 2" xfId="13159"/>
    <cellStyle name="千位分隔[0] 2 2 3 4" xfId="9649"/>
    <cellStyle name="千位分隔[0] 2 2 3 4 2" xfId="13191"/>
    <cellStyle name="千位分隔[0] 2 2 3 5" xfId="13108"/>
    <cellStyle name="千位分隔[0] 2 2 4" xfId="3086"/>
    <cellStyle name="千位分隔[0] 2 2 4 2" xfId="9651"/>
    <cellStyle name="千位分隔[0] 2 2 4 2 2" xfId="13193"/>
    <cellStyle name="千位分隔[0] 2 2 4 3" xfId="13124"/>
    <cellStyle name="千位分隔[0] 2 2 5" xfId="9505"/>
    <cellStyle name="千位分隔[0] 2 2 5 2" xfId="13156"/>
    <cellStyle name="千位分隔[0] 2 2 6" xfId="9537"/>
    <cellStyle name="千位分隔[0] 2 2 6 2" xfId="13174"/>
    <cellStyle name="千位分隔[0] 2 2 7" xfId="13112"/>
    <cellStyle name="千位分隔[0] 2 3" xfId="1043"/>
    <cellStyle name="千位分隔[0] 2 3 2" xfId="1044"/>
    <cellStyle name="千位分隔[0] 2 3 2 2" xfId="3092"/>
    <cellStyle name="千位分隔[0] 2 3 2 2 2" xfId="9063"/>
    <cellStyle name="千位分隔[0] 2 3 2 2 2 2" xfId="13143"/>
    <cellStyle name="千位分隔[0] 2 3 2 2 3" xfId="9511"/>
    <cellStyle name="千位分隔[0] 2 3 2 2 3 2" xfId="13162"/>
    <cellStyle name="千位分隔[0] 2 3 2 2 4" xfId="9652"/>
    <cellStyle name="千位分隔[0] 2 3 2 2 4 2" xfId="13194"/>
    <cellStyle name="千位分隔[0] 2 3 2 2 5" xfId="13130"/>
    <cellStyle name="千位分隔[0] 2 3 2 3" xfId="3091"/>
    <cellStyle name="千位分隔[0] 2 3 2 3 2" xfId="9653"/>
    <cellStyle name="千位分隔[0] 2 3 2 3 2 2" xfId="13195"/>
    <cellStyle name="千位分隔[0] 2 3 2 3 3" xfId="13129"/>
    <cellStyle name="千位分隔[0] 2 3 2 4" xfId="9510"/>
    <cellStyle name="千位分隔[0] 2 3 2 4 2" xfId="13161"/>
    <cellStyle name="千位分隔[0] 2 3 2 5" xfId="9540"/>
    <cellStyle name="千位分隔[0] 2 3 2 5 2" xfId="13177"/>
    <cellStyle name="千位分隔[0] 2 3 2 6" xfId="13115"/>
    <cellStyle name="千位分隔[0] 2 3 3" xfId="3093"/>
    <cellStyle name="千位分隔[0] 2 3 3 2" xfId="9064"/>
    <cellStyle name="千位分隔[0] 2 3 3 2 2" xfId="13144"/>
    <cellStyle name="千位分隔[0] 2 3 3 3" xfId="9512"/>
    <cellStyle name="千位分隔[0] 2 3 3 3 2" xfId="13163"/>
    <cellStyle name="千位分隔[0] 2 3 3 4" xfId="9654"/>
    <cellStyle name="千位分隔[0] 2 3 3 4 2" xfId="13196"/>
    <cellStyle name="千位分隔[0] 2 3 3 5" xfId="13131"/>
    <cellStyle name="千位分隔[0] 2 3 4" xfId="3090"/>
    <cellStyle name="千位分隔[0] 2 3 4 2" xfId="9655"/>
    <cellStyle name="千位分隔[0] 2 3 4 2 2" xfId="13197"/>
    <cellStyle name="千位分隔[0] 2 3 4 3" xfId="13128"/>
    <cellStyle name="千位分隔[0] 2 3 5" xfId="9509"/>
    <cellStyle name="千位分隔[0] 2 3 5 2" xfId="13160"/>
    <cellStyle name="千位分隔[0] 2 3 6" xfId="9539"/>
    <cellStyle name="千位分隔[0] 2 3 6 2" xfId="13176"/>
    <cellStyle name="千位分隔[0] 2 3 7" xfId="13114"/>
    <cellStyle name="千位分隔[0] 2 4" xfId="1045"/>
    <cellStyle name="千位分隔[0] 2 4 2" xfId="1046"/>
    <cellStyle name="千位分隔[0] 2 4 2 2" xfId="3096"/>
    <cellStyle name="千位分隔[0] 2 4 2 2 2" xfId="9065"/>
    <cellStyle name="千位分隔[0] 2 4 2 2 2 2" xfId="13145"/>
    <cellStyle name="千位分隔[0] 2 4 2 2 3" xfId="9515"/>
    <cellStyle name="千位分隔[0] 2 4 2 2 3 2" xfId="13166"/>
    <cellStyle name="千位分隔[0] 2 4 2 2 4" xfId="9656"/>
    <cellStyle name="千位分隔[0] 2 4 2 2 4 2" xfId="13198"/>
    <cellStyle name="千位分隔[0] 2 4 2 2 5" xfId="13134"/>
    <cellStyle name="千位分隔[0] 2 4 2 3" xfId="3095"/>
    <cellStyle name="千位分隔[0] 2 4 2 3 2" xfId="9657"/>
    <cellStyle name="千位分隔[0] 2 4 2 3 2 2" xfId="13199"/>
    <cellStyle name="千位分隔[0] 2 4 2 3 3" xfId="13133"/>
    <cellStyle name="千位分隔[0] 2 4 2 4" xfId="9514"/>
    <cellStyle name="千位分隔[0] 2 4 2 4 2" xfId="13165"/>
    <cellStyle name="千位分隔[0] 2 4 2 5" xfId="9542"/>
    <cellStyle name="千位分隔[0] 2 4 2 5 2" xfId="13179"/>
    <cellStyle name="千位分隔[0] 2 4 2 6" xfId="13117"/>
    <cellStyle name="千位分隔[0] 2 4 3" xfId="3097"/>
    <cellStyle name="千位分隔[0] 2 4 3 2" xfId="9066"/>
    <cellStyle name="千位分隔[0] 2 4 3 2 2" xfId="13146"/>
    <cellStyle name="千位分隔[0] 2 4 3 3" xfId="9516"/>
    <cellStyle name="千位分隔[0] 2 4 3 3 2" xfId="13167"/>
    <cellStyle name="千位分隔[0] 2 4 3 4" xfId="9658"/>
    <cellStyle name="千位分隔[0] 2 4 3 4 2" xfId="13200"/>
    <cellStyle name="千位分隔[0] 2 4 3 5" xfId="13135"/>
    <cellStyle name="千位分隔[0] 2 4 4" xfId="3094"/>
    <cellStyle name="千位分隔[0] 2 4 4 2" xfId="9659"/>
    <cellStyle name="千位分隔[0] 2 4 4 2 2" xfId="13201"/>
    <cellStyle name="千位分隔[0] 2 4 4 3" xfId="13132"/>
    <cellStyle name="千位分隔[0] 2 4 5" xfId="9513"/>
    <cellStyle name="千位分隔[0] 2 4 5 2" xfId="13164"/>
    <cellStyle name="千位分隔[0] 2 4 6" xfId="9541"/>
    <cellStyle name="千位分隔[0] 2 4 6 2" xfId="13178"/>
    <cellStyle name="千位分隔[0] 2 4 7" xfId="13116"/>
    <cellStyle name="千位分隔[0] 2 5" xfId="1047"/>
    <cellStyle name="千位分隔[0] 2 5 2" xfId="3099"/>
    <cellStyle name="千位分隔[0] 2 5 2 2" xfId="9067"/>
    <cellStyle name="千位分隔[0] 2 5 2 2 2" xfId="13147"/>
    <cellStyle name="千位分隔[0] 2 5 2 3" xfId="9518"/>
    <cellStyle name="千位分隔[0] 2 5 2 3 2" xfId="13169"/>
    <cellStyle name="千位分隔[0] 2 5 2 4" xfId="9660"/>
    <cellStyle name="千位分隔[0] 2 5 2 4 2" xfId="13202"/>
    <cellStyle name="千位分隔[0] 2 5 2 5" xfId="13137"/>
    <cellStyle name="千位分隔[0] 2 5 3" xfId="3098"/>
    <cellStyle name="千位分隔[0] 2 5 3 2" xfId="9661"/>
    <cellStyle name="千位分隔[0] 2 5 3 2 2" xfId="13203"/>
    <cellStyle name="千位分隔[0] 2 5 3 3" xfId="13136"/>
    <cellStyle name="千位分隔[0] 2 5 4" xfId="9517"/>
    <cellStyle name="千位分隔[0] 2 5 4 2" xfId="13168"/>
    <cellStyle name="千位分隔[0] 2 5 5" xfId="9543"/>
    <cellStyle name="千位分隔[0] 2 5 5 2" xfId="13180"/>
    <cellStyle name="千位分隔[0] 2 5 6" xfId="13118"/>
    <cellStyle name="千位分隔[0] 2 6" xfId="3100"/>
    <cellStyle name="千位分隔[0] 2 6 2" xfId="9068"/>
    <cellStyle name="千位分隔[0] 2 6 2 2" xfId="13148"/>
    <cellStyle name="千位分隔[0] 2 6 3" xfId="9519"/>
    <cellStyle name="千位分隔[0] 2 6 3 2" xfId="13170"/>
    <cellStyle name="千位分隔[0] 2 6 4" xfId="9662"/>
    <cellStyle name="千位分隔[0] 2 6 4 2" xfId="13204"/>
    <cellStyle name="千位分隔[0] 2 6 5" xfId="13138"/>
    <cellStyle name="千位分隔[0] 2 7" xfId="3085"/>
    <cellStyle name="千位分隔[0] 2 7 2" xfId="9663"/>
    <cellStyle name="千位分隔[0] 2 7 2 2" xfId="13205"/>
    <cellStyle name="千位分隔[0] 2 7 3" xfId="13123"/>
    <cellStyle name="千位分隔[0] 2 8" xfId="9504"/>
    <cellStyle name="千位分隔[0] 2 8 2" xfId="13155"/>
    <cellStyle name="千位分隔[0] 2 9" xfId="9536"/>
    <cellStyle name="千位分隔[0] 2 9 2" xfId="13173"/>
    <cellStyle name="强调文字颜色 1 10" xfId="1048"/>
    <cellStyle name="强调文字颜色 1 10 2" xfId="1049"/>
    <cellStyle name="强调文字颜色 1 10 2 2" xfId="3101"/>
    <cellStyle name="强调文字颜色 1 10 2 2 2" xfId="6377"/>
    <cellStyle name="强调文字颜色 1 10 2 2 2 2" xfId="11977"/>
    <cellStyle name="强调文字颜色 1 10 2 2 3" xfId="6376"/>
    <cellStyle name="强调文字颜色 1 10 2 2 3 2" xfId="11978"/>
    <cellStyle name="强调文字颜色 1 10 2 2 4" xfId="10316"/>
    <cellStyle name="强调文字颜色 1 10 2 3" xfId="3102"/>
    <cellStyle name="强调文字颜色 1 10 2 3 2" xfId="9069"/>
    <cellStyle name="强调文字颜色 1 10 2 4" xfId="6375"/>
    <cellStyle name="强调文字颜色 1 10 2 4 2" xfId="11979"/>
    <cellStyle name="强调文字颜色 1 10 3" xfId="3103"/>
    <cellStyle name="强调文字颜色 1 10 3 2" xfId="6379"/>
    <cellStyle name="强调文字颜色 1 10 3 2 2" xfId="11980"/>
    <cellStyle name="强调文字颜色 1 10 3 3" xfId="6378"/>
    <cellStyle name="强调文字颜色 1 10 3 3 2" xfId="11981"/>
    <cellStyle name="强调文字颜色 1 10 3 4" xfId="10315"/>
    <cellStyle name="强调文字颜色 1 10 4" xfId="3104"/>
    <cellStyle name="强调文字颜色 1 10 4 2" xfId="9070"/>
    <cellStyle name="强调文字颜色 1 11" xfId="1050"/>
    <cellStyle name="强调文字颜色 1 11 2" xfId="1051"/>
    <cellStyle name="强调文字颜色 1 11 2 2" xfId="3105"/>
    <cellStyle name="强调文字颜色 1 11 2 2 2" xfId="6383"/>
    <cellStyle name="强调文字颜色 1 11 2 2 2 2" xfId="11982"/>
    <cellStyle name="强调文字颜色 1 11 2 2 3" xfId="6382"/>
    <cellStyle name="强调文字颜色 1 11 2 2 3 2" xfId="11983"/>
    <cellStyle name="强调文字颜色 1 11 2 2 4" xfId="10318"/>
    <cellStyle name="强调文字颜色 1 11 2 3" xfId="3106"/>
    <cellStyle name="强调文字颜色 1 11 2 3 2" xfId="9071"/>
    <cellStyle name="强调文字颜色 1 11 2 4" xfId="6381"/>
    <cellStyle name="强调文字颜色 1 11 2 4 2" xfId="11984"/>
    <cellStyle name="强调文字颜色 1 11 3" xfId="3107"/>
    <cellStyle name="强调文字颜色 1 11 3 2" xfId="6385"/>
    <cellStyle name="强调文字颜色 1 11 3 2 2" xfId="11985"/>
    <cellStyle name="强调文字颜色 1 11 3 3" xfId="6384"/>
    <cellStyle name="强调文字颜色 1 11 3 3 2" xfId="11986"/>
    <cellStyle name="强调文字颜色 1 11 3 4" xfId="10317"/>
    <cellStyle name="强调文字颜色 1 11 4" xfId="3108"/>
    <cellStyle name="强调文字颜色 1 11 4 2" xfId="9072"/>
    <cellStyle name="强调文字颜色 1 11 5" xfId="6380"/>
    <cellStyle name="强调文字颜色 1 11 5 2" xfId="11987"/>
    <cellStyle name="强调文字颜色 1 12" xfId="1052"/>
    <cellStyle name="强调文字颜色 1 12 2" xfId="1053"/>
    <cellStyle name="强调文字颜色 1 12 2 2" xfId="3109"/>
    <cellStyle name="强调文字颜色 1 12 2 2 2" xfId="6389"/>
    <cellStyle name="强调文字颜色 1 12 2 2 2 2" xfId="11988"/>
    <cellStyle name="强调文字颜色 1 12 2 2 3" xfId="6388"/>
    <cellStyle name="强调文字颜色 1 12 2 2 3 2" xfId="11989"/>
    <cellStyle name="强调文字颜色 1 12 2 2 4" xfId="10320"/>
    <cellStyle name="强调文字颜色 1 12 2 3" xfId="3110"/>
    <cellStyle name="强调文字颜色 1 12 2 3 2" xfId="9073"/>
    <cellStyle name="强调文字颜色 1 12 2 4" xfId="6387"/>
    <cellStyle name="强调文字颜色 1 12 2 4 2" xfId="11990"/>
    <cellStyle name="强调文字颜色 1 12 3" xfId="3111"/>
    <cellStyle name="强调文字颜色 1 12 3 2" xfId="6391"/>
    <cellStyle name="强调文字颜色 1 12 3 2 2" xfId="11991"/>
    <cellStyle name="强调文字颜色 1 12 3 3" xfId="6390"/>
    <cellStyle name="强调文字颜色 1 12 3 3 2" xfId="11992"/>
    <cellStyle name="强调文字颜色 1 12 3 4" xfId="10319"/>
    <cellStyle name="强调文字颜色 1 12 4" xfId="3112"/>
    <cellStyle name="强调文字颜色 1 12 4 2" xfId="9074"/>
    <cellStyle name="强调文字颜色 1 12 5" xfId="6386"/>
    <cellStyle name="强调文字颜色 1 12 5 2" xfId="11993"/>
    <cellStyle name="强调文字颜色 1 13" xfId="1054"/>
    <cellStyle name="强调文字颜色 1 13 2" xfId="3113"/>
    <cellStyle name="强调文字颜色 1 13 2 2" xfId="6394"/>
    <cellStyle name="强调文字颜色 1 13 2 2 2" xfId="11994"/>
    <cellStyle name="强调文字颜色 1 13 2 3" xfId="6393"/>
    <cellStyle name="强调文字颜色 1 13 2 3 2" xfId="11995"/>
    <cellStyle name="强调文字颜色 1 13 2 4" xfId="10321"/>
    <cellStyle name="强调文字颜色 1 13 3" xfId="3114"/>
    <cellStyle name="强调文字颜色 1 13 3 2" xfId="9075"/>
    <cellStyle name="强调文字颜色 1 13 4" xfId="6392"/>
    <cellStyle name="强调文字颜色 1 13 4 2" xfId="11996"/>
    <cellStyle name="强调文字颜色 1 2" xfId="1055"/>
    <cellStyle name="强调文字颜色 1 2 2" xfId="1056"/>
    <cellStyle name="强调文字颜色 1 2 2 2" xfId="3117"/>
    <cellStyle name="强调文字颜色 1 2 2 2 2" xfId="6398"/>
    <cellStyle name="强调文字颜色 1 2 2 2 2 2" xfId="11997"/>
    <cellStyle name="强调文字颜色 1 2 2 2 3" xfId="6397"/>
    <cellStyle name="强调文字颜色 1 2 2 2 3 2" xfId="11998"/>
    <cellStyle name="强调文字颜色 1 2 2 2 4" xfId="10323"/>
    <cellStyle name="强调文字颜色 1 2 2 3" xfId="3118"/>
    <cellStyle name="强调文字颜色 1 2 2 3 2" xfId="9076"/>
    <cellStyle name="强调文字颜色 1 2 2 4" xfId="6396"/>
    <cellStyle name="强调文字颜色 1 2 2 4 2" xfId="11999"/>
    <cellStyle name="强调文字颜色 1 2 2 5" xfId="3116"/>
    <cellStyle name="强调文字颜色 1 2 2 5 2" xfId="12000"/>
    <cellStyle name="强调文字颜色 1 2 3" xfId="3119"/>
    <cellStyle name="强调文字颜色 1 2 3 2" xfId="6400"/>
    <cellStyle name="强调文字颜色 1 2 3 2 2" xfId="12001"/>
    <cellStyle name="强调文字颜色 1 2 3 3" xfId="6399"/>
    <cellStyle name="强调文字颜色 1 2 3 3 2" xfId="12002"/>
    <cellStyle name="强调文字颜色 1 2 3 4" xfId="10322"/>
    <cellStyle name="强调文字颜色 1 2 4" xfId="3120"/>
    <cellStyle name="强调文字颜色 1 2 4 2" xfId="9077"/>
    <cellStyle name="强调文字颜色 1 2 5" xfId="6395"/>
    <cellStyle name="强调文字颜色 1 2 5 2" xfId="12003"/>
    <cellStyle name="强调文字颜色 1 2 6" xfId="3115"/>
    <cellStyle name="强调文字颜色 1 2 6 2" xfId="12004"/>
    <cellStyle name="强调文字颜色 1 3" xfId="1057"/>
    <cellStyle name="强调文字颜色 1 3 2" xfId="1058"/>
    <cellStyle name="强调文字颜色 1 3 2 2" xfId="3121"/>
    <cellStyle name="强调文字颜色 1 3 2 2 2" xfId="6404"/>
    <cellStyle name="强调文字颜色 1 3 2 2 2 2" xfId="12005"/>
    <cellStyle name="强调文字颜色 1 3 2 2 3" xfId="6403"/>
    <cellStyle name="强调文字颜色 1 3 2 2 3 2" xfId="12006"/>
    <cellStyle name="强调文字颜色 1 3 2 2 4" xfId="10325"/>
    <cellStyle name="强调文字颜色 1 3 2 3" xfId="3122"/>
    <cellStyle name="强调文字颜色 1 3 2 3 2" xfId="9078"/>
    <cellStyle name="强调文字颜色 1 3 2 4" xfId="6402"/>
    <cellStyle name="强调文字颜色 1 3 2 4 2" xfId="12007"/>
    <cellStyle name="强调文字颜色 1 3 3" xfId="3123"/>
    <cellStyle name="强调文字颜色 1 3 3 2" xfId="6406"/>
    <cellStyle name="强调文字颜色 1 3 3 2 2" xfId="12008"/>
    <cellStyle name="强调文字颜色 1 3 3 3" xfId="6405"/>
    <cellStyle name="强调文字颜色 1 3 3 3 2" xfId="12009"/>
    <cellStyle name="强调文字颜色 1 3 3 4" xfId="10324"/>
    <cellStyle name="强调文字颜色 1 3 4" xfId="3124"/>
    <cellStyle name="强调文字颜色 1 3 4 2" xfId="9079"/>
    <cellStyle name="强调文字颜色 1 3 5" xfId="6401"/>
    <cellStyle name="强调文字颜色 1 3 5 2" xfId="12010"/>
    <cellStyle name="强调文字颜色 1 3 6" xfId="9080"/>
    <cellStyle name="强调文字颜色 1 4" xfId="1059"/>
    <cellStyle name="强调文字颜色 1 4 2" xfId="1060"/>
    <cellStyle name="强调文字颜色 1 4 2 2" xfId="3125"/>
    <cellStyle name="强调文字颜色 1 4 2 2 2" xfId="6410"/>
    <cellStyle name="强调文字颜色 1 4 2 2 2 2" xfId="12011"/>
    <cellStyle name="强调文字颜色 1 4 2 2 3" xfId="6409"/>
    <cellStyle name="强调文字颜色 1 4 2 2 3 2" xfId="12012"/>
    <cellStyle name="强调文字颜色 1 4 2 2 4" xfId="10327"/>
    <cellStyle name="强调文字颜色 1 4 2 3" xfId="3126"/>
    <cellStyle name="强调文字颜色 1 4 2 3 2" xfId="9081"/>
    <cellStyle name="强调文字颜色 1 4 2 4" xfId="6408"/>
    <cellStyle name="强调文字颜色 1 4 2 4 2" xfId="12013"/>
    <cellStyle name="强调文字颜色 1 4 3" xfId="3127"/>
    <cellStyle name="强调文字颜色 1 4 3 2" xfId="6412"/>
    <cellStyle name="强调文字颜色 1 4 3 2 2" xfId="12014"/>
    <cellStyle name="强调文字颜色 1 4 3 3" xfId="6411"/>
    <cellStyle name="强调文字颜色 1 4 3 3 2" xfId="12015"/>
    <cellStyle name="强调文字颜色 1 4 3 4" xfId="10326"/>
    <cellStyle name="强调文字颜色 1 4 4" xfId="3128"/>
    <cellStyle name="强调文字颜色 1 4 4 2" xfId="9082"/>
    <cellStyle name="强调文字颜色 1 4 5" xfId="6407"/>
    <cellStyle name="强调文字颜色 1 4 5 2" xfId="12016"/>
    <cellStyle name="强调文字颜色 1 4 6" xfId="9083"/>
    <cellStyle name="强调文字颜色 1 5" xfId="1061"/>
    <cellStyle name="强调文字颜色 1 5 2" xfId="1062"/>
    <cellStyle name="强调文字颜色 1 5 2 2" xfId="3129"/>
    <cellStyle name="强调文字颜色 1 5 2 2 2" xfId="6416"/>
    <cellStyle name="强调文字颜色 1 5 2 2 2 2" xfId="12017"/>
    <cellStyle name="强调文字颜色 1 5 2 2 3" xfId="6415"/>
    <cellStyle name="强调文字颜色 1 5 2 2 3 2" xfId="12018"/>
    <cellStyle name="强调文字颜色 1 5 2 2 4" xfId="10329"/>
    <cellStyle name="强调文字颜色 1 5 2 3" xfId="3130"/>
    <cellStyle name="强调文字颜色 1 5 2 3 2" xfId="9084"/>
    <cellStyle name="强调文字颜色 1 5 2 4" xfId="6414"/>
    <cellStyle name="强调文字颜色 1 5 2 4 2" xfId="12019"/>
    <cellStyle name="强调文字颜色 1 5 3" xfId="3131"/>
    <cellStyle name="强调文字颜色 1 5 3 2" xfId="6418"/>
    <cellStyle name="强调文字颜色 1 5 3 2 2" xfId="12020"/>
    <cellStyle name="强调文字颜色 1 5 3 3" xfId="6417"/>
    <cellStyle name="强调文字颜色 1 5 3 3 2" xfId="12021"/>
    <cellStyle name="强调文字颜色 1 5 3 4" xfId="10328"/>
    <cellStyle name="强调文字颜色 1 5 4" xfId="3132"/>
    <cellStyle name="强调文字颜色 1 5 4 2" xfId="9085"/>
    <cellStyle name="强调文字颜色 1 5 5" xfId="6413"/>
    <cellStyle name="强调文字颜色 1 5 5 2" xfId="12022"/>
    <cellStyle name="强调文字颜色 1 6" xfId="1063"/>
    <cellStyle name="强调文字颜色 1 6 2" xfId="1064"/>
    <cellStyle name="强调文字颜色 1 6 2 2" xfId="3133"/>
    <cellStyle name="强调文字颜色 1 6 2 2 2" xfId="6422"/>
    <cellStyle name="强调文字颜色 1 6 2 2 2 2" xfId="12023"/>
    <cellStyle name="强调文字颜色 1 6 2 2 3" xfId="6421"/>
    <cellStyle name="强调文字颜色 1 6 2 2 3 2" xfId="12024"/>
    <cellStyle name="强调文字颜色 1 6 2 2 4" xfId="10331"/>
    <cellStyle name="强调文字颜色 1 6 2 3" xfId="3134"/>
    <cellStyle name="强调文字颜色 1 6 2 3 2" xfId="9086"/>
    <cellStyle name="强调文字颜色 1 6 2 4" xfId="6420"/>
    <cellStyle name="强调文字颜色 1 6 2 4 2" xfId="12025"/>
    <cellStyle name="强调文字颜色 1 6 3" xfId="3135"/>
    <cellStyle name="强调文字颜色 1 6 3 2" xfId="6424"/>
    <cellStyle name="强调文字颜色 1 6 3 2 2" xfId="12026"/>
    <cellStyle name="强调文字颜色 1 6 3 3" xfId="6423"/>
    <cellStyle name="强调文字颜色 1 6 3 3 2" xfId="12027"/>
    <cellStyle name="强调文字颜色 1 6 3 4" xfId="10330"/>
    <cellStyle name="强调文字颜色 1 6 4" xfId="3136"/>
    <cellStyle name="强调文字颜色 1 6 4 2" xfId="9087"/>
    <cellStyle name="强调文字颜色 1 6 5" xfId="6419"/>
    <cellStyle name="强调文字颜色 1 6 5 2" xfId="12028"/>
    <cellStyle name="强调文字颜色 1 7" xfId="1065"/>
    <cellStyle name="强调文字颜色 1 7 2" xfId="1066"/>
    <cellStyle name="强调文字颜色 1 7 2 2" xfId="3139"/>
    <cellStyle name="强调文字颜色 1 7 2 2 2" xfId="6428"/>
    <cellStyle name="强调文字颜色 1 7 2 2 2 2" xfId="12029"/>
    <cellStyle name="强调文字颜色 1 7 2 2 3" xfId="6427"/>
    <cellStyle name="强调文字颜色 1 7 2 2 3 2" xfId="12030"/>
    <cellStyle name="强调文字颜色 1 7 2 2 4" xfId="10333"/>
    <cellStyle name="强调文字颜色 1 7 2 3" xfId="3140"/>
    <cellStyle name="强调文字颜色 1 7 2 3 2" xfId="9088"/>
    <cellStyle name="强调文字颜色 1 7 2 4" xfId="6426"/>
    <cellStyle name="强调文字颜色 1 7 2 4 2" xfId="12031"/>
    <cellStyle name="强调文字颜色 1 7 2 5" xfId="3138"/>
    <cellStyle name="强调文字颜色 1 7 2 5 2" xfId="12032"/>
    <cellStyle name="强调文字颜色 1 7 3" xfId="3141"/>
    <cellStyle name="强调文字颜色 1 7 3 2" xfId="6430"/>
    <cellStyle name="强调文字颜色 1 7 3 2 2" xfId="12033"/>
    <cellStyle name="强调文字颜色 1 7 3 3" xfId="6429"/>
    <cellStyle name="强调文字颜色 1 7 3 3 2" xfId="12034"/>
    <cellStyle name="强调文字颜色 1 7 3 4" xfId="10332"/>
    <cellStyle name="强调文字颜色 1 7 4" xfId="3142"/>
    <cellStyle name="强调文字颜色 1 7 4 2" xfId="9089"/>
    <cellStyle name="强调文字颜色 1 7 5" xfId="6425"/>
    <cellStyle name="强调文字颜色 1 7 5 2" xfId="12035"/>
    <cellStyle name="强调文字颜色 1 7 6" xfId="3137"/>
    <cellStyle name="强调文字颜色 1 7 6 2" xfId="12036"/>
    <cellStyle name="强调文字颜色 1 8" xfId="1067"/>
    <cellStyle name="强调文字颜色 1 8 2" xfId="1068"/>
    <cellStyle name="强调文字颜色 1 8 2 2" xfId="3145"/>
    <cellStyle name="强调文字颜色 1 8 2 2 2" xfId="6434"/>
    <cellStyle name="强调文字颜色 1 8 2 2 2 2" xfId="12037"/>
    <cellStyle name="强调文字颜色 1 8 2 2 3" xfId="6433"/>
    <cellStyle name="强调文字颜色 1 8 2 2 3 2" xfId="12038"/>
    <cellStyle name="强调文字颜色 1 8 2 2 4" xfId="10335"/>
    <cellStyle name="强调文字颜色 1 8 2 3" xfId="3146"/>
    <cellStyle name="强调文字颜色 1 8 2 3 2" xfId="9090"/>
    <cellStyle name="强调文字颜色 1 8 2 4" xfId="6432"/>
    <cellStyle name="强调文字颜色 1 8 2 4 2" xfId="12039"/>
    <cellStyle name="强调文字颜色 1 8 2 5" xfId="3144"/>
    <cellStyle name="强调文字颜色 1 8 2 5 2" xfId="12040"/>
    <cellStyle name="强调文字颜色 1 8 3" xfId="3147"/>
    <cellStyle name="强调文字颜色 1 8 3 2" xfId="6436"/>
    <cellStyle name="强调文字颜色 1 8 3 2 2" xfId="12041"/>
    <cellStyle name="强调文字颜色 1 8 3 3" xfId="6435"/>
    <cellStyle name="强调文字颜色 1 8 3 3 2" xfId="12042"/>
    <cellStyle name="强调文字颜色 1 8 3 4" xfId="10334"/>
    <cellStyle name="强调文字颜色 1 8 4" xfId="3148"/>
    <cellStyle name="强调文字颜色 1 8 4 2" xfId="9091"/>
    <cellStyle name="强调文字颜色 1 8 5" xfId="6431"/>
    <cellStyle name="强调文字颜色 1 8 5 2" xfId="12043"/>
    <cellStyle name="强调文字颜色 1 8 6" xfId="3143"/>
    <cellStyle name="强调文字颜色 1 8 6 2" xfId="12044"/>
    <cellStyle name="强调文字颜色 1 9" xfId="1069"/>
    <cellStyle name="强调文字颜色 1 9 2" xfId="1070"/>
    <cellStyle name="强调文字颜色 1 9 2 2" xfId="3149"/>
    <cellStyle name="强调文字颜色 1 9 2 2 2" xfId="6439"/>
    <cellStyle name="强调文字颜色 1 9 2 2 2 2" xfId="12045"/>
    <cellStyle name="强调文字颜色 1 9 2 2 3" xfId="6438"/>
    <cellStyle name="强调文字颜色 1 9 2 2 3 2" xfId="12046"/>
    <cellStyle name="强调文字颜色 1 9 2 2 4" xfId="10337"/>
    <cellStyle name="强调文字颜色 1 9 2 3" xfId="3150"/>
    <cellStyle name="强调文字颜色 1 9 2 3 2" xfId="9092"/>
    <cellStyle name="强调文字颜色 1 9 2 4" xfId="6437"/>
    <cellStyle name="强调文字颜色 1 9 2 4 2" xfId="12047"/>
    <cellStyle name="强调文字颜色 1 9 3" xfId="3151"/>
    <cellStyle name="强调文字颜色 1 9 3 2" xfId="6441"/>
    <cellStyle name="强调文字颜色 1 9 3 2 2" xfId="12048"/>
    <cellStyle name="强调文字颜色 1 9 3 3" xfId="6440"/>
    <cellStyle name="强调文字颜色 1 9 3 3 2" xfId="12049"/>
    <cellStyle name="强调文字颜色 1 9 3 4" xfId="10336"/>
    <cellStyle name="强调文字颜色 1 9 4" xfId="3152"/>
    <cellStyle name="强调文字颜色 1 9 4 2" xfId="9093"/>
    <cellStyle name="强调文字颜色 2 10" xfId="1071"/>
    <cellStyle name="强调文字颜色 2 10 2" xfId="1072"/>
    <cellStyle name="强调文字颜色 2 10 2 2" xfId="3153"/>
    <cellStyle name="强调文字颜色 2 10 2 2 2" xfId="6444"/>
    <cellStyle name="强调文字颜色 2 10 2 2 2 2" xfId="12050"/>
    <cellStyle name="强调文字颜色 2 10 2 2 3" xfId="6443"/>
    <cellStyle name="强调文字颜色 2 10 2 2 3 2" xfId="12051"/>
    <cellStyle name="强调文字颜色 2 10 2 2 4" xfId="10339"/>
    <cellStyle name="强调文字颜色 2 10 2 3" xfId="3154"/>
    <cellStyle name="强调文字颜色 2 10 2 3 2" xfId="9094"/>
    <cellStyle name="强调文字颜色 2 10 2 4" xfId="6442"/>
    <cellStyle name="强调文字颜色 2 10 2 4 2" xfId="12052"/>
    <cellStyle name="强调文字颜色 2 10 3" xfId="3155"/>
    <cellStyle name="强调文字颜色 2 10 3 2" xfId="6446"/>
    <cellStyle name="强调文字颜色 2 10 3 2 2" xfId="12053"/>
    <cellStyle name="强调文字颜色 2 10 3 3" xfId="6445"/>
    <cellStyle name="强调文字颜色 2 10 3 3 2" xfId="12054"/>
    <cellStyle name="强调文字颜色 2 10 3 4" xfId="10338"/>
    <cellStyle name="强调文字颜色 2 10 4" xfId="3156"/>
    <cellStyle name="强调文字颜色 2 10 4 2" xfId="9095"/>
    <cellStyle name="强调文字颜色 2 11" xfId="1073"/>
    <cellStyle name="强调文字颜色 2 11 2" xfId="1074"/>
    <cellStyle name="强调文字颜色 2 11 2 2" xfId="3157"/>
    <cellStyle name="强调文字颜色 2 11 2 2 2" xfId="6450"/>
    <cellStyle name="强调文字颜色 2 11 2 2 2 2" xfId="12055"/>
    <cellStyle name="强调文字颜色 2 11 2 2 3" xfId="6449"/>
    <cellStyle name="强调文字颜色 2 11 2 2 3 2" xfId="12056"/>
    <cellStyle name="强调文字颜色 2 11 2 2 4" xfId="10341"/>
    <cellStyle name="强调文字颜色 2 11 2 3" xfId="3158"/>
    <cellStyle name="强调文字颜色 2 11 2 3 2" xfId="9096"/>
    <cellStyle name="强调文字颜色 2 11 2 4" xfId="6448"/>
    <cellStyle name="强调文字颜色 2 11 2 4 2" xfId="12057"/>
    <cellStyle name="强调文字颜色 2 11 3" xfId="3159"/>
    <cellStyle name="强调文字颜色 2 11 3 2" xfId="6452"/>
    <cellStyle name="强调文字颜色 2 11 3 2 2" xfId="12058"/>
    <cellStyle name="强调文字颜色 2 11 3 3" xfId="6451"/>
    <cellStyle name="强调文字颜色 2 11 3 3 2" xfId="12059"/>
    <cellStyle name="强调文字颜色 2 11 3 4" xfId="10340"/>
    <cellStyle name="强调文字颜色 2 11 4" xfId="3160"/>
    <cellStyle name="强调文字颜色 2 11 4 2" xfId="9097"/>
    <cellStyle name="强调文字颜色 2 11 5" xfId="6447"/>
    <cellStyle name="强调文字颜色 2 11 5 2" xfId="12060"/>
    <cellStyle name="强调文字颜色 2 12" xfId="1075"/>
    <cellStyle name="强调文字颜色 2 12 2" xfId="1076"/>
    <cellStyle name="强调文字颜色 2 12 2 2" xfId="3161"/>
    <cellStyle name="强调文字颜色 2 12 2 2 2" xfId="6456"/>
    <cellStyle name="强调文字颜色 2 12 2 2 2 2" xfId="12061"/>
    <cellStyle name="强调文字颜色 2 12 2 2 3" xfId="6455"/>
    <cellStyle name="强调文字颜色 2 12 2 2 3 2" xfId="12062"/>
    <cellStyle name="强调文字颜色 2 12 2 2 4" xfId="10343"/>
    <cellStyle name="强调文字颜色 2 12 2 3" xfId="3162"/>
    <cellStyle name="强调文字颜色 2 12 2 3 2" xfId="9098"/>
    <cellStyle name="强调文字颜色 2 12 2 4" xfId="6454"/>
    <cellStyle name="强调文字颜色 2 12 2 4 2" xfId="12063"/>
    <cellStyle name="强调文字颜色 2 12 3" xfId="3163"/>
    <cellStyle name="强调文字颜色 2 12 3 2" xfId="6458"/>
    <cellStyle name="强调文字颜色 2 12 3 2 2" xfId="12064"/>
    <cellStyle name="强调文字颜色 2 12 3 3" xfId="6457"/>
    <cellStyle name="强调文字颜色 2 12 3 3 2" xfId="12065"/>
    <cellStyle name="强调文字颜色 2 12 3 4" xfId="10342"/>
    <cellStyle name="强调文字颜色 2 12 4" xfId="3164"/>
    <cellStyle name="强调文字颜色 2 12 4 2" xfId="9099"/>
    <cellStyle name="强调文字颜色 2 12 5" xfId="6453"/>
    <cellStyle name="强调文字颜色 2 12 5 2" xfId="12066"/>
    <cellStyle name="强调文字颜色 2 13" xfId="1077"/>
    <cellStyle name="强调文字颜色 2 13 2" xfId="3165"/>
    <cellStyle name="强调文字颜色 2 13 2 2" xfId="6461"/>
    <cellStyle name="强调文字颜色 2 13 2 2 2" xfId="12067"/>
    <cellStyle name="强调文字颜色 2 13 2 3" xfId="6460"/>
    <cellStyle name="强调文字颜色 2 13 2 3 2" xfId="12068"/>
    <cellStyle name="强调文字颜色 2 13 2 4" xfId="10344"/>
    <cellStyle name="强调文字颜色 2 13 3" xfId="3166"/>
    <cellStyle name="强调文字颜色 2 13 3 2" xfId="9100"/>
    <cellStyle name="强调文字颜色 2 13 4" xfId="6459"/>
    <cellStyle name="强调文字颜色 2 13 4 2" xfId="12069"/>
    <cellStyle name="强调文字颜色 2 2" xfId="1078"/>
    <cellStyle name="强调文字颜色 2 2 2" xfId="1079"/>
    <cellStyle name="强调文字颜色 2 2 2 2" xfId="3169"/>
    <cellStyle name="强调文字颜色 2 2 2 2 2" xfId="6465"/>
    <cellStyle name="强调文字颜色 2 2 2 2 2 2" xfId="12070"/>
    <cellStyle name="强调文字颜色 2 2 2 2 3" xfId="6464"/>
    <cellStyle name="强调文字颜色 2 2 2 2 3 2" xfId="12071"/>
    <cellStyle name="强调文字颜色 2 2 2 2 4" xfId="10346"/>
    <cellStyle name="强调文字颜色 2 2 2 3" xfId="3170"/>
    <cellStyle name="强调文字颜色 2 2 2 3 2" xfId="9101"/>
    <cellStyle name="强调文字颜色 2 2 2 4" xfId="6463"/>
    <cellStyle name="强调文字颜色 2 2 2 4 2" xfId="12072"/>
    <cellStyle name="强调文字颜色 2 2 2 5" xfId="3168"/>
    <cellStyle name="强调文字颜色 2 2 2 5 2" xfId="12073"/>
    <cellStyle name="强调文字颜色 2 2 3" xfId="3171"/>
    <cellStyle name="强调文字颜色 2 2 3 2" xfId="6467"/>
    <cellStyle name="强调文字颜色 2 2 3 2 2" xfId="12074"/>
    <cellStyle name="强调文字颜色 2 2 3 3" xfId="6466"/>
    <cellStyle name="强调文字颜色 2 2 3 3 2" xfId="12075"/>
    <cellStyle name="强调文字颜色 2 2 3 4" xfId="10345"/>
    <cellStyle name="强调文字颜色 2 2 4" xfId="3172"/>
    <cellStyle name="强调文字颜色 2 2 4 2" xfId="9102"/>
    <cellStyle name="强调文字颜色 2 2 5" xfId="6462"/>
    <cellStyle name="强调文字颜色 2 2 5 2" xfId="12076"/>
    <cellStyle name="强调文字颜色 2 2 6" xfId="3167"/>
    <cellStyle name="强调文字颜色 2 2 6 2" xfId="12077"/>
    <cellStyle name="强调文字颜色 2 3" xfId="1080"/>
    <cellStyle name="强调文字颜色 2 3 2" xfId="1081"/>
    <cellStyle name="强调文字颜色 2 3 2 2" xfId="3173"/>
    <cellStyle name="强调文字颜色 2 3 2 2 2" xfId="6471"/>
    <cellStyle name="强调文字颜色 2 3 2 2 2 2" xfId="12078"/>
    <cellStyle name="强调文字颜色 2 3 2 2 3" xfId="6470"/>
    <cellStyle name="强调文字颜色 2 3 2 2 3 2" xfId="12079"/>
    <cellStyle name="强调文字颜色 2 3 2 2 4" xfId="10348"/>
    <cellStyle name="强调文字颜色 2 3 2 3" xfId="3174"/>
    <cellStyle name="强调文字颜色 2 3 2 3 2" xfId="9103"/>
    <cellStyle name="强调文字颜色 2 3 2 4" xfId="6469"/>
    <cellStyle name="强调文字颜色 2 3 2 4 2" xfId="12080"/>
    <cellStyle name="强调文字颜色 2 3 3" xfId="3175"/>
    <cellStyle name="强调文字颜色 2 3 3 2" xfId="6473"/>
    <cellStyle name="强调文字颜色 2 3 3 2 2" xfId="12081"/>
    <cellStyle name="强调文字颜色 2 3 3 3" xfId="6472"/>
    <cellStyle name="强调文字颜色 2 3 3 3 2" xfId="12082"/>
    <cellStyle name="强调文字颜色 2 3 3 4" xfId="10347"/>
    <cellStyle name="强调文字颜色 2 3 4" xfId="3176"/>
    <cellStyle name="强调文字颜色 2 3 4 2" xfId="9104"/>
    <cellStyle name="强调文字颜色 2 3 5" xfId="6468"/>
    <cellStyle name="强调文字颜色 2 3 5 2" xfId="12083"/>
    <cellStyle name="强调文字颜色 2 3 6" xfId="9105"/>
    <cellStyle name="强调文字颜色 2 4" xfId="1082"/>
    <cellStyle name="强调文字颜色 2 4 2" xfId="1083"/>
    <cellStyle name="强调文字颜色 2 4 2 2" xfId="3177"/>
    <cellStyle name="强调文字颜色 2 4 2 2 2" xfId="6477"/>
    <cellStyle name="强调文字颜色 2 4 2 2 2 2" xfId="12084"/>
    <cellStyle name="强调文字颜色 2 4 2 2 3" xfId="6476"/>
    <cellStyle name="强调文字颜色 2 4 2 2 3 2" xfId="12085"/>
    <cellStyle name="强调文字颜色 2 4 2 2 4" xfId="10350"/>
    <cellStyle name="强调文字颜色 2 4 2 3" xfId="3178"/>
    <cellStyle name="强调文字颜色 2 4 2 3 2" xfId="9106"/>
    <cellStyle name="强调文字颜色 2 4 2 4" xfId="6475"/>
    <cellStyle name="强调文字颜色 2 4 2 4 2" xfId="12086"/>
    <cellStyle name="强调文字颜色 2 4 3" xfId="3179"/>
    <cellStyle name="强调文字颜色 2 4 3 2" xfId="6479"/>
    <cellStyle name="强调文字颜色 2 4 3 2 2" xfId="12087"/>
    <cellStyle name="强调文字颜色 2 4 3 3" xfId="6478"/>
    <cellStyle name="强调文字颜色 2 4 3 3 2" xfId="12088"/>
    <cellStyle name="强调文字颜色 2 4 3 4" xfId="10349"/>
    <cellStyle name="强调文字颜色 2 4 4" xfId="3180"/>
    <cellStyle name="强调文字颜色 2 4 4 2" xfId="9107"/>
    <cellStyle name="强调文字颜色 2 4 5" xfId="6474"/>
    <cellStyle name="强调文字颜色 2 4 5 2" xfId="12089"/>
    <cellStyle name="强调文字颜色 2 4 6" xfId="9108"/>
    <cellStyle name="强调文字颜色 2 5" xfId="1084"/>
    <cellStyle name="强调文字颜色 2 5 2" xfId="1085"/>
    <cellStyle name="强调文字颜色 2 5 2 2" xfId="3181"/>
    <cellStyle name="强调文字颜色 2 5 2 2 2" xfId="6483"/>
    <cellStyle name="强调文字颜色 2 5 2 2 2 2" xfId="12090"/>
    <cellStyle name="强调文字颜色 2 5 2 2 3" xfId="6482"/>
    <cellStyle name="强调文字颜色 2 5 2 2 3 2" xfId="12091"/>
    <cellStyle name="强调文字颜色 2 5 2 2 4" xfId="10352"/>
    <cellStyle name="强调文字颜色 2 5 2 3" xfId="3182"/>
    <cellStyle name="强调文字颜色 2 5 2 3 2" xfId="9109"/>
    <cellStyle name="强调文字颜色 2 5 2 4" xfId="6481"/>
    <cellStyle name="强调文字颜色 2 5 2 4 2" xfId="12092"/>
    <cellStyle name="强调文字颜色 2 5 3" xfId="3183"/>
    <cellStyle name="强调文字颜色 2 5 3 2" xfId="6485"/>
    <cellStyle name="强调文字颜色 2 5 3 2 2" xfId="12093"/>
    <cellStyle name="强调文字颜色 2 5 3 3" xfId="6484"/>
    <cellStyle name="强调文字颜色 2 5 3 3 2" xfId="12094"/>
    <cellStyle name="强调文字颜色 2 5 3 4" xfId="10351"/>
    <cellStyle name="强调文字颜色 2 5 4" xfId="3184"/>
    <cellStyle name="强调文字颜色 2 5 4 2" xfId="9110"/>
    <cellStyle name="强调文字颜色 2 5 5" xfId="6480"/>
    <cellStyle name="强调文字颜色 2 5 5 2" xfId="12095"/>
    <cellStyle name="强调文字颜色 2 6" xfId="1086"/>
    <cellStyle name="强调文字颜色 2 6 2" xfId="1087"/>
    <cellStyle name="强调文字颜色 2 6 2 2" xfId="3185"/>
    <cellStyle name="强调文字颜色 2 6 2 2 2" xfId="6489"/>
    <cellStyle name="强调文字颜色 2 6 2 2 2 2" xfId="12096"/>
    <cellStyle name="强调文字颜色 2 6 2 2 3" xfId="6488"/>
    <cellStyle name="强调文字颜色 2 6 2 2 3 2" xfId="12097"/>
    <cellStyle name="强调文字颜色 2 6 2 2 4" xfId="10354"/>
    <cellStyle name="强调文字颜色 2 6 2 3" xfId="3186"/>
    <cellStyle name="强调文字颜色 2 6 2 3 2" xfId="9111"/>
    <cellStyle name="强调文字颜色 2 6 2 4" xfId="6487"/>
    <cellStyle name="强调文字颜色 2 6 2 4 2" xfId="12098"/>
    <cellStyle name="强调文字颜色 2 6 3" xfId="3187"/>
    <cellStyle name="强调文字颜色 2 6 3 2" xfId="6491"/>
    <cellStyle name="强调文字颜色 2 6 3 2 2" xfId="12099"/>
    <cellStyle name="强调文字颜色 2 6 3 3" xfId="6490"/>
    <cellStyle name="强调文字颜色 2 6 3 3 2" xfId="12100"/>
    <cellStyle name="强调文字颜色 2 6 3 4" xfId="10353"/>
    <cellStyle name="强调文字颜色 2 6 4" xfId="3188"/>
    <cellStyle name="强调文字颜色 2 6 4 2" xfId="9112"/>
    <cellStyle name="强调文字颜色 2 6 5" xfId="6486"/>
    <cellStyle name="强调文字颜色 2 6 5 2" xfId="12101"/>
    <cellStyle name="强调文字颜色 2 7" xfId="1088"/>
    <cellStyle name="强调文字颜色 2 7 2" xfId="1089"/>
    <cellStyle name="强调文字颜色 2 7 2 2" xfId="3191"/>
    <cellStyle name="强调文字颜色 2 7 2 2 2" xfId="6495"/>
    <cellStyle name="强调文字颜色 2 7 2 2 2 2" xfId="12102"/>
    <cellStyle name="强调文字颜色 2 7 2 2 3" xfId="6494"/>
    <cellStyle name="强调文字颜色 2 7 2 2 3 2" xfId="12103"/>
    <cellStyle name="强调文字颜色 2 7 2 2 4" xfId="10356"/>
    <cellStyle name="强调文字颜色 2 7 2 3" xfId="3192"/>
    <cellStyle name="强调文字颜色 2 7 2 3 2" xfId="9113"/>
    <cellStyle name="强调文字颜色 2 7 2 4" xfId="6493"/>
    <cellStyle name="强调文字颜色 2 7 2 4 2" xfId="12104"/>
    <cellStyle name="强调文字颜色 2 7 2 5" xfId="3190"/>
    <cellStyle name="强调文字颜色 2 7 2 5 2" xfId="12105"/>
    <cellStyle name="强调文字颜色 2 7 3" xfId="3193"/>
    <cellStyle name="强调文字颜色 2 7 3 2" xfId="6497"/>
    <cellStyle name="强调文字颜色 2 7 3 2 2" xfId="12106"/>
    <cellStyle name="强调文字颜色 2 7 3 3" xfId="6496"/>
    <cellStyle name="强调文字颜色 2 7 3 3 2" xfId="12107"/>
    <cellStyle name="强调文字颜色 2 7 3 4" xfId="10355"/>
    <cellStyle name="强调文字颜色 2 7 4" xfId="3194"/>
    <cellStyle name="强调文字颜色 2 7 4 2" xfId="9114"/>
    <cellStyle name="强调文字颜色 2 7 5" xfId="6492"/>
    <cellStyle name="强调文字颜色 2 7 5 2" xfId="12108"/>
    <cellStyle name="强调文字颜色 2 7 6" xfId="3189"/>
    <cellStyle name="强调文字颜色 2 7 6 2" xfId="12109"/>
    <cellStyle name="强调文字颜色 2 8" xfId="1090"/>
    <cellStyle name="强调文字颜色 2 8 2" xfId="1091"/>
    <cellStyle name="强调文字颜色 2 8 2 2" xfId="3197"/>
    <cellStyle name="强调文字颜色 2 8 2 2 2" xfId="6501"/>
    <cellStyle name="强调文字颜色 2 8 2 2 2 2" xfId="12110"/>
    <cellStyle name="强调文字颜色 2 8 2 2 3" xfId="6500"/>
    <cellStyle name="强调文字颜色 2 8 2 2 3 2" xfId="12111"/>
    <cellStyle name="强调文字颜色 2 8 2 2 4" xfId="10358"/>
    <cellStyle name="强调文字颜色 2 8 2 3" xfId="3198"/>
    <cellStyle name="强调文字颜色 2 8 2 3 2" xfId="9115"/>
    <cellStyle name="强调文字颜色 2 8 2 4" xfId="6499"/>
    <cellStyle name="强调文字颜色 2 8 2 4 2" xfId="12112"/>
    <cellStyle name="强调文字颜色 2 8 2 5" xfId="3196"/>
    <cellStyle name="强调文字颜色 2 8 2 5 2" xfId="12113"/>
    <cellStyle name="强调文字颜色 2 8 3" xfId="3199"/>
    <cellStyle name="强调文字颜色 2 8 3 2" xfId="6503"/>
    <cellStyle name="强调文字颜色 2 8 3 2 2" xfId="12114"/>
    <cellStyle name="强调文字颜色 2 8 3 3" xfId="6502"/>
    <cellStyle name="强调文字颜色 2 8 3 3 2" xfId="12115"/>
    <cellStyle name="强调文字颜色 2 8 3 4" xfId="10357"/>
    <cellStyle name="强调文字颜色 2 8 4" xfId="3200"/>
    <cellStyle name="强调文字颜色 2 8 4 2" xfId="9116"/>
    <cellStyle name="强调文字颜色 2 8 5" xfId="6498"/>
    <cellStyle name="强调文字颜色 2 8 5 2" xfId="12116"/>
    <cellStyle name="强调文字颜色 2 8 6" xfId="3195"/>
    <cellStyle name="强调文字颜色 2 8 6 2" xfId="12117"/>
    <cellStyle name="强调文字颜色 2 9" xfId="1092"/>
    <cellStyle name="强调文字颜色 2 9 2" xfId="1093"/>
    <cellStyle name="强调文字颜色 2 9 2 2" xfId="3201"/>
    <cellStyle name="强调文字颜色 2 9 2 2 2" xfId="6506"/>
    <cellStyle name="强调文字颜色 2 9 2 2 2 2" xfId="12118"/>
    <cellStyle name="强调文字颜色 2 9 2 2 3" xfId="6505"/>
    <cellStyle name="强调文字颜色 2 9 2 2 3 2" xfId="12119"/>
    <cellStyle name="强调文字颜色 2 9 2 2 4" xfId="10360"/>
    <cellStyle name="强调文字颜色 2 9 2 3" xfId="3202"/>
    <cellStyle name="强调文字颜色 2 9 2 3 2" xfId="9117"/>
    <cellStyle name="强调文字颜色 2 9 2 4" xfId="6504"/>
    <cellStyle name="强调文字颜色 2 9 2 4 2" xfId="12120"/>
    <cellStyle name="强调文字颜色 2 9 3" xfId="3203"/>
    <cellStyle name="强调文字颜色 2 9 3 2" xfId="6508"/>
    <cellStyle name="强调文字颜色 2 9 3 2 2" xfId="12121"/>
    <cellStyle name="强调文字颜色 2 9 3 3" xfId="6507"/>
    <cellStyle name="强调文字颜色 2 9 3 3 2" xfId="12122"/>
    <cellStyle name="强调文字颜色 2 9 3 4" xfId="10359"/>
    <cellStyle name="强调文字颜色 2 9 4" xfId="3204"/>
    <cellStyle name="强调文字颜色 2 9 4 2" xfId="9118"/>
    <cellStyle name="强调文字颜色 3 10" xfId="1094"/>
    <cellStyle name="强调文字颜色 3 10 2" xfId="1095"/>
    <cellStyle name="强调文字颜色 3 10 2 2" xfId="3205"/>
    <cellStyle name="强调文字颜色 3 10 2 2 2" xfId="6511"/>
    <cellStyle name="强调文字颜色 3 10 2 2 2 2" xfId="12123"/>
    <cellStyle name="强调文字颜色 3 10 2 2 3" xfId="6510"/>
    <cellStyle name="强调文字颜色 3 10 2 2 3 2" xfId="12124"/>
    <cellStyle name="强调文字颜色 3 10 2 2 4" xfId="10362"/>
    <cellStyle name="强调文字颜色 3 10 2 3" xfId="3206"/>
    <cellStyle name="强调文字颜色 3 10 2 3 2" xfId="9119"/>
    <cellStyle name="强调文字颜色 3 10 2 4" xfId="6509"/>
    <cellStyle name="强调文字颜色 3 10 2 4 2" xfId="12125"/>
    <cellStyle name="强调文字颜色 3 10 3" xfId="3207"/>
    <cellStyle name="强调文字颜色 3 10 3 2" xfId="6513"/>
    <cellStyle name="强调文字颜色 3 10 3 2 2" xfId="12126"/>
    <cellStyle name="强调文字颜色 3 10 3 3" xfId="6512"/>
    <cellStyle name="强调文字颜色 3 10 3 3 2" xfId="12127"/>
    <cellStyle name="强调文字颜色 3 10 3 4" xfId="10361"/>
    <cellStyle name="强调文字颜色 3 10 4" xfId="3208"/>
    <cellStyle name="强调文字颜色 3 10 4 2" xfId="9120"/>
    <cellStyle name="强调文字颜色 3 11" xfId="1096"/>
    <cellStyle name="强调文字颜色 3 11 2" xfId="1097"/>
    <cellStyle name="强调文字颜色 3 11 2 2" xfId="3209"/>
    <cellStyle name="强调文字颜色 3 11 2 2 2" xfId="6517"/>
    <cellStyle name="强调文字颜色 3 11 2 2 2 2" xfId="12128"/>
    <cellStyle name="强调文字颜色 3 11 2 2 3" xfId="6516"/>
    <cellStyle name="强调文字颜色 3 11 2 2 3 2" xfId="12129"/>
    <cellStyle name="强调文字颜色 3 11 2 2 4" xfId="10364"/>
    <cellStyle name="强调文字颜色 3 11 2 3" xfId="3210"/>
    <cellStyle name="强调文字颜色 3 11 2 3 2" xfId="9121"/>
    <cellStyle name="强调文字颜色 3 11 2 4" xfId="6515"/>
    <cellStyle name="强调文字颜色 3 11 2 4 2" xfId="12130"/>
    <cellStyle name="强调文字颜色 3 11 3" xfId="3211"/>
    <cellStyle name="强调文字颜色 3 11 3 2" xfId="6519"/>
    <cellStyle name="强调文字颜色 3 11 3 2 2" xfId="12131"/>
    <cellStyle name="强调文字颜色 3 11 3 3" xfId="6518"/>
    <cellStyle name="强调文字颜色 3 11 3 3 2" xfId="12132"/>
    <cellStyle name="强调文字颜色 3 11 3 4" xfId="10363"/>
    <cellStyle name="强调文字颜色 3 11 4" xfId="3212"/>
    <cellStyle name="强调文字颜色 3 11 4 2" xfId="9122"/>
    <cellStyle name="强调文字颜色 3 11 5" xfId="6514"/>
    <cellStyle name="强调文字颜色 3 11 5 2" xfId="12133"/>
    <cellStyle name="强调文字颜色 3 12" xfId="1098"/>
    <cellStyle name="强调文字颜色 3 12 2" xfId="1099"/>
    <cellStyle name="强调文字颜色 3 12 2 2" xfId="3213"/>
    <cellStyle name="强调文字颜色 3 12 2 2 2" xfId="6523"/>
    <cellStyle name="强调文字颜色 3 12 2 2 2 2" xfId="12134"/>
    <cellStyle name="强调文字颜色 3 12 2 2 3" xfId="6522"/>
    <cellStyle name="强调文字颜色 3 12 2 2 3 2" xfId="12135"/>
    <cellStyle name="强调文字颜色 3 12 2 2 4" xfId="10366"/>
    <cellStyle name="强调文字颜色 3 12 2 3" xfId="3214"/>
    <cellStyle name="强调文字颜色 3 12 2 3 2" xfId="9123"/>
    <cellStyle name="强调文字颜色 3 12 2 4" xfId="6521"/>
    <cellStyle name="强调文字颜色 3 12 2 4 2" xfId="12136"/>
    <cellStyle name="强调文字颜色 3 12 3" xfId="3215"/>
    <cellStyle name="强调文字颜色 3 12 3 2" xfId="6525"/>
    <cellStyle name="强调文字颜色 3 12 3 2 2" xfId="12137"/>
    <cellStyle name="强调文字颜色 3 12 3 3" xfId="6524"/>
    <cellStyle name="强调文字颜色 3 12 3 3 2" xfId="12138"/>
    <cellStyle name="强调文字颜色 3 12 3 4" xfId="10365"/>
    <cellStyle name="强调文字颜色 3 12 4" xfId="3216"/>
    <cellStyle name="强调文字颜色 3 12 4 2" xfId="9124"/>
    <cellStyle name="强调文字颜色 3 12 5" xfId="6520"/>
    <cellStyle name="强调文字颜色 3 12 5 2" xfId="12139"/>
    <cellStyle name="强调文字颜色 3 13" xfId="1100"/>
    <cellStyle name="强调文字颜色 3 13 2" xfId="3217"/>
    <cellStyle name="强调文字颜色 3 13 2 2" xfId="6528"/>
    <cellStyle name="强调文字颜色 3 13 2 2 2" xfId="12140"/>
    <cellStyle name="强调文字颜色 3 13 2 3" xfId="6527"/>
    <cellStyle name="强调文字颜色 3 13 2 3 2" xfId="12141"/>
    <cellStyle name="强调文字颜色 3 13 2 4" xfId="10367"/>
    <cellStyle name="强调文字颜色 3 13 3" xfId="3218"/>
    <cellStyle name="强调文字颜色 3 13 3 2" xfId="9125"/>
    <cellStyle name="强调文字颜色 3 13 4" xfId="6526"/>
    <cellStyle name="强调文字颜色 3 13 4 2" xfId="12142"/>
    <cellStyle name="强调文字颜色 3 2" xfId="1101"/>
    <cellStyle name="强调文字颜色 3 2 2" xfId="1102"/>
    <cellStyle name="强调文字颜色 3 2 2 2" xfId="3221"/>
    <cellStyle name="强调文字颜色 3 2 2 2 2" xfId="6532"/>
    <cellStyle name="强调文字颜色 3 2 2 2 2 2" xfId="12143"/>
    <cellStyle name="强调文字颜色 3 2 2 2 3" xfId="6531"/>
    <cellStyle name="强调文字颜色 3 2 2 2 3 2" xfId="12144"/>
    <cellStyle name="强调文字颜色 3 2 2 2 4" xfId="10369"/>
    <cellStyle name="强调文字颜色 3 2 2 3" xfId="3222"/>
    <cellStyle name="强调文字颜色 3 2 2 3 2" xfId="9126"/>
    <cellStyle name="强调文字颜色 3 2 2 4" xfId="6530"/>
    <cellStyle name="强调文字颜色 3 2 2 4 2" xfId="12145"/>
    <cellStyle name="强调文字颜色 3 2 2 5" xfId="3220"/>
    <cellStyle name="强调文字颜色 3 2 2 5 2" xfId="12146"/>
    <cellStyle name="强调文字颜色 3 2 3" xfId="3223"/>
    <cellStyle name="强调文字颜色 3 2 3 2" xfId="6534"/>
    <cellStyle name="强调文字颜色 3 2 3 2 2" xfId="12147"/>
    <cellStyle name="强调文字颜色 3 2 3 3" xfId="6533"/>
    <cellStyle name="强调文字颜色 3 2 3 3 2" xfId="12148"/>
    <cellStyle name="强调文字颜色 3 2 3 4" xfId="10368"/>
    <cellStyle name="强调文字颜色 3 2 4" xfId="3224"/>
    <cellStyle name="强调文字颜色 3 2 4 2" xfId="9127"/>
    <cellStyle name="强调文字颜色 3 2 5" xfId="6529"/>
    <cellStyle name="强调文字颜色 3 2 5 2" xfId="12149"/>
    <cellStyle name="强调文字颜色 3 2 6" xfId="3219"/>
    <cellStyle name="强调文字颜色 3 2 6 2" xfId="12150"/>
    <cellStyle name="强调文字颜色 3 3" xfId="1103"/>
    <cellStyle name="强调文字颜色 3 3 2" xfId="1104"/>
    <cellStyle name="强调文字颜色 3 3 2 2" xfId="3225"/>
    <cellStyle name="强调文字颜色 3 3 2 2 2" xfId="6538"/>
    <cellStyle name="强调文字颜色 3 3 2 2 2 2" xfId="12151"/>
    <cellStyle name="强调文字颜色 3 3 2 2 3" xfId="6537"/>
    <cellStyle name="强调文字颜色 3 3 2 2 3 2" xfId="12152"/>
    <cellStyle name="强调文字颜色 3 3 2 2 4" xfId="10371"/>
    <cellStyle name="强调文字颜色 3 3 2 3" xfId="3226"/>
    <cellStyle name="强调文字颜色 3 3 2 3 2" xfId="9128"/>
    <cellStyle name="强调文字颜色 3 3 2 4" xfId="6536"/>
    <cellStyle name="强调文字颜色 3 3 2 4 2" xfId="12153"/>
    <cellStyle name="强调文字颜色 3 3 3" xfId="3227"/>
    <cellStyle name="强调文字颜色 3 3 3 2" xfId="6540"/>
    <cellStyle name="强调文字颜色 3 3 3 2 2" xfId="12154"/>
    <cellStyle name="强调文字颜色 3 3 3 3" xfId="6539"/>
    <cellStyle name="强调文字颜色 3 3 3 3 2" xfId="12155"/>
    <cellStyle name="强调文字颜色 3 3 3 4" xfId="10370"/>
    <cellStyle name="强调文字颜色 3 3 4" xfId="3228"/>
    <cellStyle name="强调文字颜色 3 3 4 2" xfId="9129"/>
    <cellStyle name="强调文字颜色 3 3 5" xfId="6535"/>
    <cellStyle name="强调文字颜色 3 3 5 2" xfId="12156"/>
    <cellStyle name="强调文字颜色 3 3 6" xfId="9130"/>
    <cellStyle name="强调文字颜色 3 4" xfId="1105"/>
    <cellStyle name="强调文字颜色 3 4 2" xfId="1106"/>
    <cellStyle name="强调文字颜色 3 4 2 2" xfId="3229"/>
    <cellStyle name="强调文字颜色 3 4 2 2 2" xfId="6544"/>
    <cellStyle name="强调文字颜色 3 4 2 2 2 2" xfId="12157"/>
    <cellStyle name="强调文字颜色 3 4 2 2 3" xfId="6543"/>
    <cellStyle name="强调文字颜色 3 4 2 2 3 2" xfId="12158"/>
    <cellStyle name="强调文字颜色 3 4 2 2 4" xfId="10373"/>
    <cellStyle name="强调文字颜色 3 4 2 3" xfId="3230"/>
    <cellStyle name="强调文字颜色 3 4 2 3 2" xfId="9131"/>
    <cellStyle name="强调文字颜色 3 4 2 4" xfId="6542"/>
    <cellStyle name="强调文字颜色 3 4 2 4 2" xfId="12159"/>
    <cellStyle name="强调文字颜色 3 4 3" xfId="3231"/>
    <cellStyle name="强调文字颜色 3 4 3 2" xfId="6546"/>
    <cellStyle name="强调文字颜色 3 4 3 2 2" xfId="12160"/>
    <cellStyle name="强调文字颜色 3 4 3 3" xfId="6545"/>
    <cellStyle name="强调文字颜色 3 4 3 3 2" xfId="12161"/>
    <cellStyle name="强调文字颜色 3 4 3 4" xfId="10372"/>
    <cellStyle name="强调文字颜色 3 4 4" xfId="3232"/>
    <cellStyle name="强调文字颜色 3 4 4 2" xfId="9132"/>
    <cellStyle name="强调文字颜色 3 4 5" xfId="6541"/>
    <cellStyle name="强调文字颜色 3 4 5 2" xfId="12162"/>
    <cellStyle name="强调文字颜色 3 4 6" xfId="9133"/>
    <cellStyle name="强调文字颜色 3 5" xfId="1107"/>
    <cellStyle name="强调文字颜色 3 5 2" xfId="1108"/>
    <cellStyle name="强调文字颜色 3 5 2 2" xfId="3233"/>
    <cellStyle name="强调文字颜色 3 5 2 2 2" xfId="6550"/>
    <cellStyle name="强调文字颜色 3 5 2 2 2 2" xfId="12163"/>
    <cellStyle name="强调文字颜色 3 5 2 2 3" xfId="6549"/>
    <cellStyle name="强调文字颜色 3 5 2 2 3 2" xfId="12164"/>
    <cellStyle name="强调文字颜色 3 5 2 2 4" xfId="10375"/>
    <cellStyle name="强调文字颜色 3 5 2 3" xfId="3234"/>
    <cellStyle name="强调文字颜色 3 5 2 3 2" xfId="9134"/>
    <cellStyle name="强调文字颜色 3 5 2 4" xfId="6548"/>
    <cellStyle name="强调文字颜色 3 5 2 4 2" xfId="12165"/>
    <cellStyle name="强调文字颜色 3 5 3" xfId="3235"/>
    <cellStyle name="强调文字颜色 3 5 3 2" xfId="6552"/>
    <cellStyle name="强调文字颜色 3 5 3 2 2" xfId="12166"/>
    <cellStyle name="强调文字颜色 3 5 3 3" xfId="6551"/>
    <cellStyle name="强调文字颜色 3 5 3 3 2" xfId="12167"/>
    <cellStyle name="强调文字颜色 3 5 3 4" xfId="10374"/>
    <cellStyle name="强调文字颜色 3 5 4" xfId="3236"/>
    <cellStyle name="强调文字颜色 3 5 4 2" xfId="9135"/>
    <cellStyle name="强调文字颜色 3 5 5" xfId="6547"/>
    <cellStyle name="强调文字颜色 3 5 5 2" xfId="12168"/>
    <cellStyle name="强调文字颜色 3 6" xfId="1109"/>
    <cellStyle name="强调文字颜色 3 6 2" xfId="1110"/>
    <cellStyle name="强调文字颜色 3 6 2 2" xfId="3237"/>
    <cellStyle name="强调文字颜色 3 6 2 2 2" xfId="6556"/>
    <cellStyle name="强调文字颜色 3 6 2 2 2 2" xfId="12169"/>
    <cellStyle name="强调文字颜色 3 6 2 2 3" xfId="6555"/>
    <cellStyle name="强调文字颜色 3 6 2 2 3 2" xfId="12170"/>
    <cellStyle name="强调文字颜色 3 6 2 2 4" xfId="10377"/>
    <cellStyle name="强调文字颜色 3 6 2 3" xfId="3238"/>
    <cellStyle name="强调文字颜色 3 6 2 3 2" xfId="9136"/>
    <cellStyle name="强调文字颜色 3 6 2 4" xfId="6554"/>
    <cellStyle name="强调文字颜色 3 6 2 4 2" xfId="12171"/>
    <cellStyle name="强调文字颜色 3 6 3" xfId="3239"/>
    <cellStyle name="强调文字颜色 3 6 3 2" xfId="6558"/>
    <cellStyle name="强调文字颜色 3 6 3 2 2" xfId="12172"/>
    <cellStyle name="强调文字颜色 3 6 3 3" xfId="6557"/>
    <cellStyle name="强调文字颜色 3 6 3 3 2" xfId="12173"/>
    <cellStyle name="强调文字颜色 3 6 3 4" xfId="10376"/>
    <cellStyle name="强调文字颜色 3 6 4" xfId="3240"/>
    <cellStyle name="强调文字颜色 3 6 4 2" xfId="9137"/>
    <cellStyle name="强调文字颜色 3 6 5" xfId="6553"/>
    <cellStyle name="强调文字颜色 3 6 5 2" xfId="12174"/>
    <cellStyle name="强调文字颜色 3 7" xfId="1111"/>
    <cellStyle name="强调文字颜色 3 7 2" xfId="1112"/>
    <cellStyle name="强调文字颜色 3 7 2 2" xfId="3243"/>
    <cellStyle name="强调文字颜色 3 7 2 2 2" xfId="6562"/>
    <cellStyle name="强调文字颜色 3 7 2 2 2 2" xfId="12175"/>
    <cellStyle name="强调文字颜色 3 7 2 2 3" xfId="6561"/>
    <cellStyle name="强调文字颜色 3 7 2 2 3 2" xfId="12176"/>
    <cellStyle name="强调文字颜色 3 7 2 2 4" xfId="10379"/>
    <cellStyle name="强调文字颜色 3 7 2 3" xfId="3244"/>
    <cellStyle name="强调文字颜色 3 7 2 3 2" xfId="9138"/>
    <cellStyle name="强调文字颜色 3 7 2 4" xfId="6560"/>
    <cellStyle name="强调文字颜色 3 7 2 4 2" xfId="12177"/>
    <cellStyle name="强调文字颜色 3 7 2 5" xfId="3242"/>
    <cellStyle name="强调文字颜色 3 7 2 5 2" xfId="12178"/>
    <cellStyle name="强调文字颜色 3 7 3" xfId="3245"/>
    <cellStyle name="强调文字颜色 3 7 3 2" xfId="6564"/>
    <cellStyle name="强调文字颜色 3 7 3 2 2" xfId="12179"/>
    <cellStyle name="强调文字颜色 3 7 3 3" xfId="6563"/>
    <cellStyle name="强调文字颜色 3 7 3 3 2" xfId="12180"/>
    <cellStyle name="强调文字颜色 3 7 3 4" xfId="10378"/>
    <cellStyle name="强调文字颜色 3 7 4" xfId="3246"/>
    <cellStyle name="强调文字颜色 3 7 4 2" xfId="9139"/>
    <cellStyle name="强调文字颜色 3 7 5" xfId="6559"/>
    <cellStyle name="强调文字颜色 3 7 5 2" xfId="12181"/>
    <cellStyle name="强调文字颜色 3 7 6" xfId="3241"/>
    <cellStyle name="强调文字颜色 3 7 6 2" xfId="12182"/>
    <cellStyle name="强调文字颜色 3 8" xfId="1113"/>
    <cellStyle name="强调文字颜色 3 8 2" xfId="1114"/>
    <cellStyle name="强调文字颜色 3 8 2 2" xfId="3249"/>
    <cellStyle name="强调文字颜色 3 8 2 2 2" xfId="6568"/>
    <cellStyle name="强调文字颜色 3 8 2 2 2 2" xfId="12183"/>
    <cellStyle name="强调文字颜色 3 8 2 2 3" xfId="6567"/>
    <cellStyle name="强调文字颜色 3 8 2 2 3 2" xfId="12184"/>
    <cellStyle name="强调文字颜色 3 8 2 2 4" xfId="10381"/>
    <cellStyle name="强调文字颜色 3 8 2 3" xfId="3250"/>
    <cellStyle name="强调文字颜色 3 8 2 3 2" xfId="9140"/>
    <cellStyle name="强调文字颜色 3 8 2 4" xfId="6566"/>
    <cellStyle name="强调文字颜色 3 8 2 4 2" xfId="12185"/>
    <cellStyle name="强调文字颜色 3 8 2 5" xfId="3248"/>
    <cellStyle name="强调文字颜色 3 8 2 5 2" xfId="12186"/>
    <cellStyle name="强调文字颜色 3 8 3" xfId="3251"/>
    <cellStyle name="强调文字颜色 3 8 3 2" xfId="6570"/>
    <cellStyle name="强调文字颜色 3 8 3 2 2" xfId="12187"/>
    <cellStyle name="强调文字颜色 3 8 3 3" xfId="6569"/>
    <cellStyle name="强调文字颜色 3 8 3 3 2" xfId="12188"/>
    <cellStyle name="强调文字颜色 3 8 3 4" xfId="10380"/>
    <cellStyle name="强调文字颜色 3 8 4" xfId="3252"/>
    <cellStyle name="强调文字颜色 3 8 4 2" xfId="9141"/>
    <cellStyle name="强调文字颜色 3 8 5" xfId="6565"/>
    <cellStyle name="强调文字颜色 3 8 5 2" xfId="12189"/>
    <cellStyle name="强调文字颜色 3 8 6" xfId="3247"/>
    <cellStyle name="强调文字颜色 3 8 6 2" xfId="12190"/>
    <cellStyle name="强调文字颜色 3 9" xfId="1115"/>
    <cellStyle name="强调文字颜色 3 9 2" xfId="1116"/>
    <cellStyle name="强调文字颜色 3 9 2 2" xfId="3253"/>
    <cellStyle name="强调文字颜色 3 9 2 2 2" xfId="6573"/>
    <cellStyle name="强调文字颜色 3 9 2 2 2 2" xfId="12191"/>
    <cellStyle name="强调文字颜色 3 9 2 2 3" xfId="6572"/>
    <cellStyle name="强调文字颜色 3 9 2 2 3 2" xfId="12192"/>
    <cellStyle name="强调文字颜色 3 9 2 2 4" xfId="10383"/>
    <cellStyle name="强调文字颜色 3 9 2 3" xfId="3254"/>
    <cellStyle name="强调文字颜色 3 9 2 3 2" xfId="9142"/>
    <cellStyle name="强调文字颜色 3 9 2 4" xfId="6571"/>
    <cellStyle name="强调文字颜色 3 9 2 4 2" xfId="12193"/>
    <cellStyle name="强调文字颜色 3 9 3" xfId="3255"/>
    <cellStyle name="强调文字颜色 3 9 3 2" xfId="6575"/>
    <cellStyle name="强调文字颜色 3 9 3 2 2" xfId="12194"/>
    <cellStyle name="强调文字颜色 3 9 3 3" xfId="6574"/>
    <cellStyle name="强调文字颜色 3 9 3 3 2" xfId="12195"/>
    <cellStyle name="强调文字颜色 3 9 3 4" xfId="10382"/>
    <cellStyle name="强调文字颜色 3 9 4" xfId="3256"/>
    <cellStyle name="强调文字颜色 3 9 4 2" xfId="9143"/>
    <cellStyle name="强调文字颜色 4 10" xfId="1117"/>
    <cellStyle name="强调文字颜色 4 10 2" xfId="1118"/>
    <cellStyle name="强调文字颜色 4 10 2 2" xfId="3257"/>
    <cellStyle name="强调文字颜色 4 10 2 2 2" xfId="6578"/>
    <cellStyle name="强调文字颜色 4 10 2 2 2 2" xfId="12196"/>
    <cellStyle name="强调文字颜色 4 10 2 2 3" xfId="6577"/>
    <cellStyle name="强调文字颜色 4 10 2 2 3 2" xfId="12197"/>
    <cellStyle name="强调文字颜色 4 10 2 2 4" xfId="10385"/>
    <cellStyle name="强调文字颜色 4 10 2 3" xfId="3258"/>
    <cellStyle name="强调文字颜色 4 10 2 3 2" xfId="9144"/>
    <cellStyle name="强调文字颜色 4 10 2 4" xfId="6576"/>
    <cellStyle name="强调文字颜色 4 10 2 4 2" xfId="12198"/>
    <cellStyle name="强调文字颜色 4 10 3" xfId="3259"/>
    <cellStyle name="强调文字颜色 4 10 3 2" xfId="6580"/>
    <cellStyle name="强调文字颜色 4 10 3 2 2" xfId="12199"/>
    <cellStyle name="强调文字颜色 4 10 3 3" xfId="6579"/>
    <cellStyle name="强调文字颜色 4 10 3 3 2" xfId="12200"/>
    <cellStyle name="强调文字颜色 4 10 3 4" xfId="10384"/>
    <cellStyle name="强调文字颜色 4 10 4" xfId="3260"/>
    <cellStyle name="强调文字颜色 4 10 4 2" xfId="9145"/>
    <cellStyle name="强调文字颜色 4 11" xfId="1119"/>
    <cellStyle name="强调文字颜色 4 11 2" xfId="1120"/>
    <cellStyle name="强调文字颜色 4 11 2 2" xfId="3261"/>
    <cellStyle name="强调文字颜色 4 11 2 2 2" xfId="6584"/>
    <cellStyle name="强调文字颜色 4 11 2 2 2 2" xfId="12201"/>
    <cellStyle name="强调文字颜色 4 11 2 2 3" xfId="6583"/>
    <cellStyle name="强调文字颜色 4 11 2 2 3 2" xfId="12202"/>
    <cellStyle name="强调文字颜色 4 11 2 2 4" xfId="10387"/>
    <cellStyle name="强调文字颜色 4 11 2 3" xfId="3262"/>
    <cellStyle name="强调文字颜色 4 11 2 3 2" xfId="9146"/>
    <cellStyle name="强调文字颜色 4 11 2 4" xfId="6582"/>
    <cellStyle name="强调文字颜色 4 11 2 4 2" xfId="12203"/>
    <cellStyle name="强调文字颜色 4 11 3" xfId="3263"/>
    <cellStyle name="强调文字颜色 4 11 3 2" xfId="6586"/>
    <cellStyle name="强调文字颜色 4 11 3 2 2" xfId="12204"/>
    <cellStyle name="强调文字颜色 4 11 3 3" xfId="6585"/>
    <cellStyle name="强调文字颜色 4 11 3 3 2" xfId="12205"/>
    <cellStyle name="强调文字颜色 4 11 3 4" xfId="10386"/>
    <cellStyle name="强调文字颜色 4 11 4" xfId="3264"/>
    <cellStyle name="强调文字颜色 4 11 4 2" xfId="9147"/>
    <cellStyle name="强调文字颜色 4 11 5" xfId="6581"/>
    <cellStyle name="强调文字颜色 4 11 5 2" xfId="12206"/>
    <cellStyle name="强调文字颜色 4 12" xfId="1121"/>
    <cellStyle name="强调文字颜色 4 12 2" xfId="1122"/>
    <cellStyle name="强调文字颜色 4 12 2 2" xfId="3265"/>
    <cellStyle name="强调文字颜色 4 12 2 2 2" xfId="6590"/>
    <cellStyle name="强调文字颜色 4 12 2 2 2 2" xfId="12207"/>
    <cellStyle name="强调文字颜色 4 12 2 2 3" xfId="6589"/>
    <cellStyle name="强调文字颜色 4 12 2 2 3 2" xfId="12208"/>
    <cellStyle name="强调文字颜色 4 12 2 2 4" xfId="10389"/>
    <cellStyle name="强调文字颜色 4 12 2 3" xfId="3266"/>
    <cellStyle name="强调文字颜色 4 12 2 3 2" xfId="9148"/>
    <cellStyle name="强调文字颜色 4 12 2 4" xfId="6588"/>
    <cellStyle name="强调文字颜色 4 12 2 4 2" xfId="12209"/>
    <cellStyle name="强调文字颜色 4 12 3" xfId="3267"/>
    <cellStyle name="强调文字颜色 4 12 3 2" xfId="6592"/>
    <cellStyle name="强调文字颜色 4 12 3 2 2" xfId="12210"/>
    <cellStyle name="强调文字颜色 4 12 3 3" xfId="6591"/>
    <cellStyle name="强调文字颜色 4 12 3 3 2" xfId="12211"/>
    <cellStyle name="强调文字颜色 4 12 3 4" xfId="10388"/>
    <cellStyle name="强调文字颜色 4 12 4" xfId="3268"/>
    <cellStyle name="强调文字颜色 4 12 4 2" xfId="9149"/>
    <cellStyle name="强调文字颜色 4 12 5" xfId="6587"/>
    <cellStyle name="强调文字颜色 4 12 5 2" xfId="12212"/>
    <cellStyle name="强调文字颜色 4 13" xfId="1123"/>
    <cellStyle name="强调文字颜色 4 13 2" xfId="3269"/>
    <cellStyle name="强调文字颜色 4 13 2 2" xfId="6595"/>
    <cellStyle name="强调文字颜色 4 13 2 2 2" xfId="12213"/>
    <cellStyle name="强调文字颜色 4 13 2 3" xfId="6594"/>
    <cellStyle name="强调文字颜色 4 13 2 3 2" xfId="12214"/>
    <cellStyle name="强调文字颜色 4 13 2 4" xfId="10390"/>
    <cellStyle name="强调文字颜色 4 13 3" xfId="3270"/>
    <cellStyle name="强调文字颜色 4 13 3 2" xfId="9150"/>
    <cellStyle name="强调文字颜色 4 13 4" xfId="6593"/>
    <cellStyle name="强调文字颜色 4 13 4 2" xfId="12215"/>
    <cellStyle name="强调文字颜色 4 2" xfId="1124"/>
    <cellStyle name="强调文字颜色 4 2 2" xfId="1125"/>
    <cellStyle name="强调文字颜色 4 2 2 2" xfId="3273"/>
    <cellStyle name="强调文字颜色 4 2 2 2 2" xfId="6599"/>
    <cellStyle name="强调文字颜色 4 2 2 2 2 2" xfId="12216"/>
    <cellStyle name="强调文字颜色 4 2 2 2 3" xfId="6598"/>
    <cellStyle name="强调文字颜色 4 2 2 2 3 2" xfId="12217"/>
    <cellStyle name="强调文字颜色 4 2 2 2 4" xfId="10392"/>
    <cellStyle name="强调文字颜色 4 2 2 3" xfId="3274"/>
    <cellStyle name="强调文字颜色 4 2 2 3 2" xfId="9151"/>
    <cellStyle name="强调文字颜色 4 2 2 4" xfId="6597"/>
    <cellStyle name="强调文字颜色 4 2 2 4 2" xfId="12218"/>
    <cellStyle name="强调文字颜色 4 2 2 5" xfId="3272"/>
    <cellStyle name="强调文字颜色 4 2 2 5 2" xfId="12219"/>
    <cellStyle name="强调文字颜色 4 2 3" xfId="3275"/>
    <cellStyle name="强调文字颜色 4 2 3 2" xfId="6601"/>
    <cellStyle name="强调文字颜色 4 2 3 2 2" xfId="12220"/>
    <cellStyle name="强调文字颜色 4 2 3 3" xfId="6600"/>
    <cellStyle name="强调文字颜色 4 2 3 3 2" xfId="12221"/>
    <cellStyle name="强调文字颜色 4 2 3 4" xfId="10391"/>
    <cellStyle name="强调文字颜色 4 2 4" xfId="3276"/>
    <cellStyle name="强调文字颜色 4 2 4 2" xfId="9152"/>
    <cellStyle name="强调文字颜色 4 2 5" xfId="6596"/>
    <cellStyle name="强调文字颜色 4 2 5 2" xfId="12222"/>
    <cellStyle name="强调文字颜色 4 2 6" xfId="3271"/>
    <cellStyle name="强调文字颜色 4 2 6 2" xfId="12223"/>
    <cellStyle name="强调文字颜色 4 3" xfId="1126"/>
    <cellStyle name="强调文字颜色 4 3 2" xfId="1127"/>
    <cellStyle name="强调文字颜色 4 3 2 2" xfId="3277"/>
    <cellStyle name="强调文字颜色 4 3 2 2 2" xfId="6605"/>
    <cellStyle name="强调文字颜色 4 3 2 2 2 2" xfId="12224"/>
    <cellStyle name="强调文字颜色 4 3 2 2 3" xfId="6604"/>
    <cellStyle name="强调文字颜色 4 3 2 2 3 2" xfId="12225"/>
    <cellStyle name="强调文字颜色 4 3 2 2 4" xfId="10394"/>
    <cellStyle name="强调文字颜色 4 3 2 3" xfId="3278"/>
    <cellStyle name="强调文字颜色 4 3 2 3 2" xfId="9153"/>
    <cellStyle name="强调文字颜色 4 3 2 4" xfId="6603"/>
    <cellStyle name="强调文字颜色 4 3 2 4 2" xfId="12226"/>
    <cellStyle name="强调文字颜色 4 3 3" xfId="3279"/>
    <cellStyle name="强调文字颜色 4 3 3 2" xfId="6607"/>
    <cellStyle name="强调文字颜色 4 3 3 2 2" xfId="12227"/>
    <cellStyle name="强调文字颜色 4 3 3 3" xfId="6606"/>
    <cellStyle name="强调文字颜色 4 3 3 3 2" xfId="12228"/>
    <cellStyle name="强调文字颜色 4 3 3 4" xfId="10393"/>
    <cellStyle name="强调文字颜色 4 3 4" xfId="3280"/>
    <cellStyle name="强调文字颜色 4 3 4 2" xfId="9154"/>
    <cellStyle name="强调文字颜色 4 3 5" xfId="6602"/>
    <cellStyle name="强调文字颜色 4 3 5 2" xfId="12229"/>
    <cellStyle name="强调文字颜色 4 3 6" xfId="9155"/>
    <cellStyle name="强调文字颜色 4 4" xfId="1128"/>
    <cellStyle name="强调文字颜色 4 4 2" xfId="1129"/>
    <cellStyle name="强调文字颜色 4 4 2 2" xfId="3281"/>
    <cellStyle name="强调文字颜色 4 4 2 2 2" xfId="6611"/>
    <cellStyle name="强调文字颜色 4 4 2 2 2 2" xfId="12230"/>
    <cellStyle name="强调文字颜色 4 4 2 2 3" xfId="6610"/>
    <cellStyle name="强调文字颜色 4 4 2 2 3 2" xfId="12231"/>
    <cellStyle name="强调文字颜色 4 4 2 2 4" xfId="10396"/>
    <cellStyle name="强调文字颜色 4 4 2 3" xfId="3282"/>
    <cellStyle name="强调文字颜色 4 4 2 3 2" xfId="9156"/>
    <cellStyle name="强调文字颜色 4 4 2 4" xfId="6609"/>
    <cellStyle name="强调文字颜色 4 4 2 4 2" xfId="12232"/>
    <cellStyle name="强调文字颜色 4 4 3" xfId="3283"/>
    <cellStyle name="强调文字颜色 4 4 3 2" xfId="6613"/>
    <cellStyle name="强调文字颜色 4 4 3 2 2" xfId="12233"/>
    <cellStyle name="强调文字颜色 4 4 3 3" xfId="6612"/>
    <cellStyle name="强调文字颜色 4 4 3 3 2" xfId="12234"/>
    <cellStyle name="强调文字颜色 4 4 3 4" xfId="10395"/>
    <cellStyle name="强调文字颜色 4 4 4" xfId="3284"/>
    <cellStyle name="强调文字颜色 4 4 4 2" xfId="9157"/>
    <cellStyle name="强调文字颜色 4 4 5" xfId="6608"/>
    <cellStyle name="强调文字颜色 4 4 5 2" xfId="12235"/>
    <cellStyle name="强调文字颜色 4 4 6" xfId="9158"/>
    <cellStyle name="强调文字颜色 4 5" xfId="1130"/>
    <cellStyle name="强调文字颜色 4 5 2" xfId="1131"/>
    <cellStyle name="强调文字颜色 4 5 2 2" xfId="3285"/>
    <cellStyle name="强调文字颜色 4 5 2 2 2" xfId="6617"/>
    <cellStyle name="强调文字颜色 4 5 2 2 2 2" xfId="12236"/>
    <cellStyle name="强调文字颜色 4 5 2 2 3" xfId="6616"/>
    <cellStyle name="强调文字颜色 4 5 2 2 3 2" xfId="12237"/>
    <cellStyle name="强调文字颜色 4 5 2 2 4" xfId="10398"/>
    <cellStyle name="强调文字颜色 4 5 2 3" xfId="3286"/>
    <cellStyle name="强调文字颜色 4 5 2 3 2" xfId="9159"/>
    <cellStyle name="强调文字颜色 4 5 2 4" xfId="6615"/>
    <cellStyle name="强调文字颜色 4 5 2 4 2" xfId="12238"/>
    <cellStyle name="强调文字颜色 4 5 3" xfId="3287"/>
    <cellStyle name="强调文字颜色 4 5 3 2" xfId="6619"/>
    <cellStyle name="强调文字颜色 4 5 3 2 2" xfId="12239"/>
    <cellStyle name="强调文字颜色 4 5 3 3" xfId="6618"/>
    <cellStyle name="强调文字颜色 4 5 3 3 2" xfId="12240"/>
    <cellStyle name="强调文字颜色 4 5 3 4" xfId="10397"/>
    <cellStyle name="强调文字颜色 4 5 4" xfId="3288"/>
    <cellStyle name="强调文字颜色 4 5 4 2" xfId="9160"/>
    <cellStyle name="强调文字颜色 4 5 5" xfId="6614"/>
    <cellStyle name="强调文字颜色 4 5 5 2" xfId="12241"/>
    <cellStyle name="强调文字颜色 4 6" xfId="1132"/>
    <cellStyle name="强调文字颜色 4 6 2" xfId="1133"/>
    <cellStyle name="强调文字颜色 4 6 2 2" xfId="3289"/>
    <cellStyle name="强调文字颜色 4 6 2 2 2" xfId="6623"/>
    <cellStyle name="强调文字颜色 4 6 2 2 2 2" xfId="12242"/>
    <cellStyle name="强调文字颜色 4 6 2 2 3" xfId="6622"/>
    <cellStyle name="强调文字颜色 4 6 2 2 3 2" xfId="12243"/>
    <cellStyle name="强调文字颜色 4 6 2 2 4" xfId="10400"/>
    <cellStyle name="强调文字颜色 4 6 2 3" xfId="3290"/>
    <cellStyle name="强调文字颜色 4 6 2 3 2" xfId="9161"/>
    <cellStyle name="强调文字颜色 4 6 2 4" xfId="6621"/>
    <cellStyle name="强调文字颜色 4 6 2 4 2" xfId="12244"/>
    <cellStyle name="强调文字颜色 4 6 3" xfId="3291"/>
    <cellStyle name="强调文字颜色 4 6 3 2" xfId="6625"/>
    <cellStyle name="强调文字颜色 4 6 3 2 2" xfId="12245"/>
    <cellStyle name="强调文字颜色 4 6 3 3" xfId="6624"/>
    <cellStyle name="强调文字颜色 4 6 3 3 2" xfId="12246"/>
    <cellStyle name="强调文字颜色 4 6 3 4" xfId="10399"/>
    <cellStyle name="强调文字颜色 4 6 4" xfId="3292"/>
    <cellStyle name="强调文字颜色 4 6 4 2" xfId="9162"/>
    <cellStyle name="强调文字颜色 4 6 5" xfId="6620"/>
    <cellStyle name="强调文字颜色 4 6 5 2" xfId="12247"/>
    <cellStyle name="强调文字颜色 4 7" xfId="1134"/>
    <cellStyle name="强调文字颜色 4 7 2" xfId="1135"/>
    <cellStyle name="强调文字颜色 4 7 2 2" xfId="3295"/>
    <cellStyle name="强调文字颜色 4 7 2 2 2" xfId="6629"/>
    <cellStyle name="强调文字颜色 4 7 2 2 2 2" xfId="12248"/>
    <cellStyle name="强调文字颜色 4 7 2 2 3" xfId="6628"/>
    <cellStyle name="强调文字颜色 4 7 2 2 3 2" xfId="12249"/>
    <cellStyle name="强调文字颜色 4 7 2 2 4" xfId="10402"/>
    <cellStyle name="强调文字颜色 4 7 2 3" xfId="3296"/>
    <cellStyle name="强调文字颜色 4 7 2 3 2" xfId="9163"/>
    <cellStyle name="强调文字颜色 4 7 2 4" xfId="6627"/>
    <cellStyle name="强调文字颜色 4 7 2 4 2" xfId="12250"/>
    <cellStyle name="强调文字颜色 4 7 2 5" xfId="3294"/>
    <cellStyle name="强调文字颜色 4 7 2 5 2" xfId="12251"/>
    <cellStyle name="强调文字颜色 4 7 3" xfId="3297"/>
    <cellStyle name="强调文字颜色 4 7 3 2" xfId="6631"/>
    <cellStyle name="强调文字颜色 4 7 3 2 2" xfId="12252"/>
    <cellStyle name="强调文字颜色 4 7 3 3" xfId="6630"/>
    <cellStyle name="强调文字颜色 4 7 3 3 2" xfId="12253"/>
    <cellStyle name="强调文字颜色 4 7 3 4" xfId="10401"/>
    <cellStyle name="强调文字颜色 4 7 4" xfId="3298"/>
    <cellStyle name="强调文字颜色 4 7 4 2" xfId="9164"/>
    <cellStyle name="强调文字颜色 4 7 5" xfId="6626"/>
    <cellStyle name="强调文字颜色 4 7 5 2" xfId="12254"/>
    <cellStyle name="强调文字颜色 4 7 6" xfId="3293"/>
    <cellStyle name="强调文字颜色 4 7 6 2" xfId="12255"/>
    <cellStyle name="强调文字颜色 4 8" xfId="1136"/>
    <cellStyle name="强调文字颜色 4 8 2" xfId="1137"/>
    <cellStyle name="强调文字颜色 4 8 2 2" xfId="3301"/>
    <cellStyle name="强调文字颜色 4 8 2 2 2" xfId="6635"/>
    <cellStyle name="强调文字颜色 4 8 2 2 2 2" xfId="12256"/>
    <cellStyle name="强调文字颜色 4 8 2 2 3" xfId="6634"/>
    <cellStyle name="强调文字颜色 4 8 2 2 3 2" xfId="12257"/>
    <cellStyle name="强调文字颜色 4 8 2 2 4" xfId="10404"/>
    <cellStyle name="强调文字颜色 4 8 2 3" xfId="3302"/>
    <cellStyle name="强调文字颜色 4 8 2 3 2" xfId="9165"/>
    <cellStyle name="强调文字颜色 4 8 2 4" xfId="6633"/>
    <cellStyle name="强调文字颜色 4 8 2 4 2" xfId="12258"/>
    <cellStyle name="强调文字颜色 4 8 2 5" xfId="3300"/>
    <cellStyle name="强调文字颜色 4 8 2 5 2" xfId="12259"/>
    <cellStyle name="强调文字颜色 4 8 3" xfId="3303"/>
    <cellStyle name="强调文字颜色 4 8 3 2" xfId="6637"/>
    <cellStyle name="强调文字颜色 4 8 3 2 2" xfId="12260"/>
    <cellStyle name="强调文字颜色 4 8 3 3" xfId="6636"/>
    <cellStyle name="强调文字颜色 4 8 3 3 2" xfId="12261"/>
    <cellStyle name="强调文字颜色 4 8 3 4" xfId="10403"/>
    <cellStyle name="强调文字颜色 4 8 4" xfId="3304"/>
    <cellStyle name="强调文字颜色 4 8 4 2" xfId="9166"/>
    <cellStyle name="强调文字颜色 4 8 5" xfId="6632"/>
    <cellStyle name="强调文字颜色 4 8 5 2" xfId="12262"/>
    <cellStyle name="强调文字颜色 4 8 6" xfId="3299"/>
    <cellStyle name="强调文字颜色 4 8 6 2" xfId="12263"/>
    <cellStyle name="强调文字颜色 4 9" xfId="1138"/>
    <cellStyle name="强调文字颜色 4 9 2" xfId="1139"/>
    <cellStyle name="强调文字颜色 4 9 2 2" xfId="3305"/>
    <cellStyle name="强调文字颜色 4 9 2 2 2" xfId="6640"/>
    <cellStyle name="强调文字颜色 4 9 2 2 2 2" xfId="12264"/>
    <cellStyle name="强调文字颜色 4 9 2 2 3" xfId="6639"/>
    <cellStyle name="强调文字颜色 4 9 2 2 3 2" xfId="12265"/>
    <cellStyle name="强调文字颜色 4 9 2 2 4" xfId="10406"/>
    <cellStyle name="强调文字颜色 4 9 2 3" xfId="3306"/>
    <cellStyle name="强调文字颜色 4 9 2 3 2" xfId="9167"/>
    <cellStyle name="强调文字颜色 4 9 2 4" xfId="6638"/>
    <cellStyle name="强调文字颜色 4 9 2 4 2" xfId="12266"/>
    <cellStyle name="强调文字颜色 4 9 3" xfId="3307"/>
    <cellStyle name="强调文字颜色 4 9 3 2" xfId="6642"/>
    <cellStyle name="强调文字颜色 4 9 3 2 2" xfId="12267"/>
    <cellStyle name="强调文字颜色 4 9 3 3" xfId="6641"/>
    <cellStyle name="强调文字颜色 4 9 3 3 2" xfId="12268"/>
    <cellStyle name="强调文字颜色 4 9 3 4" xfId="10405"/>
    <cellStyle name="强调文字颜色 4 9 4" xfId="3308"/>
    <cellStyle name="强调文字颜色 4 9 4 2" xfId="9168"/>
    <cellStyle name="强调文字颜色 5 10" xfId="1140"/>
    <cellStyle name="强调文字颜色 5 10 2" xfId="1141"/>
    <cellStyle name="强调文字颜色 5 10 2 2" xfId="3309"/>
    <cellStyle name="强调文字颜色 5 10 2 2 2" xfId="6645"/>
    <cellStyle name="强调文字颜色 5 10 2 2 2 2" xfId="12269"/>
    <cellStyle name="强调文字颜色 5 10 2 2 3" xfId="6644"/>
    <cellStyle name="强调文字颜色 5 10 2 2 3 2" xfId="12270"/>
    <cellStyle name="强调文字颜色 5 10 2 2 4" xfId="10408"/>
    <cellStyle name="强调文字颜色 5 10 2 3" xfId="3310"/>
    <cellStyle name="强调文字颜色 5 10 2 3 2" xfId="9169"/>
    <cellStyle name="强调文字颜色 5 10 2 4" xfId="6643"/>
    <cellStyle name="强调文字颜色 5 10 2 4 2" xfId="12271"/>
    <cellStyle name="强调文字颜色 5 10 3" xfId="3311"/>
    <cellStyle name="强调文字颜色 5 10 3 2" xfId="6647"/>
    <cellStyle name="强调文字颜色 5 10 3 2 2" xfId="12272"/>
    <cellStyle name="强调文字颜色 5 10 3 3" xfId="6646"/>
    <cellStyle name="强调文字颜色 5 10 3 3 2" xfId="12273"/>
    <cellStyle name="强调文字颜色 5 10 3 4" xfId="10407"/>
    <cellStyle name="强调文字颜色 5 10 4" xfId="3312"/>
    <cellStyle name="强调文字颜色 5 10 4 2" xfId="9170"/>
    <cellStyle name="强调文字颜色 5 11" xfId="1142"/>
    <cellStyle name="强调文字颜色 5 11 2" xfId="1143"/>
    <cellStyle name="强调文字颜色 5 11 2 2" xfId="3313"/>
    <cellStyle name="强调文字颜色 5 11 2 2 2" xfId="6651"/>
    <cellStyle name="强调文字颜色 5 11 2 2 2 2" xfId="12274"/>
    <cellStyle name="强调文字颜色 5 11 2 2 3" xfId="6650"/>
    <cellStyle name="强调文字颜色 5 11 2 2 3 2" xfId="12275"/>
    <cellStyle name="强调文字颜色 5 11 2 2 4" xfId="10410"/>
    <cellStyle name="强调文字颜色 5 11 2 3" xfId="3314"/>
    <cellStyle name="强调文字颜色 5 11 2 3 2" xfId="9171"/>
    <cellStyle name="强调文字颜色 5 11 2 4" xfId="6649"/>
    <cellStyle name="强调文字颜色 5 11 2 4 2" xfId="12276"/>
    <cellStyle name="强调文字颜色 5 11 3" xfId="3315"/>
    <cellStyle name="强调文字颜色 5 11 3 2" xfId="6653"/>
    <cellStyle name="强调文字颜色 5 11 3 2 2" xfId="12277"/>
    <cellStyle name="强调文字颜色 5 11 3 3" xfId="6652"/>
    <cellStyle name="强调文字颜色 5 11 3 3 2" xfId="12278"/>
    <cellStyle name="强调文字颜色 5 11 3 4" xfId="10409"/>
    <cellStyle name="强调文字颜色 5 11 4" xfId="3316"/>
    <cellStyle name="强调文字颜色 5 11 4 2" xfId="9172"/>
    <cellStyle name="强调文字颜色 5 11 5" xfId="6648"/>
    <cellStyle name="强调文字颜色 5 11 5 2" xfId="12279"/>
    <cellStyle name="强调文字颜色 5 12" xfId="1144"/>
    <cellStyle name="强调文字颜色 5 12 2" xfId="1145"/>
    <cellStyle name="强调文字颜色 5 12 2 2" xfId="3317"/>
    <cellStyle name="强调文字颜色 5 12 2 2 2" xfId="6657"/>
    <cellStyle name="强调文字颜色 5 12 2 2 2 2" xfId="12280"/>
    <cellStyle name="强调文字颜色 5 12 2 2 3" xfId="6656"/>
    <cellStyle name="强调文字颜色 5 12 2 2 3 2" xfId="12281"/>
    <cellStyle name="强调文字颜色 5 12 2 2 4" xfId="10412"/>
    <cellStyle name="强调文字颜色 5 12 2 3" xfId="3318"/>
    <cellStyle name="强调文字颜色 5 12 2 3 2" xfId="9173"/>
    <cellStyle name="强调文字颜色 5 12 2 4" xfId="6655"/>
    <cellStyle name="强调文字颜色 5 12 2 4 2" xfId="12282"/>
    <cellStyle name="强调文字颜色 5 12 3" xfId="3319"/>
    <cellStyle name="强调文字颜色 5 12 3 2" xfId="6659"/>
    <cellStyle name="强调文字颜色 5 12 3 2 2" xfId="12283"/>
    <cellStyle name="强调文字颜色 5 12 3 3" xfId="6658"/>
    <cellStyle name="强调文字颜色 5 12 3 3 2" xfId="12284"/>
    <cellStyle name="强调文字颜色 5 12 3 4" xfId="10411"/>
    <cellStyle name="强调文字颜色 5 12 4" xfId="3320"/>
    <cellStyle name="强调文字颜色 5 12 4 2" xfId="9174"/>
    <cellStyle name="强调文字颜色 5 12 5" xfId="6654"/>
    <cellStyle name="强调文字颜色 5 12 5 2" xfId="12285"/>
    <cellStyle name="强调文字颜色 5 13" xfId="1146"/>
    <cellStyle name="强调文字颜色 5 13 2" xfId="3321"/>
    <cellStyle name="强调文字颜色 5 13 2 2" xfId="6662"/>
    <cellStyle name="强调文字颜色 5 13 2 2 2" xfId="12286"/>
    <cellStyle name="强调文字颜色 5 13 2 3" xfId="6661"/>
    <cellStyle name="强调文字颜色 5 13 2 3 2" xfId="12287"/>
    <cellStyle name="强调文字颜色 5 13 2 4" xfId="10413"/>
    <cellStyle name="强调文字颜色 5 13 3" xfId="3322"/>
    <cellStyle name="强调文字颜色 5 13 3 2" xfId="9175"/>
    <cellStyle name="强调文字颜色 5 13 4" xfId="6660"/>
    <cellStyle name="强调文字颜色 5 13 4 2" xfId="12288"/>
    <cellStyle name="强调文字颜色 5 2" xfId="1147"/>
    <cellStyle name="强调文字颜色 5 2 2" xfId="1148"/>
    <cellStyle name="强调文字颜色 5 2 2 2" xfId="3325"/>
    <cellStyle name="强调文字颜色 5 2 2 2 2" xfId="6666"/>
    <cellStyle name="强调文字颜色 5 2 2 2 2 2" xfId="12289"/>
    <cellStyle name="强调文字颜色 5 2 2 2 3" xfId="6665"/>
    <cellStyle name="强调文字颜色 5 2 2 2 3 2" xfId="12290"/>
    <cellStyle name="强调文字颜色 5 2 2 2 4" xfId="10415"/>
    <cellStyle name="强调文字颜色 5 2 2 3" xfId="3326"/>
    <cellStyle name="强调文字颜色 5 2 2 3 2" xfId="9176"/>
    <cellStyle name="强调文字颜色 5 2 2 4" xfId="6664"/>
    <cellStyle name="强调文字颜色 5 2 2 4 2" xfId="12291"/>
    <cellStyle name="强调文字颜色 5 2 2 5" xfId="3324"/>
    <cellStyle name="强调文字颜色 5 2 2 5 2" xfId="12292"/>
    <cellStyle name="强调文字颜色 5 2 3" xfId="3327"/>
    <cellStyle name="强调文字颜色 5 2 3 2" xfId="6668"/>
    <cellStyle name="强调文字颜色 5 2 3 2 2" xfId="12293"/>
    <cellStyle name="强调文字颜色 5 2 3 3" xfId="6667"/>
    <cellStyle name="强调文字颜色 5 2 3 3 2" xfId="12294"/>
    <cellStyle name="强调文字颜色 5 2 3 4" xfId="10414"/>
    <cellStyle name="强调文字颜色 5 2 4" xfId="3328"/>
    <cellStyle name="强调文字颜色 5 2 4 2" xfId="9177"/>
    <cellStyle name="强调文字颜色 5 2 5" xfId="6663"/>
    <cellStyle name="强调文字颜色 5 2 5 2" xfId="12295"/>
    <cellStyle name="强调文字颜色 5 2 6" xfId="3323"/>
    <cellStyle name="强调文字颜色 5 2 6 2" xfId="12296"/>
    <cellStyle name="强调文字颜色 5 3" xfId="1149"/>
    <cellStyle name="强调文字颜色 5 3 2" xfId="1150"/>
    <cellStyle name="强调文字颜色 5 3 2 2" xfId="3329"/>
    <cellStyle name="强调文字颜色 5 3 2 2 2" xfId="6672"/>
    <cellStyle name="强调文字颜色 5 3 2 2 2 2" xfId="12297"/>
    <cellStyle name="强调文字颜色 5 3 2 2 3" xfId="6671"/>
    <cellStyle name="强调文字颜色 5 3 2 2 3 2" xfId="12298"/>
    <cellStyle name="强调文字颜色 5 3 2 2 4" xfId="10417"/>
    <cellStyle name="强调文字颜色 5 3 2 3" xfId="3330"/>
    <cellStyle name="强调文字颜色 5 3 2 3 2" xfId="9178"/>
    <cellStyle name="强调文字颜色 5 3 2 4" xfId="6670"/>
    <cellStyle name="强调文字颜色 5 3 2 4 2" xfId="12299"/>
    <cellStyle name="强调文字颜色 5 3 3" xfId="3331"/>
    <cellStyle name="强调文字颜色 5 3 3 2" xfId="6674"/>
    <cellStyle name="强调文字颜色 5 3 3 2 2" xfId="12300"/>
    <cellStyle name="强调文字颜色 5 3 3 3" xfId="6673"/>
    <cellStyle name="强调文字颜色 5 3 3 3 2" xfId="12301"/>
    <cellStyle name="强调文字颜色 5 3 3 4" xfId="10416"/>
    <cellStyle name="强调文字颜色 5 3 4" xfId="3332"/>
    <cellStyle name="强调文字颜色 5 3 4 2" xfId="9179"/>
    <cellStyle name="强调文字颜色 5 3 5" xfId="6669"/>
    <cellStyle name="强调文字颜色 5 3 5 2" xfId="12302"/>
    <cellStyle name="强调文字颜色 5 3 6" xfId="9180"/>
    <cellStyle name="强调文字颜色 5 4" xfId="1151"/>
    <cellStyle name="强调文字颜色 5 4 2" xfId="1152"/>
    <cellStyle name="强调文字颜色 5 4 2 2" xfId="3333"/>
    <cellStyle name="强调文字颜色 5 4 2 2 2" xfId="6678"/>
    <cellStyle name="强调文字颜色 5 4 2 2 2 2" xfId="12303"/>
    <cellStyle name="强调文字颜色 5 4 2 2 3" xfId="6677"/>
    <cellStyle name="强调文字颜色 5 4 2 2 3 2" xfId="12304"/>
    <cellStyle name="强调文字颜色 5 4 2 2 4" xfId="10419"/>
    <cellStyle name="强调文字颜色 5 4 2 3" xfId="3334"/>
    <cellStyle name="强调文字颜色 5 4 2 3 2" xfId="9181"/>
    <cellStyle name="强调文字颜色 5 4 2 4" xfId="6676"/>
    <cellStyle name="强调文字颜色 5 4 2 4 2" xfId="12305"/>
    <cellStyle name="强调文字颜色 5 4 3" xfId="3335"/>
    <cellStyle name="强调文字颜色 5 4 3 2" xfId="6680"/>
    <cellStyle name="强调文字颜色 5 4 3 2 2" xfId="12306"/>
    <cellStyle name="强调文字颜色 5 4 3 3" xfId="6679"/>
    <cellStyle name="强调文字颜色 5 4 3 3 2" xfId="12307"/>
    <cellStyle name="强调文字颜色 5 4 3 4" xfId="10418"/>
    <cellStyle name="强调文字颜色 5 4 4" xfId="3336"/>
    <cellStyle name="强调文字颜色 5 4 4 2" xfId="9182"/>
    <cellStyle name="强调文字颜色 5 4 5" xfId="6675"/>
    <cellStyle name="强调文字颜色 5 4 5 2" xfId="12308"/>
    <cellStyle name="强调文字颜色 5 4 6" xfId="9183"/>
    <cellStyle name="强调文字颜色 5 5" xfId="1153"/>
    <cellStyle name="强调文字颜色 5 5 2" xfId="1154"/>
    <cellStyle name="强调文字颜色 5 5 2 2" xfId="3337"/>
    <cellStyle name="强调文字颜色 5 5 2 2 2" xfId="6684"/>
    <cellStyle name="强调文字颜色 5 5 2 2 2 2" xfId="12309"/>
    <cellStyle name="强调文字颜色 5 5 2 2 3" xfId="6683"/>
    <cellStyle name="强调文字颜色 5 5 2 2 3 2" xfId="12310"/>
    <cellStyle name="强调文字颜色 5 5 2 2 4" xfId="10421"/>
    <cellStyle name="强调文字颜色 5 5 2 3" xfId="3338"/>
    <cellStyle name="强调文字颜色 5 5 2 3 2" xfId="9184"/>
    <cellStyle name="强调文字颜色 5 5 2 4" xfId="6682"/>
    <cellStyle name="强调文字颜色 5 5 2 4 2" xfId="12311"/>
    <cellStyle name="强调文字颜色 5 5 3" xfId="3339"/>
    <cellStyle name="强调文字颜色 5 5 3 2" xfId="6686"/>
    <cellStyle name="强调文字颜色 5 5 3 2 2" xfId="12312"/>
    <cellStyle name="强调文字颜色 5 5 3 3" xfId="6685"/>
    <cellStyle name="强调文字颜色 5 5 3 3 2" xfId="12313"/>
    <cellStyle name="强调文字颜色 5 5 3 4" xfId="10420"/>
    <cellStyle name="强调文字颜色 5 5 4" xfId="3340"/>
    <cellStyle name="强调文字颜色 5 5 4 2" xfId="9185"/>
    <cellStyle name="强调文字颜色 5 5 5" xfId="6681"/>
    <cellStyle name="强调文字颜色 5 5 5 2" xfId="12314"/>
    <cellStyle name="强调文字颜色 5 6" xfId="1155"/>
    <cellStyle name="强调文字颜色 5 6 2" xfId="1156"/>
    <cellStyle name="强调文字颜色 5 6 2 2" xfId="3341"/>
    <cellStyle name="强调文字颜色 5 6 2 2 2" xfId="6690"/>
    <cellStyle name="强调文字颜色 5 6 2 2 2 2" xfId="12315"/>
    <cellStyle name="强调文字颜色 5 6 2 2 3" xfId="6689"/>
    <cellStyle name="强调文字颜色 5 6 2 2 3 2" xfId="12316"/>
    <cellStyle name="强调文字颜色 5 6 2 2 4" xfId="10423"/>
    <cellStyle name="强调文字颜色 5 6 2 3" xfId="3342"/>
    <cellStyle name="强调文字颜色 5 6 2 3 2" xfId="9186"/>
    <cellStyle name="强调文字颜色 5 6 2 4" xfId="6688"/>
    <cellStyle name="强调文字颜色 5 6 2 4 2" xfId="12317"/>
    <cellStyle name="强调文字颜色 5 6 3" xfId="3343"/>
    <cellStyle name="强调文字颜色 5 6 3 2" xfId="6692"/>
    <cellStyle name="强调文字颜色 5 6 3 2 2" xfId="12318"/>
    <cellStyle name="强调文字颜色 5 6 3 3" xfId="6691"/>
    <cellStyle name="强调文字颜色 5 6 3 3 2" xfId="12319"/>
    <cellStyle name="强调文字颜色 5 6 3 4" xfId="10422"/>
    <cellStyle name="强调文字颜色 5 6 4" xfId="3344"/>
    <cellStyle name="强调文字颜色 5 6 4 2" xfId="9187"/>
    <cellStyle name="强调文字颜色 5 6 5" xfId="6687"/>
    <cellStyle name="强调文字颜色 5 6 5 2" xfId="12320"/>
    <cellStyle name="强调文字颜色 5 7" xfId="1157"/>
    <cellStyle name="强调文字颜色 5 7 2" xfId="1158"/>
    <cellStyle name="强调文字颜色 5 7 2 2" xfId="3347"/>
    <cellStyle name="强调文字颜色 5 7 2 2 2" xfId="6696"/>
    <cellStyle name="强调文字颜色 5 7 2 2 2 2" xfId="12321"/>
    <cellStyle name="强调文字颜色 5 7 2 2 3" xfId="6695"/>
    <cellStyle name="强调文字颜色 5 7 2 2 3 2" xfId="12322"/>
    <cellStyle name="强调文字颜色 5 7 2 2 4" xfId="10425"/>
    <cellStyle name="强调文字颜色 5 7 2 3" xfId="3348"/>
    <cellStyle name="强调文字颜色 5 7 2 3 2" xfId="9188"/>
    <cellStyle name="强调文字颜色 5 7 2 4" xfId="6694"/>
    <cellStyle name="强调文字颜色 5 7 2 4 2" xfId="12323"/>
    <cellStyle name="强调文字颜色 5 7 2 5" xfId="3346"/>
    <cellStyle name="强调文字颜色 5 7 2 5 2" xfId="12324"/>
    <cellStyle name="强调文字颜色 5 7 3" xfId="3349"/>
    <cellStyle name="强调文字颜色 5 7 3 2" xfId="6698"/>
    <cellStyle name="强调文字颜色 5 7 3 2 2" xfId="12325"/>
    <cellStyle name="强调文字颜色 5 7 3 3" xfId="6697"/>
    <cellStyle name="强调文字颜色 5 7 3 3 2" xfId="12326"/>
    <cellStyle name="强调文字颜色 5 7 3 4" xfId="10424"/>
    <cellStyle name="强调文字颜色 5 7 4" xfId="3350"/>
    <cellStyle name="强调文字颜色 5 7 4 2" xfId="9189"/>
    <cellStyle name="强调文字颜色 5 7 5" xfId="6693"/>
    <cellStyle name="强调文字颜色 5 7 5 2" xfId="12327"/>
    <cellStyle name="强调文字颜色 5 7 6" xfId="3345"/>
    <cellStyle name="强调文字颜色 5 7 6 2" xfId="12328"/>
    <cellStyle name="强调文字颜色 5 8" xfId="1159"/>
    <cellStyle name="强调文字颜色 5 8 2" xfId="1160"/>
    <cellStyle name="强调文字颜色 5 8 2 2" xfId="3353"/>
    <cellStyle name="强调文字颜色 5 8 2 2 2" xfId="6702"/>
    <cellStyle name="强调文字颜色 5 8 2 2 2 2" xfId="12329"/>
    <cellStyle name="强调文字颜色 5 8 2 2 3" xfId="6701"/>
    <cellStyle name="强调文字颜色 5 8 2 2 3 2" xfId="12330"/>
    <cellStyle name="强调文字颜色 5 8 2 2 4" xfId="10427"/>
    <cellStyle name="强调文字颜色 5 8 2 3" xfId="3354"/>
    <cellStyle name="强调文字颜色 5 8 2 3 2" xfId="9190"/>
    <cellStyle name="强调文字颜色 5 8 2 4" xfId="6700"/>
    <cellStyle name="强调文字颜色 5 8 2 4 2" xfId="12331"/>
    <cellStyle name="强调文字颜色 5 8 2 5" xfId="3352"/>
    <cellStyle name="强调文字颜色 5 8 2 5 2" xfId="12332"/>
    <cellStyle name="强调文字颜色 5 8 3" xfId="3355"/>
    <cellStyle name="强调文字颜色 5 8 3 2" xfId="6704"/>
    <cellStyle name="强调文字颜色 5 8 3 2 2" xfId="12333"/>
    <cellStyle name="强调文字颜色 5 8 3 3" xfId="6703"/>
    <cellStyle name="强调文字颜色 5 8 3 3 2" xfId="12334"/>
    <cellStyle name="强调文字颜色 5 8 3 4" xfId="10426"/>
    <cellStyle name="强调文字颜色 5 8 4" xfId="3356"/>
    <cellStyle name="强调文字颜色 5 8 4 2" xfId="9191"/>
    <cellStyle name="强调文字颜色 5 8 5" xfId="6699"/>
    <cellStyle name="强调文字颜色 5 8 5 2" xfId="12335"/>
    <cellStyle name="强调文字颜色 5 8 6" xfId="3351"/>
    <cellStyle name="强调文字颜色 5 8 6 2" xfId="12336"/>
    <cellStyle name="强调文字颜色 5 9" xfId="1161"/>
    <cellStyle name="强调文字颜色 5 9 2" xfId="1162"/>
    <cellStyle name="强调文字颜色 5 9 2 2" xfId="3357"/>
    <cellStyle name="强调文字颜色 5 9 2 2 2" xfId="6707"/>
    <cellStyle name="强调文字颜色 5 9 2 2 2 2" xfId="12337"/>
    <cellStyle name="强调文字颜色 5 9 2 2 3" xfId="6706"/>
    <cellStyle name="强调文字颜色 5 9 2 2 3 2" xfId="12338"/>
    <cellStyle name="强调文字颜色 5 9 2 2 4" xfId="10429"/>
    <cellStyle name="强调文字颜色 5 9 2 3" xfId="3358"/>
    <cellStyle name="强调文字颜色 5 9 2 3 2" xfId="9192"/>
    <cellStyle name="强调文字颜色 5 9 2 4" xfId="6705"/>
    <cellStyle name="强调文字颜色 5 9 2 4 2" xfId="12339"/>
    <cellStyle name="强调文字颜色 5 9 3" xfId="3359"/>
    <cellStyle name="强调文字颜色 5 9 3 2" xfId="6709"/>
    <cellStyle name="强调文字颜色 5 9 3 2 2" xfId="12340"/>
    <cellStyle name="强调文字颜色 5 9 3 3" xfId="6708"/>
    <cellStyle name="强调文字颜色 5 9 3 3 2" xfId="12341"/>
    <cellStyle name="强调文字颜色 5 9 3 4" xfId="10428"/>
    <cellStyle name="强调文字颜色 5 9 4" xfId="3360"/>
    <cellStyle name="强调文字颜色 5 9 4 2" xfId="9193"/>
    <cellStyle name="强调文字颜色 6 10" xfId="1163"/>
    <cellStyle name="强调文字颜色 6 10 2" xfId="1164"/>
    <cellStyle name="强调文字颜色 6 10 2 2" xfId="3361"/>
    <cellStyle name="强调文字颜色 6 10 2 2 2" xfId="6712"/>
    <cellStyle name="强调文字颜色 6 10 2 2 2 2" xfId="12342"/>
    <cellStyle name="强调文字颜色 6 10 2 2 3" xfId="6711"/>
    <cellStyle name="强调文字颜色 6 10 2 2 3 2" xfId="12343"/>
    <cellStyle name="强调文字颜色 6 10 2 2 4" xfId="10431"/>
    <cellStyle name="强调文字颜色 6 10 2 3" xfId="3362"/>
    <cellStyle name="强调文字颜色 6 10 2 3 2" xfId="9194"/>
    <cellStyle name="强调文字颜色 6 10 2 4" xfId="6710"/>
    <cellStyle name="强调文字颜色 6 10 2 4 2" xfId="12344"/>
    <cellStyle name="强调文字颜色 6 10 3" xfId="3363"/>
    <cellStyle name="强调文字颜色 6 10 3 2" xfId="6714"/>
    <cellStyle name="强调文字颜色 6 10 3 2 2" xfId="12345"/>
    <cellStyle name="强调文字颜色 6 10 3 3" xfId="6713"/>
    <cellStyle name="强调文字颜色 6 10 3 3 2" xfId="12346"/>
    <cellStyle name="强调文字颜色 6 10 3 4" xfId="10430"/>
    <cellStyle name="强调文字颜色 6 10 4" xfId="3364"/>
    <cellStyle name="强调文字颜色 6 10 4 2" xfId="9195"/>
    <cellStyle name="强调文字颜色 6 11" xfId="1165"/>
    <cellStyle name="强调文字颜色 6 11 2" xfId="1166"/>
    <cellStyle name="强调文字颜色 6 11 2 2" xfId="3365"/>
    <cellStyle name="强调文字颜色 6 11 2 2 2" xfId="6718"/>
    <cellStyle name="强调文字颜色 6 11 2 2 2 2" xfId="12347"/>
    <cellStyle name="强调文字颜色 6 11 2 2 3" xfId="6717"/>
    <cellStyle name="强调文字颜色 6 11 2 2 3 2" xfId="12348"/>
    <cellStyle name="强调文字颜色 6 11 2 2 4" xfId="10433"/>
    <cellStyle name="强调文字颜色 6 11 2 3" xfId="3366"/>
    <cellStyle name="强调文字颜色 6 11 2 3 2" xfId="9196"/>
    <cellStyle name="强调文字颜色 6 11 2 4" xfId="6716"/>
    <cellStyle name="强调文字颜色 6 11 2 4 2" xfId="12349"/>
    <cellStyle name="强调文字颜色 6 11 3" xfId="3367"/>
    <cellStyle name="强调文字颜色 6 11 3 2" xfId="6720"/>
    <cellStyle name="强调文字颜色 6 11 3 2 2" xfId="12350"/>
    <cellStyle name="强调文字颜色 6 11 3 3" xfId="6719"/>
    <cellStyle name="强调文字颜色 6 11 3 3 2" xfId="12351"/>
    <cellStyle name="强调文字颜色 6 11 3 4" xfId="10432"/>
    <cellStyle name="强调文字颜色 6 11 4" xfId="3368"/>
    <cellStyle name="强调文字颜色 6 11 4 2" xfId="9197"/>
    <cellStyle name="强调文字颜色 6 11 5" xfId="6715"/>
    <cellStyle name="强调文字颜色 6 11 5 2" xfId="12352"/>
    <cellStyle name="强调文字颜色 6 12" xfId="1167"/>
    <cellStyle name="强调文字颜色 6 12 2" xfId="1168"/>
    <cellStyle name="强调文字颜色 6 12 2 2" xfId="3369"/>
    <cellStyle name="强调文字颜色 6 12 2 2 2" xfId="6724"/>
    <cellStyle name="强调文字颜色 6 12 2 2 2 2" xfId="12353"/>
    <cellStyle name="强调文字颜色 6 12 2 2 3" xfId="6723"/>
    <cellStyle name="强调文字颜色 6 12 2 2 3 2" xfId="12354"/>
    <cellStyle name="强调文字颜色 6 12 2 2 4" xfId="10435"/>
    <cellStyle name="强调文字颜色 6 12 2 3" xfId="3370"/>
    <cellStyle name="强调文字颜色 6 12 2 3 2" xfId="9198"/>
    <cellStyle name="强调文字颜色 6 12 2 4" xfId="6722"/>
    <cellStyle name="强调文字颜色 6 12 2 4 2" xfId="12355"/>
    <cellStyle name="强调文字颜色 6 12 3" xfId="3371"/>
    <cellStyle name="强调文字颜色 6 12 3 2" xfId="6726"/>
    <cellStyle name="强调文字颜色 6 12 3 2 2" xfId="12356"/>
    <cellStyle name="强调文字颜色 6 12 3 3" xfId="6725"/>
    <cellStyle name="强调文字颜色 6 12 3 3 2" xfId="12357"/>
    <cellStyle name="强调文字颜色 6 12 3 4" xfId="10434"/>
    <cellStyle name="强调文字颜色 6 12 4" xfId="3372"/>
    <cellStyle name="强调文字颜色 6 12 4 2" xfId="9199"/>
    <cellStyle name="强调文字颜色 6 12 5" xfId="6721"/>
    <cellStyle name="强调文字颜色 6 12 5 2" xfId="12358"/>
    <cellStyle name="强调文字颜色 6 13" xfId="1169"/>
    <cellStyle name="强调文字颜色 6 13 2" xfId="3373"/>
    <cellStyle name="强调文字颜色 6 13 2 2" xfId="6729"/>
    <cellStyle name="强调文字颜色 6 13 2 2 2" xfId="12359"/>
    <cellStyle name="强调文字颜色 6 13 2 3" xfId="6728"/>
    <cellStyle name="强调文字颜色 6 13 2 3 2" xfId="12360"/>
    <cellStyle name="强调文字颜色 6 13 2 4" xfId="10436"/>
    <cellStyle name="强调文字颜色 6 13 3" xfId="3374"/>
    <cellStyle name="强调文字颜色 6 13 3 2" xfId="9200"/>
    <cellStyle name="强调文字颜色 6 13 4" xfId="6727"/>
    <cellStyle name="强调文字颜色 6 13 4 2" xfId="12361"/>
    <cellStyle name="强调文字颜色 6 2" xfId="1170"/>
    <cellStyle name="强调文字颜色 6 2 2" xfId="1171"/>
    <cellStyle name="强调文字颜色 6 2 2 2" xfId="3377"/>
    <cellStyle name="强调文字颜色 6 2 2 2 2" xfId="6733"/>
    <cellStyle name="强调文字颜色 6 2 2 2 2 2" xfId="12362"/>
    <cellStyle name="强调文字颜色 6 2 2 2 3" xfId="6732"/>
    <cellStyle name="强调文字颜色 6 2 2 2 3 2" xfId="12363"/>
    <cellStyle name="强调文字颜色 6 2 2 2 4" xfId="10438"/>
    <cellStyle name="强调文字颜色 6 2 2 3" xfId="3378"/>
    <cellStyle name="强调文字颜色 6 2 2 3 2" xfId="9201"/>
    <cellStyle name="强调文字颜色 6 2 2 4" xfId="6731"/>
    <cellStyle name="强调文字颜色 6 2 2 4 2" xfId="12364"/>
    <cellStyle name="强调文字颜色 6 2 2 5" xfId="3376"/>
    <cellStyle name="强调文字颜色 6 2 2 5 2" xfId="12365"/>
    <cellStyle name="强调文字颜色 6 2 3" xfId="3379"/>
    <cellStyle name="强调文字颜色 6 2 3 2" xfId="6735"/>
    <cellStyle name="强调文字颜色 6 2 3 2 2" xfId="12366"/>
    <cellStyle name="强调文字颜色 6 2 3 3" xfId="6734"/>
    <cellStyle name="强调文字颜色 6 2 3 3 2" xfId="12367"/>
    <cellStyle name="强调文字颜色 6 2 3 4" xfId="10437"/>
    <cellStyle name="强调文字颜色 6 2 4" xfId="3380"/>
    <cellStyle name="强调文字颜色 6 2 4 2" xfId="9202"/>
    <cellStyle name="强调文字颜色 6 2 5" xfId="6730"/>
    <cellStyle name="强调文字颜色 6 2 5 2" xfId="12368"/>
    <cellStyle name="强调文字颜色 6 2 6" xfId="3375"/>
    <cellStyle name="强调文字颜色 6 2 6 2" xfId="12369"/>
    <cellStyle name="强调文字颜色 6 3" xfId="1172"/>
    <cellStyle name="强调文字颜色 6 3 2" xfId="1173"/>
    <cellStyle name="强调文字颜色 6 3 2 2" xfId="3381"/>
    <cellStyle name="强调文字颜色 6 3 2 2 2" xfId="6739"/>
    <cellStyle name="强调文字颜色 6 3 2 2 2 2" xfId="12370"/>
    <cellStyle name="强调文字颜色 6 3 2 2 3" xfId="6738"/>
    <cellStyle name="强调文字颜色 6 3 2 2 3 2" xfId="12371"/>
    <cellStyle name="强调文字颜色 6 3 2 2 4" xfId="10440"/>
    <cellStyle name="强调文字颜色 6 3 2 3" xfId="3382"/>
    <cellStyle name="强调文字颜色 6 3 2 3 2" xfId="9203"/>
    <cellStyle name="强调文字颜色 6 3 2 4" xfId="6737"/>
    <cellStyle name="强调文字颜色 6 3 2 4 2" xfId="12372"/>
    <cellStyle name="强调文字颜色 6 3 3" xfId="3383"/>
    <cellStyle name="强调文字颜色 6 3 3 2" xfId="6741"/>
    <cellStyle name="强调文字颜色 6 3 3 2 2" xfId="12373"/>
    <cellStyle name="强调文字颜色 6 3 3 3" xfId="6740"/>
    <cellStyle name="强调文字颜色 6 3 3 3 2" xfId="12374"/>
    <cellStyle name="强调文字颜色 6 3 3 4" xfId="10439"/>
    <cellStyle name="强调文字颜色 6 3 4" xfId="3384"/>
    <cellStyle name="强调文字颜色 6 3 4 2" xfId="9204"/>
    <cellStyle name="强调文字颜色 6 3 5" xfId="6736"/>
    <cellStyle name="强调文字颜色 6 3 5 2" xfId="12375"/>
    <cellStyle name="强调文字颜色 6 3 6" xfId="9205"/>
    <cellStyle name="强调文字颜色 6 4" xfId="1174"/>
    <cellStyle name="强调文字颜色 6 4 2" xfId="1175"/>
    <cellStyle name="强调文字颜色 6 4 2 2" xfId="3385"/>
    <cellStyle name="强调文字颜色 6 4 2 2 2" xfId="6745"/>
    <cellStyle name="强调文字颜色 6 4 2 2 2 2" xfId="12376"/>
    <cellStyle name="强调文字颜色 6 4 2 2 3" xfId="6744"/>
    <cellStyle name="强调文字颜色 6 4 2 2 3 2" xfId="12377"/>
    <cellStyle name="强调文字颜色 6 4 2 2 4" xfId="10442"/>
    <cellStyle name="强调文字颜色 6 4 2 3" xfId="3386"/>
    <cellStyle name="强调文字颜色 6 4 2 3 2" xfId="9206"/>
    <cellStyle name="强调文字颜色 6 4 2 4" xfId="6743"/>
    <cellStyle name="强调文字颜色 6 4 2 4 2" xfId="12378"/>
    <cellStyle name="强调文字颜色 6 4 3" xfId="3387"/>
    <cellStyle name="强调文字颜色 6 4 3 2" xfId="6747"/>
    <cellStyle name="强调文字颜色 6 4 3 2 2" xfId="12379"/>
    <cellStyle name="强调文字颜色 6 4 3 3" xfId="6746"/>
    <cellStyle name="强调文字颜色 6 4 3 3 2" xfId="12380"/>
    <cellStyle name="强调文字颜色 6 4 3 4" xfId="10441"/>
    <cellStyle name="强调文字颜色 6 4 4" xfId="3388"/>
    <cellStyle name="强调文字颜色 6 4 4 2" xfId="9207"/>
    <cellStyle name="强调文字颜色 6 4 5" xfId="6742"/>
    <cellStyle name="强调文字颜色 6 4 5 2" xfId="12381"/>
    <cellStyle name="强调文字颜色 6 4 6" xfId="9208"/>
    <cellStyle name="强调文字颜色 6 5" xfId="1176"/>
    <cellStyle name="强调文字颜色 6 5 2" xfId="1177"/>
    <cellStyle name="强调文字颜色 6 5 2 2" xfId="3389"/>
    <cellStyle name="强调文字颜色 6 5 2 2 2" xfId="6751"/>
    <cellStyle name="强调文字颜色 6 5 2 2 2 2" xfId="12382"/>
    <cellStyle name="强调文字颜色 6 5 2 2 3" xfId="6750"/>
    <cellStyle name="强调文字颜色 6 5 2 2 3 2" xfId="12383"/>
    <cellStyle name="强调文字颜色 6 5 2 2 4" xfId="10444"/>
    <cellStyle name="强调文字颜色 6 5 2 3" xfId="3390"/>
    <cellStyle name="强调文字颜色 6 5 2 3 2" xfId="9209"/>
    <cellStyle name="强调文字颜色 6 5 2 4" xfId="6749"/>
    <cellStyle name="强调文字颜色 6 5 2 4 2" xfId="12384"/>
    <cellStyle name="强调文字颜色 6 5 3" xfId="3391"/>
    <cellStyle name="强调文字颜色 6 5 3 2" xfId="6753"/>
    <cellStyle name="强调文字颜色 6 5 3 2 2" xfId="12385"/>
    <cellStyle name="强调文字颜色 6 5 3 3" xfId="6752"/>
    <cellStyle name="强调文字颜色 6 5 3 3 2" xfId="12386"/>
    <cellStyle name="强调文字颜色 6 5 3 4" xfId="10443"/>
    <cellStyle name="强调文字颜色 6 5 4" xfId="3392"/>
    <cellStyle name="强调文字颜色 6 5 4 2" xfId="9210"/>
    <cellStyle name="强调文字颜色 6 5 5" xfId="6748"/>
    <cellStyle name="强调文字颜色 6 5 5 2" xfId="12387"/>
    <cellStyle name="强调文字颜色 6 6" xfId="1178"/>
    <cellStyle name="强调文字颜色 6 6 2" xfId="1179"/>
    <cellStyle name="强调文字颜色 6 6 2 2" xfId="3393"/>
    <cellStyle name="强调文字颜色 6 6 2 2 2" xfId="6757"/>
    <cellStyle name="强调文字颜色 6 6 2 2 2 2" xfId="12388"/>
    <cellStyle name="强调文字颜色 6 6 2 2 3" xfId="6756"/>
    <cellStyle name="强调文字颜色 6 6 2 2 3 2" xfId="12389"/>
    <cellStyle name="强调文字颜色 6 6 2 2 4" xfId="10446"/>
    <cellStyle name="强调文字颜色 6 6 2 3" xfId="3394"/>
    <cellStyle name="强调文字颜色 6 6 2 3 2" xfId="9211"/>
    <cellStyle name="强调文字颜色 6 6 2 4" xfId="6755"/>
    <cellStyle name="强调文字颜色 6 6 2 4 2" xfId="12390"/>
    <cellStyle name="强调文字颜色 6 6 3" xfId="3395"/>
    <cellStyle name="强调文字颜色 6 6 3 2" xfId="6759"/>
    <cellStyle name="强调文字颜色 6 6 3 2 2" xfId="12391"/>
    <cellStyle name="强调文字颜色 6 6 3 3" xfId="6758"/>
    <cellStyle name="强调文字颜色 6 6 3 3 2" xfId="12392"/>
    <cellStyle name="强调文字颜色 6 6 3 4" xfId="10445"/>
    <cellStyle name="强调文字颜色 6 6 4" xfId="3396"/>
    <cellStyle name="强调文字颜色 6 6 4 2" xfId="9212"/>
    <cellStyle name="强调文字颜色 6 6 5" xfId="6754"/>
    <cellStyle name="强调文字颜色 6 6 5 2" xfId="12393"/>
    <cellStyle name="强调文字颜色 6 7" xfId="1180"/>
    <cellStyle name="强调文字颜色 6 7 2" xfId="1181"/>
    <cellStyle name="强调文字颜色 6 7 2 2" xfId="3399"/>
    <cellStyle name="强调文字颜色 6 7 2 2 2" xfId="6763"/>
    <cellStyle name="强调文字颜色 6 7 2 2 2 2" xfId="12394"/>
    <cellStyle name="强调文字颜色 6 7 2 2 3" xfId="6762"/>
    <cellStyle name="强调文字颜色 6 7 2 2 3 2" xfId="12395"/>
    <cellStyle name="强调文字颜色 6 7 2 2 4" xfId="10448"/>
    <cellStyle name="强调文字颜色 6 7 2 3" xfId="3400"/>
    <cellStyle name="强调文字颜色 6 7 2 3 2" xfId="9213"/>
    <cellStyle name="强调文字颜色 6 7 2 4" xfId="6761"/>
    <cellStyle name="强调文字颜色 6 7 2 4 2" xfId="12396"/>
    <cellStyle name="强调文字颜色 6 7 2 5" xfId="3398"/>
    <cellStyle name="强调文字颜色 6 7 2 5 2" xfId="12397"/>
    <cellStyle name="强调文字颜色 6 7 3" xfId="3401"/>
    <cellStyle name="强调文字颜色 6 7 3 2" xfId="6765"/>
    <cellStyle name="强调文字颜色 6 7 3 2 2" xfId="12398"/>
    <cellStyle name="强调文字颜色 6 7 3 3" xfId="6764"/>
    <cellStyle name="强调文字颜色 6 7 3 3 2" xfId="12399"/>
    <cellStyle name="强调文字颜色 6 7 3 4" xfId="10447"/>
    <cellStyle name="强调文字颜色 6 7 4" xfId="3402"/>
    <cellStyle name="强调文字颜色 6 7 4 2" xfId="9214"/>
    <cellStyle name="强调文字颜色 6 7 5" xfId="6760"/>
    <cellStyle name="强调文字颜色 6 7 5 2" xfId="12400"/>
    <cellStyle name="强调文字颜色 6 7 6" xfId="3397"/>
    <cellStyle name="强调文字颜色 6 7 6 2" xfId="12401"/>
    <cellStyle name="强调文字颜色 6 8" xfId="1182"/>
    <cellStyle name="强调文字颜色 6 8 2" xfId="1183"/>
    <cellStyle name="强调文字颜色 6 8 2 2" xfId="3405"/>
    <cellStyle name="强调文字颜色 6 8 2 2 2" xfId="6769"/>
    <cellStyle name="强调文字颜色 6 8 2 2 2 2" xfId="12402"/>
    <cellStyle name="强调文字颜色 6 8 2 2 3" xfId="6768"/>
    <cellStyle name="强调文字颜色 6 8 2 2 3 2" xfId="12403"/>
    <cellStyle name="强调文字颜色 6 8 2 2 4" xfId="10450"/>
    <cellStyle name="强调文字颜色 6 8 2 3" xfId="3406"/>
    <cellStyle name="强调文字颜色 6 8 2 3 2" xfId="9215"/>
    <cellStyle name="强调文字颜色 6 8 2 4" xfId="6767"/>
    <cellStyle name="强调文字颜色 6 8 2 4 2" xfId="12404"/>
    <cellStyle name="强调文字颜色 6 8 2 5" xfId="3404"/>
    <cellStyle name="强调文字颜色 6 8 2 5 2" xfId="12405"/>
    <cellStyle name="强调文字颜色 6 8 3" xfId="3407"/>
    <cellStyle name="强调文字颜色 6 8 3 2" xfId="6771"/>
    <cellStyle name="强调文字颜色 6 8 3 2 2" xfId="12406"/>
    <cellStyle name="强调文字颜色 6 8 3 3" xfId="6770"/>
    <cellStyle name="强调文字颜色 6 8 3 3 2" xfId="12407"/>
    <cellStyle name="强调文字颜色 6 8 3 4" xfId="10449"/>
    <cellStyle name="强调文字颜色 6 8 4" xfId="3408"/>
    <cellStyle name="强调文字颜色 6 8 4 2" xfId="9216"/>
    <cellStyle name="强调文字颜色 6 8 5" xfId="6766"/>
    <cellStyle name="强调文字颜色 6 8 5 2" xfId="12408"/>
    <cellStyle name="强调文字颜色 6 8 6" xfId="3403"/>
    <cellStyle name="强调文字颜色 6 8 6 2" xfId="12409"/>
    <cellStyle name="强调文字颜色 6 9" xfId="1184"/>
    <cellStyle name="强调文字颜色 6 9 2" xfId="1185"/>
    <cellStyle name="强调文字颜色 6 9 2 2" xfId="3409"/>
    <cellStyle name="强调文字颜色 6 9 2 2 2" xfId="6774"/>
    <cellStyle name="强调文字颜色 6 9 2 2 2 2" xfId="12410"/>
    <cellStyle name="强调文字颜色 6 9 2 2 3" xfId="6773"/>
    <cellStyle name="强调文字颜色 6 9 2 2 3 2" xfId="12411"/>
    <cellStyle name="强调文字颜色 6 9 2 2 4" xfId="10452"/>
    <cellStyle name="强调文字颜色 6 9 2 3" xfId="3410"/>
    <cellStyle name="强调文字颜色 6 9 2 3 2" xfId="9217"/>
    <cellStyle name="强调文字颜色 6 9 2 4" xfId="6772"/>
    <cellStyle name="强调文字颜色 6 9 2 4 2" xfId="12412"/>
    <cellStyle name="强调文字颜色 6 9 3" xfId="3411"/>
    <cellStyle name="强调文字颜色 6 9 3 2" xfId="6776"/>
    <cellStyle name="强调文字颜色 6 9 3 2 2" xfId="12413"/>
    <cellStyle name="强调文字颜色 6 9 3 3" xfId="6775"/>
    <cellStyle name="强调文字颜色 6 9 3 3 2" xfId="12414"/>
    <cellStyle name="强调文字颜色 6 9 3 4" xfId="10451"/>
    <cellStyle name="强调文字颜色 6 9 4" xfId="3412"/>
    <cellStyle name="强调文字颜色 6 9 4 2" xfId="9218"/>
    <cellStyle name="适中 10" xfId="1186"/>
    <cellStyle name="适中 10 2" xfId="1187"/>
    <cellStyle name="适中 10 2 2" xfId="3413"/>
    <cellStyle name="适中 10 2 2 2" xfId="7583"/>
    <cellStyle name="适中 10 2 2 2 2" xfId="12415"/>
    <cellStyle name="适中 10 2 2 3" xfId="7582"/>
    <cellStyle name="适中 10 2 2 3 2" xfId="12416"/>
    <cellStyle name="适中 10 2 2 4" xfId="10454"/>
    <cellStyle name="适中 10 2 3" xfId="3414"/>
    <cellStyle name="适中 10 2 3 2" xfId="9219"/>
    <cellStyle name="适中 10 2 4" xfId="7581"/>
    <cellStyle name="适中 10 2 4 2" xfId="12417"/>
    <cellStyle name="适中 10 3" xfId="3415"/>
    <cellStyle name="适中 10 3 2" xfId="7585"/>
    <cellStyle name="适中 10 3 2 2" xfId="12418"/>
    <cellStyle name="适中 10 3 3" xfId="7584"/>
    <cellStyle name="适中 10 3 3 2" xfId="12419"/>
    <cellStyle name="适中 10 3 4" xfId="10453"/>
    <cellStyle name="适中 10 4" xfId="3416"/>
    <cellStyle name="适中 10 4 2" xfId="9220"/>
    <cellStyle name="适中 11" xfId="1188"/>
    <cellStyle name="适中 11 2" xfId="1189"/>
    <cellStyle name="适中 11 2 2" xfId="3417"/>
    <cellStyle name="适中 11 2 2 2" xfId="7589"/>
    <cellStyle name="适中 11 2 2 2 2" xfId="12420"/>
    <cellStyle name="适中 11 2 2 3" xfId="7588"/>
    <cellStyle name="适中 11 2 2 3 2" xfId="12421"/>
    <cellStyle name="适中 11 2 2 4" xfId="10456"/>
    <cellStyle name="适中 11 2 3" xfId="3418"/>
    <cellStyle name="适中 11 2 3 2" xfId="9221"/>
    <cellStyle name="适中 11 2 4" xfId="7587"/>
    <cellStyle name="适中 11 2 4 2" xfId="12422"/>
    <cellStyle name="适中 11 3" xfId="3419"/>
    <cellStyle name="适中 11 3 2" xfId="7591"/>
    <cellStyle name="适中 11 3 2 2" xfId="12423"/>
    <cellStyle name="适中 11 3 3" xfId="7590"/>
    <cellStyle name="适中 11 3 3 2" xfId="12424"/>
    <cellStyle name="适中 11 3 4" xfId="10455"/>
    <cellStyle name="适中 11 4" xfId="3420"/>
    <cellStyle name="适中 11 4 2" xfId="9222"/>
    <cellStyle name="适中 11 5" xfId="7586"/>
    <cellStyle name="适中 11 5 2" xfId="12425"/>
    <cellStyle name="适中 12" xfId="1190"/>
    <cellStyle name="适中 12 2" xfId="1191"/>
    <cellStyle name="适中 12 2 2" xfId="3421"/>
    <cellStyle name="适中 12 2 2 2" xfId="7595"/>
    <cellStyle name="适中 12 2 2 2 2" xfId="12426"/>
    <cellStyle name="适中 12 2 2 3" xfId="7594"/>
    <cellStyle name="适中 12 2 2 3 2" xfId="12427"/>
    <cellStyle name="适中 12 2 2 4" xfId="10458"/>
    <cellStyle name="适中 12 2 3" xfId="3422"/>
    <cellStyle name="适中 12 2 3 2" xfId="9223"/>
    <cellStyle name="适中 12 2 4" xfId="7593"/>
    <cellStyle name="适中 12 2 4 2" xfId="12428"/>
    <cellStyle name="适中 12 3" xfId="3423"/>
    <cellStyle name="适中 12 3 2" xfId="7597"/>
    <cellStyle name="适中 12 3 2 2" xfId="12429"/>
    <cellStyle name="适中 12 3 3" xfId="7596"/>
    <cellStyle name="适中 12 3 3 2" xfId="12430"/>
    <cellStyle name="适中 12 3 4" xfId="10457"/>
    <cellStyle name="适中 12 4" xfId="3424"/>
    <cellStyle name="适中 12 4 2" xfId="9224"/>
    <cellStyle name="适中 12 5" xfId="7592"/>
    <cellStyle name="适中 12 5 2" xfId="12431"/>
    <cellStyle name="适中 13" xfId="1192"/>
    <cellStyle name="适中 13 2" xfId="3425"/>
    <cellStyle name="适中 13 2 2" xfId="7600"/>
    <cellStyle name="适中 13 2 2 2" xfId="12432"/>
    <cellStyle name="适中 13 2 3" xfId="7599"/>
    <cellStyle name="适中 13 2 3 2" xfId="12433"/>
    <cellStyle name="适中 13 2 4" xfId="10459"/>
    <cellStyle name="适中 13 3" xfId="3426"/>
    <cellStyle name="适中 13 3 2" xfId="9225"/>
    <cellStyle name="适中 13 4" xfId="7598"/>
    <cellStyle name="适中 13 4 2" xfId="12434"/>
    <cellStyle name="适中 2" xfId="1193"/>
    <cellStyle name="适中 2 2" xfId="1194"/>
    <cellStyle name="适中 2 2 2" xfId="3429"/>
    <cellStyle name="适中 2 2 2 2" xfId="7604"/>
    <cellStyle name="适中 2 2 2 2 2" xfId="12435"/>
    <cellStyle name="适中 2 2 2 3" xfId="7603"/>
    <cellStyle name="适中 2 2 2 3 2" xfId="12436"/>
    <cellStyle name="适中 2 2 2 4" xfId="10461"/>
    <cellStyle name="适中 2 2 3" xfId="3430"/>
    <cellStyle name="适中 2 2 3 2" xfId="9226"/>
    <cellStyle name="适中 2 2 4" xfId="7602"/>
    <cellStyle name="适中 2 2 4 2" xfId="12437"/>
    <cellStyle name="适中 2 2 5" xfId="3428"/>
    <cellStyle name="适中 2 2 5 2" xfId="12438"/>
    <cellStyle name="适中 2 3" xfId="3431"/>
    <cellStyle name="适中 2 3 2" xfId="7606"/>
    <cellStyle name="适中 2 3 2 2" xfId="12439"/>
    <cellStyle name="适中 2 3 3" xfId="7605"/>
    <cellStyle name="适中 2 3 3 2" xfId="12440"/>
    <cellStyle name="适中 2 3 4" xfId="10460"/>
    <cellStyle name="适中 2 4" xfId="3432"/>
    <cellStyle name="适中 2 4 2" xfId="9227"/>
    <cellStyle name="适中 2 5" xfId="7601"/>
    <cellStyle name="适中 2 5 2" xfId="12441"/>
    <cellStyle name="适中 2 6" xfId="3427"/>
    <cellStyle name="适中 2 6 2" xfId="12442"/>
    <cellStyle name="适中 3" xfId="1195"/>
    <cellStyle name="适中 3 2" xfId="1196"/>
    <cellStyle name="适中 3 2 2" xfId="3433"/>
    <cellStyle name="适中 3 2 2 2" xfId="7610"/>
    <cellStyle name="适中 3 2 2 2 2" xfId="12443"/>
    <cellStyle name="适中 3 2 2 3" xfId="7609"/>
    <cellStyle name="适中 3 2 2 3 2" xfId="12444"/>
    <cellStyle name="适中 3 2 2 4" xfId="10463"/>
    <cellStyle name="适中 3 2 3" xfId="3434"/>
    <cellStyle name="适中 3 2 3 2" xfId="9228"/>
    <cellStyle name="适中 3 2 4" xfId="7608"/>
    <cellStyle name="适中 3 2 4 2" xfId="12445"/>
    <cellStyle name="适中 3 3" xfId="3435"/>
    <cellStyle name="适中 3 3 2" xfId="7612"/>
    <cellStyle name="适中 3 3 2 2" xfId="12446"/>
    <cellStyle name="适中 3 3 3" xfId="7611"/>
    <cellStyle name="适中 3 3 3 2" xfId="12447"/>
    <cellStyle name="适中 3 3 4" xfId="10462"/>
    <cellStyle name="适中 3 4" xfId="3436"/>
    <cellStyle name="适中 3 4 2" xfId="9229"/>
    <cellStyle name="适中 3 5" xfId="7607"/>
    <cellStyle name="适中 3 5 2" xfId="12448"/>
    <cellStyle name="适中 3 6" xfId="9230"/>
    <cellStyle name="适中 4" xfId="1197"/>
    <cellStyle name="适中 4 2" xfId="1198"/>
    <cellStyle name="适中 4 2 2" xfId="3437"/>
    <cellStyle name="适中 4 2 2 2" xfId="7616"/>
    <cellStyle name="适中 4 2 2 2 2" xfId="12449"/>
    <cellStyle name="适中 4 2 2 3" xfId="7615"/>
    <cellStyle name="适中 4 2 2 3 2" xfId="12450"/>
    <cellStyle name="适中 4 2 2 4" xfId="10465"/>
    <cellStyle name="适中 4 2 3" xfId="3438"/>
    <cellStyle name="适中 4 2 3 2" xfId="9231"/>
    <cellStyle name="适中 4 2 4" xfId="7614"/>
    <cellStyle name="适中 4 2 4 2" xfId="12451"/>
    <cellStyle name="适中 4 3" xfId="3439"/>
    <cellStyle name="适中 4 3 2" xfId="7618"/>
    <cellStyle name="适中 4 3 2 2" xfId="12452"/>
    <cellStyle name="适中 4 3 3" xfId="7617"/>
    <cellStyle name="适中 4 3 3 2" xfId="12453"/>
    <cellStyle name="适中 4 3 4" xfId="10464"/>
    <cellStyle name="适中 4 4" xfId="3440"/>
    <cellStyle name="适中 4 4 2" xfId="9232"/>
    <cellStyle name="适中 4 5" xfId="7613"/>
    <cellStyle name="适中 4 5 2" xfId="12454"/>
    <cellStyle name="适中 4 6" xfId="9233"/>
    <cellStyle name="适中 5" xfId="1199"/>
    <cellStyle name="适中 5 2" xfId="1200"/>
    <cellStyle name="适中 5 2 2" xfId="3441"/>
    <cellStyle name="适中 5 2 2 2" xfId="7622"/>
    <cellStyle name="适中 5 2 2 2 2" xfId="12455"/>
    <cellStyle name="适中 5 2 2 3" xfId="7621"/>
    <cellStyle name="适中 5 2 2 3 2" xfId="12456"/>
    <cellStyle name="适中 5 2 2 4" xfId="10467"/>
    <cellStyle name="适中 5 2 3" xfId="3442"/>
    <cellStyle name="适中 5 2 3 2" xfId="9234"/>
    <cellStyle name="适中 5 2 4" xfId="7620"/>
    <cellStyle name="适中 5 2 4 2" xfId="12457"/>
    <cellStyle name="适中 5 3" xfId="3443"/>
    <cellStyle name="适中 5 3 2" xfId="7624"/>
    <cellStyle name="适中 5 3 2 2" xfId="12458"/>
    <cellStyle name="适中 5 3 3" xfId="7623"/>
    <cellStyle name="适中 5 3 3 2" xfId="12459"/>
    <cellStyle name="适中 5 3 4" xfId="10466"/>
    <cellStyle name="适中 5 4" xfId="3444"/>
    <cellStyle name="适中 5 4 2" xfId="9235"/>
    <cellStyle name="适中 5 5" xfId="7619"/>
    <cellStyle name="适中 5 5 2" xfId="12460"/>
    <cellStyle name="适中 6" xfId="1201"/>
    <cellStyle name="适中 6 2" xfId="1202"/>
    <cellStyle name="适中 6 2 2" xfId="3445"/>
    <cellStyle name="适中 6 2 2 2" xfId="7628"/>
    <cellStyle name="适中 6 2 2 2 2" xfId="12461"/>
    <cellStyle name="适中 6 2 2 3" xfId="7627"/>
    <cellStyle name="适中 6 2 2 3 2" xfId="12462"/>
    <cellStyle name="适中 6 2 2 4" xfId="10469"/>
    <cellStyle name="适中 6 2 3" xfId="3446"/>
    <cellStyle name="适中 6 2 3 2" xfId="9236"/>
    <cellStyle name="适中 6 2 4" xfId="7626"/>
    <cellStyle name="适中 6 2 4 2" xfId="12463"/>
    <cellStyle name="适中 6 3" xfId="3447"/>
    <cellStyle name="适中 6 3 2" xfId="7630"/>
    <cellStyle name="适中 6 3 2 2" xfId="12464"/>
    <cellStyle name="适中 6 3 3" xfId="7629"/>
    <cellStyle name="适中 6 3 3 2" xfId="12465"/>
    <cellStyle name="适中 6 3 4" xfId="10468"/>
    <cellStyle name="适中 6 4" xfId="3448"/>
    <cellStyle name="适中 6 4 2" xfId="9237"/>
    <cellStyle name="适中 6 5" xfId="7625"/>
    <cellStyle name="适中 6 5 2" xfId="12466"/>
    <cellStyle name="适中 7" xfId="1203"/>
    <cellStyle name="适中 7 2" xfId="1204"/>
    <cellStyle name="适中 7 2 2" xfId="3451"/>
    <cellStyle name="适中 7 2 2 2" xfId="7634"/>
    <cellStyle name="适中 7 2 2 2 2" xfId="12467"/>
    <cellStyle name="适中 7 2 2 3" xfId="7633"/>
    <cellStyle name="适中 7 2 2 3 2" xfId="12468"/>
    <cellStyle name="适中 7 2 2 4" xfId="10471"/>
    <cellStyle name="适中 7 2 3" xfId="3452"/>
    <cellStyle name="适中 7 2 3 2" xfId="9238"/>
    <cellStyle name="适中 7 2 4" xfId="7632"/>
    <cellStyle name="适中 7 2 4 2" xfId="12469"/>
    <cellStyle name="适中 7 2 5" xfId="3450"/>
    <cellStyle name="适中 7 2 5 2" xfId="12470"/>
    <cellStyle name="适中 7 3" xfId="3453"/>
    <cellStyle name="适中 7 3 2" xfId="7636"/>
    <cellStyle name="适中 7 3 2 2" xfId="12471"/>
    <cellStyle name="适中 7 3 3" xfId="7635"/>
    <cellStyle name="适中 7 3 3 2" xfId="12472"/>
    <cellStyle name="适中 7 3 4" xfId="10470"/>
    <cellStyle name="适中 7 4" xfId="3454"/>
    <cellStyle name="适中 7 4 2" xfId="9239"/>
    <cellStyle name="适中 7 5" xfId="7631"/>
    <cellStyle name="适中 7 5 2" xfId="12473"/>
    <cellStyle name="适中 7 6" xfId="3449"/>
    <cellStyle name="适中 7 6 2" xfId="12474"/>
    <cellStyle name="适中 8" xfId="1205"/>
    <cellStyle name="适中 8 2" xfId="1206"/>
    <cellStyle name="适中 8 2 2" xfId="3457"/>
    <cellStyle name="适中 8 2 2 2" xfId="7640"/>
    <cellStyle name="适中 8 2 2 2 2" xfId="12475"/>
    <cellStyle name="适中 8 2 2 3" xfId="7639"/>
    <cellStyle name="适中 8 2 2 3 2" xfId="12476"/>
    <cellStyle name="适中 8 2 2 4" xfId="10473"/>
    <cellStyle name="适中 8 2 3" xfId="3458"/>
    <cellStyle name="适中 8 2 3 2" xfId="9240"/>
    <cellStyle name="适中 8 2 4" xfId="7638"/>
    <cellStyle name="适中 8 2 4 2" xfId="12477"/>
    <cellStyle name="适中 8 2 5" xfId="3456"/>
    <cellStyle name="适中 8 2 5 2" xfId="12478"/>
    <cellStyle name="适中 8 3" xfId="3459"/>
    <cellStyle name="适中 8 3 2" xfId="7642"/>
    <cellStyle name="适中 8 3 2 2" xfId="12479"/>
    <cellStyle name="适中 8 3 3" xfId="7641"/>
    <cellStyle name="适中 8 3 3 2" xfId="12480"/>
    <cellStyle name="适中 8 3 4" xfId="10472"/>
    <cellStyle name="适中 8 4" xfId="3460"/>
    <cellStyle name="适中 8 4 2" xfId="9241"/>
    <cellStyle name="适中 8 5" xfId="7637"/>
    <cellStyle name="适中 8 5 2" xfId="12481"/>
    <cellStyle name="适中 8 6" xfId="3455"/>
    <cellStyle name="适中 8 6 2" xfId="12482"/>
    <cellStyle name="适中 9" xfId="1207"/>
    <cellStyle name="适中 9 2" xfId="1208"/>
    <cellStyle name="适中 9 2 2" xfId="3461"/>
    <cellStyle name="适中 9 2 2 2" xfId="7645"/>
    <cellStyle name="适中 9 2 2 2 2" xfId="12483"/>
    <cellStyle name="适中 9 2 2 3" xfId="7644"/>
    <cellStyle name="适中 9 2 2 3 2" xfId="12484"/>
    <cellStyle name="适中 9 2 2 4" xfId="10475"/>
    <cellStyle name="适中 9 2 3" xfId="3462"/>
    <cellStyle name="适中 9 2 3 2" xfId="9242"/>
    <cellStyle name="适中 9 2 4" xfId="7643"/>
    <cellStyle name="适中 9 2 4 2" xfId="12485"/>
    <cellStyle name="适中 9 3" xfId="3463"/>
    <cellStyle name="适中 9 3 2" xfId="7647"/>
    <cellStyle name="适中 9 3 2 2" xfId="12486"/>
    <cellStyle name="适中 9 3 3" xfId="7646"/>
    <cellStyle name="适中 9 3 3 2" xfId="12487"/>
    <cellStyle name="适中 9 3 4" xfId="10474"/>
    <cellStyle name="适中 9 4" xfId="3464"/>
    <cellStyle name="适中 9 4 2" xfId="9243"/>
    <cellStyle name="输出 10" xfId="1209"/>
    <cellStyle name="输出 10 2" xfId="1210"/>
    <cellStyle name="输出 10 2 2" xfId="3465"/>
    <cellStyle name="输出 10 2 2 2" xfId="7516"/>
    <cellStyle name="输出 10 2 2 2 2" xfId="12488"/>
    <cellStyle name="输出 10 2 2 2 2 2" xfId="17377"/>
    <cellStyle name="输出 10 2 2 2 2 3" xfId="14125"/>
    <cellStyle name="输出 10 2 2 2 3" xfId="15935"/>
    <cellStyle name="输出 10 2 2 2 4" xfId="18098"/>
    <cellStyle name="输出 10 2 2 3" xfId="7515"/>
    <cellStyle name="输出 10 2 2 3 2" xfId="12489"/>
    <cellStyle name="输出 10 2 2 3 2 2" xfId="17378"/>
    <cellStyle name="输出 10 2 2 3 2 3" xfId="15633"/>
    <cellStyle name="输出 10 2 2 3 3" xfId="15934"/>
    <cellStyle name="输出 10 2 2 3 4" xfId="17027"/>
    <cellStyle name="输出 10 2 2 4" xfId="10477"/>
    <cellStyle name="输出 10 2 2 4 2" xfId="16849"/>
    <cellStyle name="输出 10 2 2 4 3" xfId="14461"/>
    <cellStyle name="输出 10 2 2 5" xfId="14491"/>
    <cellStyle name="输出 10 2 2 6" xfId="16971"/>
    <cellStyle name="输出 10 2 3" xfId="3466"/>
    <cellStyle name="输出 10 2 3 2" xfId="9244"/>
    <cellStyle name="输出 10 2 3 2 2" xfId="16416"/>
    <cellStyle name="输出 10 2 3 2 3" xfId="18373"/>
    <cellStyle name="输出 10 2 3 3" xfId="14492"/>
    <cellStyle name="输出 10 2 3 4" xfId="14998"/>
    <cellStyle name="输出 10 2 4" xfId="7514"/>
    <cellStyle name="输出 10 2 4 2" xfId="12490"/>
    <cellStyle name="输出 10 2 4 2 2" xfId="17379"/>
    <cellStyle name="输出 10 2 4 2 3" xfId="14274"/>
    <cellStyle name="输出 10 2 4 3" xfId="15933"/>
    <cellStyle name="输出 10 2 4 4" xfId="18099"/>
    <cellStyle name="输出 10 2 5" xfId="13940"/>
    <cellStyle name="输出 10 2 6" xfId="18347"/>
    <cellStyle name="输出 10 3" xfId="3467"/>
    <cellStyle name="输出 10 3 2" xfId="7518"/>
    <cellStyle name="输出 10 3 2 2" xfId="12491"/>
    <cellStyle name="输出 10 3 2 2 2" xfId="17380"/>
    <cellStyle name="输出 10 3 2 2 3" xfId="15550"/>
    <cellStyle name="输出 10 3 2 3" xfId="15937"/>
    <cellStyle name="输出 10 3 2 4" xfId="13919"/>
    <cellStyle name="输出 10 3 3" xfId="7517"/>
    <cellStyle name="输出 10 3 3 2" xfId="12492"/>
    <cellStyle name="输出 10 3 3 2 2" xfId="17381"/>
    <cellStyle name="输出 10 3 3 2 3" xfId="17347"/>
    <cellStyle name="输出 10 3 3 3" xfId="15936"/>
    <cellStyle name="输出 10 3 3 4" xfId="15701"/>
    <cellStyle name="输出 10 3 4" xfId="10476"/>
    <cellStyle name="输出 10 3 4 2" xfId="16848"/>
    <cellStyle name="输出 10 3 4 3" xfId="16273"/>
    <cellStyle name="输出 10 3 5" xfId="14493"/>
    <cellStyle name="输出 10 3 6" xfId="14414"/>
    <cellStyle name="输出 10 4" xfId="3468"/>
    <cellStyle name="输出 10 4 2" xfId="9245"/>
    <cellStyle name="输出 10 4 2 2" xfId="16417"/>
    <cellStyle name="输出 10 4 2 3" xfId="18481"/>
    <cellStyle name="输出 10 4 3" xfId="14494"/>
    <cellStyle name="输出 10 4 4" xfId="14022"/>
    <cellStyle name="输出 10 5" xfId="13939"/>
    <cellStyle name="输出 10 6" xfId="14406"/>
    <cellStyle name="输出 11" xfId="1211"/>
    <cellStyle name="输出 11 2" xfId="1212"/>
    <cellStyle name="输出 11 2 2" xfId="3469"/>
    <cellStyle name="输出 11 2 2 2" xfId="7522"/>
    <cellStyle name="输出 11 2 2 2 2" xfId="12493"/>
    <cellStyle name="输出 11 2 2 2 2 2" xfId="17382"/>
    <cellStyle name="输出 11 2 2 2 2 3" xfId="14684"/>
    <cellStyle name="输出 11 2 2 2 3" xfId="15941"/>
    <cellStyle name="输出 11 2 2 2 4" xfId="14110"/>
    <cellStyle name="输出 11 2 2 3" xfId="7521"/>
    <cellStyle name="输出 11 2 2 3 2" xfId="12494"/>
    <cellStyle name="输出 11 2 2 3 2 2" xfId="17383"/>
    <cellStyle name="输出 11 2 2 3 2 3" xfId="15239"/>
    <cellStyle name="输出 11 2 2 3 3" xfId="15940"/>
    <cellStyle name="输出 11 2 2 3 4" xfId="17028"/>
    <cellStyle name="输出 11 2 2 4" xfId="10479"/>
    <cellStyle name="输出 11 2 2 4 2" xfId="16851"/>
    <cellStyle name="输出 11 2 2 4 3" xfId="16746"/>
    <cellStyle name="输出 11 2 2 5" xfId="14495"/>
    <cellStyle name="输出 11 2 2 6" xfId="18289"/>
    <cellStyle name="输出 11 2 3" xfId="3470"/>
    <cellStyle name="输出 11 2 3 2" xfId="9246"/>
    <cellStyle name="输出 11 2 3 2 2" xfId="16418"/>
    <cellStyle name="输出 11 2 3 2 3" xfId="18391"/>
    <cellStyle name="输出 11 2 3 3" xfId="14496"/>
    <cellStyle name="输出 11 2 3 4" xfId="15647"/>
    <cellStyle name="输出 11 2 4" xfId="7520"/>
    <cellStyle name="输出 11 2 4 2" xfId="12495"/>
    <cellStyle name="输出 11 2 4 2 2" xfId="17384"/>
    <cellStyle name="输出 11 2 4 2 3" xfId="15552"/>
    <cellStyle name="输出 11 2 4 3" xfId="15939"/>
    <cellStyle name="输出 11 2 4 4" xfId="18097"/>
    <cellStyle name="输出 11 2 5" xfId="13942"/>
    <cellStyle name="输出 11 2 6" xfId="14076"/>
    <cellStyle name="输出 11 3" xfId="3471"/>
    <cellStyle name="输出 11 3 2" xfId="7524"/>
    <cellStyle name="输出 11 3 2 2" xfId="12496"/>
    <cellStyle name="输出 11 3 2 2 2" xfId="17385"/>
    <cellStyle name="输出 11 3 2 2 3" xfId="15052"/>
    <cellStyle name="输出 11 3 2 3" xfId="15943"/>
    <cellStyle name="输出 11 3 2 4" xfId="14953"/>
    <cellStyle name="输出 11 3 3" xfId="7523"/>
    <cellStyle name="输出 11 3 3 2" xfId="12497"/>
    <cellStyle name="输出 11 3 3 2 2" xfId="17386"/>
    <cellStyle name="输出 11 3 3 2 3" xfId="17348"/>
    <cellStyle name="输出 11 3 3 3" xfId="15942"/>
    <cellStyle name="输出 11 3 3 4" xfId="13920"/>
    <cellStyle name="输出 11 3 4" xfId="10478"/>
    <cellStyle name="输出 11 3 4 2" xfId="16850"/>
    <cellStyle name="输出 11 3 4 3" xfId="17557"/>
    <cellStyle name="输出 11 3 5" xfId="14497"/>
    <cellStyle name="输出 11 3 6" xfId="18288"/>
    <cellStyle name="输出 11 4" xfId="3472"/>
    <cellStyle name="输出 11 4 2" xfId="9247"/>
    <cellStyle name="输出 11 4 2 2" xfId="16419"/>
    <cellStyle name="输出 11 4 2 3" xfId="18487"/>
    <cellStyle name="输出 11 4 3" xfId="14498"/>
    <cellStyle name="输出 11 4 4" xfId="14157"/>
    <cellStyle name="输出 11 5" xfId="7519"/>
    <cellStyle name="输出 11 5 2" xfId="12498"/>
    <cellStyle name="输出 11 5 2 2" xfId="17387"/>
    <cellStyle name="输出 11 5 2 3" xfId="14275"/>
    <cellStyle name="输出 11 5 3" xfId="15938"/>
    <cellStyle name="输出 11 5 4" xfId="15604"/>
    <cellStyle name="输出 11 6" xfId="13941"/>
    <cellStyle name="输出 11 7" xfId="17012"/>
    <cellStyle name="输出 12" xfId="1213"/>
    <cellStyle name="输出 12 2" xfId="1214"/>
    <cellStyle name="输出 12 2 2" xfId="3473"/>
    <cellStyle name="输出 12 2 2 2" xfId="7528"/>
    <cellStyle name="输出 12 2 2 2 2" xfId="12499"/>
    <cellStyle name="输出 12 2 2 2 2 2" xfId="17388"/>
    <cellStyle name="输出 12 2 2 2 2 3" xfId="13727"/>
    <cellStyle name="输出 12 2 2 2 3" xfId="15947"/>
    <cellStyle name="输出 12 2 2 2 4" xfId="14194"/>
    <cellStyle name="输出 12 2 2 3" xfId="7527"/>
    <cellStyle name="输出 12 2 2 3 2" xfId="12500"/>
    <cellStyle name="输出 12 2 2 3 2 2" xfId="17389"/>
    <cellStyle name="输出 12 2 2 3 2 3" xfId="15634"/>
    <cellStyle name="输出 12 2 2 3 3" xfId="15946"/>
    <cellStyle name="输出 12 2 2 3 4" xfId="18095"/>
    <cellStyle name="输出 12 2 2 4" xfId="10481"/>
    <cellStyle name="输出 12 2 2 4 2" xfId="16853"/>
    <cellStyle name="输出 12 2 2 4 3" xfId="14015"/>
    <cellStyle name="输出 12 2 2 5" xfId="14499"/>
    <cellStyle name="输出 12 2 2 6" xfId="16029"/>
    <cellStyle name="输出 12 2 3" xfId="3474"/>
    <cellStyle name="输出 12 2 3 2" xfId="9248"/>
    <cellStyle name="输出 12 2 3 2 2" xfId="16420"/>
    <cellStyle name="输出 12 2 3 2 3" xfId="18397"/>
    <cellStyle name="输出 12 2 3 3" xfId="14500"/>
    <cellStyle name="输出 12 2 3 4" xfId="15199"/>
    <cellStyle name="输出 12 2 4" xfId="7526"/>
    <cellStyle name="输出 12 2 4 2" xfId="12501"/>
    <cellStyle name="输出 12 2 4 2 2" xfId="17390"/>
    <cellStyle name="输出 12 2 4 2 3" xfId="15555"/>
    <cellStyle name="输出 12 2 4 3" xfId="15945"/>
    <cellStyle name="输出 12 2 4 4" xfId="15705"/>
    <cellStyle name="输出 12 2 5" xfId="13944"/>
    <cellStyle name="输出 12 2 6" xfId="16175"/>
    <cellStyle name="输出 12 3" xfId="3475"/>
    <cellStyle name="输出 12 3 2" xfId="7530"/>
    <cellStyle name="输出 12 3 2 2" xfId="12502"/>
    <cellStyle name="输出 12 3 2 2 2" xfId="17391"/>
    <cellStyle name="输出 12 3 2 2 3" xfId="16926"/>
    <cellStyle name="输出 12 3 2 3" xfId="15949"/>
    <cellStyle name="输出 12 3 2 4" xfId="15224"/>
    <cellStyle name="输出 12 3 3" xfId="7529"/>
    <cellStyle name="输出 12 3 3 2" xfId="12503"/>
    <cellStyle name="输出 12 3 3 2 2" xfId="17392"/>
    <cellStyle name="输出 12 3 3 2 3" xfId="17349"/>
    <cellStyle name="输出 12 3 3 3" xfId="15948"/>
    <cellStyle name="输出 12 3 3 4" xfId="14450"/>
    <cellStyle name="输出 12 3 4" xfId="10480"/>
    <cellStyle name="输出 12 3 4 2" xfId="16852"/>
    <cellStyle name="输出 12 3 4 3" xfId="16213"/>
    <cellStyle name="输出 12 3 5" xfId="14501"/>
    <cellStyle name="输出 12 3 6" xfId="17523"/>
    <cellStyle name="输出 12 4" xfId="3476"/>
    <cellStyle name="输出 12 4 2" xfId="9249"/>
    <cellStyle name="输出 12 4 2 2" xfId="16421"/>
    <cellStyle name="输出 12 4 2 3" xfId="18378"/>
    <cellStyle name="输出 12 4 3" xfId="14502"/>
    <cellStyle name="输出 12 4 4" xfId="14084"/>
    <cellStyle name="输出 12 5" xfId="7525"/>
    <cellStyle name="输出 12 5 2" xfId="12504"/>
    <cellStyle name="输出 12 5 2 2" xfId="17393"/>
    <cellStyle name="输出 12 5 2 3" xfId="15553"/>
    <cellStyle name="输出 12 5 3" xfId="15944"/>
    <cellStyle name="输出 12 5 4" xfId="18096"/>
    <cellStyle name="输出 12 6" xfId="13943"/>
    <cellStyle name="输出 12 7" xfId="15793"/>
    <cellStyle name="输出 13" xfId="1215"/>
    <cellStyle name="输出 13 2" xfId="3477"/>
    <cellStyle name="输出 13 2 2" xfId="7533"/>
    <cellStyle name="输出 13 2 2 2" xfId="12505"/>
    <cellStyle name="输出 13 2 2 2 2" xfId="17394"/>
    <cellStyle name="输出 13 2 2 2 3" xfId="15554"/>
    <cellStyle name="输出 13 2 2 3" xfId="15952"/>
    <cellStyle name="输出 13 2 2 4" xfId="18094"/>
    <cellStyle name="输出 13 2 3" xfId="7532"/>
    <cellStyle name="输出 13 2 3 2" xfId="12506"/>
    <cellStyle name="输出 13 2 3 2 2" xfId="17395"/>
    <cellStyle name="输出 13 2 3 2 3" xfId="16839"/>
    <cellStyle name="输出 13 2 3 3" xfId="15951"/>
    <cellStyle name="输出 13 2 3 4" xfId="15602"/>
    <cellStyle name="输出 13 2 4" xfId="10482"/>
    <cellStyle name="输出 13 2 4 2" xfId="16854"/>
    <cellStyle name="输出 13 2 4 3" xfId="15105"/>
    <cellStyle name="输出 13 2 5" xfId="14503"/>
    <cellStyle name="输出 13 2 6" xfId="17270"/>
    <cellStyle name="输出 13 3" xfId="3478"/>
    <cellStyle name="输出 13 3 2" xfId="9250"/>
    <cellStyle name="输出 13 3 2 2" xfId="16422"/>
    <cellStyle name="输出 13 3 2 3" xfId="18371"/>
    <cellStyle name="输出 13 3 3" xfId="14504"/>
    <cellStyle name="输出 13 3 4" xfId="14023"/>
    <cellStyle name="输出 13 4" xfId="7531"/>
    <cellStyle name="输出 13 4 2" xfId="12507"/>
    <cellStyle name="输出 13 4 2 2" xfId="17396"/>
    <cellStyle name="输出 13 4 2 3" xfId="17563"/>
    <cellStyle name="输出 13 4 3" xfId="15950"/>
    <cellStyle name="输出 13 4 4" xfId="17552"/>
    <cellStyle name="输出 13 5" xfId="13945"/>
    <cellStyle name="输出 13 6" xfId="18346"/>
    <cellStyle name="输出 14" xfId="1276"/>
    <cellStyle name="输出 2" xfId="1216"/>
    <cellStyle name="输出 2 2" xfId="1217"/>
    <cellStyle name="输出 2 2 2" xfId="3481"/>
    <cellStyle name="输出 2 2 2 2" xfId="7537"/>
    <cellStyle name="输出 2 2 2 2 2" xfId="12508"/>
    <cellStyle name="输出 2 2 2 2 2 2" xfId="17397"/>
    <cellStyle name="输出 2 2 2 2 2 3" xfId="15238"/>
    <cellStyle name="输出 2 2 2 2 3" xfId="15956"/>
    <cellStyle name="输出 2 2 2 2 4" xfId="14957"/>
    <cellStyle name="输出 2 2 2 3" xfId="7536"/>
    <cellStyle name="输出 2 2 2 3 2" xfId="12509"/>
    <cellStyle name="输出 2 2 2 3 2 2" xfId="17398"/>
    <cellStyle name="输出 2 2 2 3 2 3" xfId="15551"/>
    <cellStyle name="输出 2 2 2 3 3" xfId="15955"/>
    <cellStyle name="输出 2 2 2 3 4" xfId="15603"/>
    <cellStyle name="输出 2 2 2 4" xfId="10484"/>
    <cellStyle name="输出 2 2 2 4 2" xfId="16856"/>
    <cellStyle name="输出 2 2 2 4 3" xfId="16401"/>
    <cellStyle name="输出 2 2 2 5" xfId="14507"/>
    <cellStyle name="输出 2 2 2 6" xfId="18286"/>
    <cellStyle name="输出 2 2 3" xfId="3482"/>
    <cellStyle name="输出 2 2 3 2" xfId="9251"/>
    <cellStyle name="输出 2 2 3 2 2" xfId="16423"/>
    <cellStyle name="输出 2 2 3 2 3" xfId="18479"/>
    <cellStyle name="输出 2 2 3 3" xfId="14508"/>
    <cellStyle name="输出 2 2 3 4" xfId="15646"/>
    <cellStyle name="输出 2 2 4" xfId="7535"/>
    <cellStyle name="输出 2 2 4 2" xfId="12510"/>
    <cellStyle name="输出 2 2 4 2 2" xfId="17399"/>
    <cellStyle name="输出 2 2 4 2 3" xfId="15051"/>
    <cellStyle name="输出 2 2 4 3" xfId="15954"/>
    <cellStyle name="输出 2 2 4 4" xfId="15031"/>
    <cellStyle name="输出 2 2 5" xfId="3480"/>
    <cellStyle name="输出 2 2 5 2" xfId="12511"/>
    <cellStyle name="输出 2 2 5 2 2" xfId="17400"/>
    <cellStyle name="输出 2 2 5 2 3" xfId="14473"/>
    <cellStyle name="输出 2 2 5 3" xfId="14506"/>
    <cellStyle name="输出 2 2 5 4" xfId="16972"/>
    <cellStyle name="输出 2 2 6" xfId="13947"/>
    <cellStyle name="输出 2 2 7" xfId="18345"/>
    <cellStyle name="输出 2 3" xfId="3483"/>
    <cellStyle name="输出 2 3 2" xfId="7539"/>
    <cellStyle name="输出 2 3 2 2" xfId="12512"/>
    <cellStyle name="输出 2 3 2 2 2" xfId="17401"/>
    <cellStyle name="输出 2 3 2 2 3" xfId="15557"/>
    <cellStyle name="输出 2 3 2 3" xfId="15958"/>
    <cellStyle name="输出 2 3 2 4" xfId="16695"/>
    <cellStyle name="输出 2 3 3" xfId="7538"/>
    <cellStyle name="输出 2 3 3 2" xfId="12513"/>
    <cellStyle name="输出 2 3 3 2 2" xfId="17402"/>
    <cellStyle name="输出 2 3 3 2 3" xfId="14276"/>
    <cellStyle name="输出 2 3 3 3" xfId="15957"/>
    <cellStyle name="输出 2 3 3 4" xfId="18093"/>
    <cellStyle name="输出 2 3 4" xfId="10483"/>
    <cellStyle name="输出 2 3 4 2" xfId="16855"/>
    <cellStyle name="输出 2 3 4 3" xfId="15040"/>
    <cellStyle name="输出 2 3 5" xfId="14509"/>
    <cellStyle name="输出 2 3 6" xfId="16028"/>
    <cellStyle name="输出 2 4" xfId="3484"/>
    <cellStyle name="输出 2 4 2" xfId="9252"/>
    <cellStyle name="输出 2 4 2 2" xfId="16424"/>
    <cellStyle name="输出 2 4 2 3" xfId="18389"/>
    <cellStyle name="输出 2 4 3" xfId="14510"/>
    <cellStyle name="输出 2 4 4" xfId="18285"/>
    <cellStyle name="输出 2 5" xfId="7534"/>
    <cellStyle name="输出 2 5 2" xfId="12514"/>
    <cellStyle name="输出 2 5 2 2" xfId="17403"/>
    <cellStyle name="输出 2 5 2 3" xfId="16406"/>
    <cellStyle name="输出 2 5 3" xfId="15953"/>
    <cellStyle name="输出 2 5 4" xfId="17030"/>
    <cellStyle name="输出 2 6" xfId="3479"/>
    <cellStyle name="输出 2 6 2" xfId="12515"/>
    <cellStyle name="输出 2 6 2 2" xfId="17404"/>
    <cellStyle name="输出 2 6 2 3" xfId="15558"/>
    <cellStyle name="输出 2 6 3" xfId="14505"/>
    <cellStyle name="输出 2 6 4" xfId="18287"/>
    <cellStyle name="输出 2 7" xfId="13946"/>
    <cellStyle name="输出 2 8" xfId="14181"/>
    <cellStyle name="输出 3" xfId="1218"/>
    <cellStyle name="输出 3 2" xfId="1219"/>
    <cellStyle name="输出 3 2 2" xfId="3485"/>
    <cellStyle name="输出 3 2 2 2" xfId="7543"/>
    <cellStyle name="输出 3 2 2 2 2" xfId="12516"/>
    <cellStyle name="输出 3 2 2 2 2 2" xfId="17405"/>
    <cellStyle name="输出 3 2 2 2 2 3" xfId="16927"/>
    <cellStyle name="输出 3 2 2 2 3" xfId="15962"/>
    <cellStyle name="输出 3 2 2 2 4" xfId="16395"/>
    <cellStyle name="输出 3 2 2 3" xfId="7542"/>
    <cellStyle name="输出 3 2 2 3 2" xfId="12517"/>
    <cellStyle name="输出 3 2 2 3 2 2" xfId="17406"/>
    <cellStyle name="输出 3 2 2 3 2 3" xfId="15632"/>
    <cellStyle name="输出 3 2 2 3 3" xfId="15961"/>
    <cellStyle name="输出 3 2 2 3 4" xfId="17320"/>
    <cellStyle name="输出 3 2 2 4" xfId="10486"/>
    <cellStyle name="输出 3 2 2 4 2" xfId="16858"/>
    <cellStyle name="输出 3 2 2 4 3" xfId="14911"/>
    <cellStyle name="输出 3 2 2 5" xfId="14511"/>
    <cellStyle name="输出 3 2 2 6" xfId="16253"/>
    <cellStyle name="输出 3 2 3" xfId="3486"/>
    <cellStyle name="输出 3 2 3 2" xfId="9253"/>
    <cellStyle name="输出 3 2 3 2 2" xfId="16425"/>
    <cellStyle name="输出 3 2 3 2 3" xfId="18485"/>
    <cellStyle name="输出 3 2 3 3" xfId="14512"/>
    <cellStyle name="输出 3 2 3 4" xfId="16197"/>
    <cellStyle name="输出 3 2 4" xfId="7541"/>
    <cellStyle name="输出 3 2 4 2" xfId="12518"/>
    <cellStyle name="输出 3 2 4 2 2" xfId="17407"/>
    <cellStyle name="输出 3 2 4 2 3" xfId="14277"/>
    <cellStyle name="输出 3 2 4 3" xfId="15960"/>
    <cellStyle name="输出 3 2 4 4" xfId="17029"/>
    <cellStyle name="输出 3 2 5" xfId="13949"/>
    <cellStyle name="输出 3 2 6" xfId="17257"/>
    <cellStyle name="输出 3 3" xfId="3487"/>
    <cellStyle name="输出 3 3 2" xfId="7545"/>
    <cellStyle name="输出 3 3 2 2" xfId="12519"/>
    <cellStyle name="输出 3 3 2 2 2" xfId="17408"/>
    <cellStyle name="输出 3 3 2 2 3" xfId="15556"/>
    <cellStyle name="输出 3 3 2 3" xfId="15964"/>
    <cellStyle name="输出 3 3 2 4" xfId="15700"/>
    <cellStyle name="输出 3 3 3" xfId="7544"/>
    <cellStyle name="输出 3 3 3 2" xfId="12520"/>
    <cellStyle name="输出 3 3 3 2 2" xfId="17409"/>
    <cellStyle name="输出 3 3 3 2 3" xfId="17350"/>
    <cellStyle name="输出 3 3 3 3" xfId="15963"/>
    <cellStyle name="输出 3 3 3 4" xfId="18091"/>
    <cellStyle name="输出 3 3 4" xfId="10485"/>
    <cellStyle name="输出 3 3 4 2" xfId="16857"/>
    <cellStyle name="输出 3 3 4 3" xfId="14962"/>
    <cellStyle name="输出 3 3 5" xfId="14513"/>
    <cellStyle name="输出 3 3 6" xfId="17271"/>
    <cellStyle name="输出 3 4" xfId="3488"/>
    <cellStyle name="输出 3 4 2" xfId="9254"/>
    <cellStyle name="输出 3 4 2 2" xfId="16426"/>
    <cellStyle name="输出 3 4 2 3" xfId="18395"/>
    <cellStyle name="输出 3 4 3" xfId="14514"/>
    <cellStyle name="输出 3 4 4" xfId="14921"/>
    <cellStyle name="输出 3 5" xfId="7540"/>
    <cellStyle name="输出 3 5 2" xfId="12521"/>
    <cellStyle name="输出 3 5 2 2" xfId="17410"/>
    <cellStyle name="输出 3 5 2 3" xfId="17564"/>
    <cellStyle name="输出 3 5 3" xfId="15959"/>
    <cellStyle name="输出 3 5 4" xfId="18092"/>
    <cellStyle name="输出 3 6" xfId="9255"/>
    <cellStyle name="输出 3 6 2" xfId="16427"/>
    <cellStyle name="输出 3 6 3" xfId="18376"/>
    <cellStyle name="输出 3 7" xfId="13948"/>
    <cellStyle name="输出 3 8" xfId="13715"/>
    <cellStyle name="输出 4" xfId="1220"/>
    <cellStyle name="输出 4 2" xfId="1221"/>
    <cellStyle name="输出 4 2 2" xfId="3489"/>
    <cellStyle name="输出 4 2 2 2" xfId="7549"/>
    <cellStyle name="输出 4 2 2 2 2" xfId="12522"/>
    <cellStyle name="输出 4 2 2 2 2 2" xfId="17411"/>
    <cellStyle name="输出 4 2 2 2 2 3" xfId="16749"/>
    <cellStyle name="输出 4 2 2 2 3" xfId="15968"/>
    <cellStyle name="输出 4 2 2 2 4" xfId="18090"/>
    <cellStyle name="输出 4 2 2 3" xfId="7548"/>
    <cellStyle name="输出 4 2 2 3 2" xfId="12523"/>
    <cellStyle name="输出 4 2 2 3 2 2" xfId="17412"/>
    <cellStyle name="输出 4 2 2 3 2 3" xfId="16629"/>
    <cellStyle name="输出 4 2 2 3 3" xfId="15967"/>
    <cellStyle name="输出 4 2 2 3 4" xfId="14047"/>
    <cellStyle name="输出 4 2 2 4" xfId="10488"/>
    <cellStyle name="输出 4 2 2 4 2" xfId="16860"/>
    <cellStyle name="输出 4 2 2 4 3" xfId="14910"/>
    <cellStyle name="输出 4 2 2 5" xfId="14515"/>
    <cellStyle name="输出 4 2 2 6" xfId="18284"/>
    <cellStyle name="输出 4 2 3" xfId="3490"/>
    <cellStyle name="输出 4 2 3 2" xfId="9256"/>
    <cellStyle name="输出 4 2 3 2 2" xfId="16428"/>
    <cellStyle name="输出 4 2 3 2 3" xfId="18369"/>
    <cellStyle name="输出 4 2 3 3" xfId="14516"/>
    <cellStyle name="输出 4 2 3 4" xfId="14158"/>
    <cellStyle name="输出 4 2 4" xfId="7547"/>
    <cellStyle name="输出 4 2 4 2" xfId="12524"/>
    <cellStyle name="输出 4 2 4 2 2" xfId="17413"/>
    <cellStyle name="输出 4 2 4 2 3" xfId="15559"/>
    <cellStyle name="输出 4 2 4 3" xfId="15966"/>
    <cellStyle name="输出 4 2 4 4" xfId="16831"/>
    <cellStyle name="输出 4 2 5" xfId="13951"/>
    <cellStyle name="输出 4 2 6" xfId="18344"/>
    <cellStyle name="输出 4 3" xfId="3491"/>
    <cellStyle name="输出 4 3 2" xfId="7551"/>
    <cellStyle name="输出 4 3 2 2" xfId="12525"/>
    <cellStyle name="输出 4 3 2 2 2" xfId="17414"/>
    <cellStyle name="输出 4 3 2 2 3" xfId="14126"/>
    <cellStyle name="输出 4 3 2 3" xfId="15970"/>
    <cellStyle name="输出 4 3 2 4" xfId="18089"/>
    <cellStyle name="输出 4 3 3" xfId="7550"/>
    <cellStyle name="输出 4 3 3 2" xfId="12526"/>
    <cellStyle name="输出 4 3 3 2 2" xfId="17415"/>
    <cellStyle name="输出 4 3 3 2 3" xfId="13930"/>
    <cellStyle name="输出 4 3 3 3" xfId="15969"/>
    <cellStyle name="输出 4 3 3 4" xfId="16270"/>
    <cellStyle name="输出 4 3 4" xfId="10487"/>
    <cellStyle name="输出 4 3 4 2" xfId="16859"/>
    <cellStyle name="输出 4 3 4 3" xfId="13668"/>
    <cellStyle name="输出 4 3 5" xfId="14517"/>
    <cellStyle name="输出 4 3 6" xfId="18283"/>
    <cellStyle name="输出 4 4" xfId="3492"/>
    <cellStyle name="输出 4 4 2" xfId="9257"/>
    <cellStyle name="输出 4 4 2 2" xfId="16429"/>
    <cellStyle name="输出 4 4 2 3" xfId="18457"/>
    <cellStyle name="输出 4 4 3" xfId="14518"/>
    <cellStyle name="输出 4 4 4" xfId="16676"/>
    <cellStyle name="输出 4 5" xfId="7546"/>
    <cellStyle name="输出 4 5 2" xfId="12527"/>
    <cellStyle name="输出 4 5 2 2" xfId="17416"/>
    <cellStyle name="输出 4 5 2 3" xfId="14278"/>
    <cellStyle name="输出 4 5 3" xfId="15965"/>
    <cellStyle name="输出 4 5 4" xfId="16903"/>
    <cellStyle name="输出 4 6" xfId="9258"/>
    <cellStyle name="输出 4 6 2" xfId="16430"/>
    <cellStyle name="输出 4 6 3" xfId="18387"/>
    <cellStyle name="输出 4 7" xfId="13950"/>
    <cellStyle name="输出 4 8" xfId="16755"/>
    <cellStyle name="输出 5" xfId="1222"/>
    <cellStyle name="输出 5 2" xfId="1223"/>
    <cellStyle name="输出 5 2 2" xfId="3493"/>
    <cellStyle name="输出 5 2 2 2" xfId="7555"/>
    <cellStyle name="输出 5 2 2 2 2" xfId="12528"/>
    <cellStyle name="输出 5 2 2 2 2 2" xfId="17417"/>
    <cellStyle name="输出 5 2 2 2 2 3" xfId="13728"/>
    <cellStyle name="输出 5 2 2 2 3" xfId="15974"/>
    <cellStyle name="输出 5 2 2 2 4" xfId="14673"/>
    <cellStyle name="输出 5 2 2 3" xfId="7554"/>
    <cellStyle name="输出 5 2 2 3 2" xfId="12529"/>
    <cellStyle name="输出 5 2 2 3 2 2" xfId="17418"/>
    <cellStyle name="输出 5 2 2 3 2 3" xfId="13931"/>
    <cellStyle name="输出 5 2 2 3 3" xfId="15973"/>
    <cellStyle name="输出 5 2 2 3 4" xfId="14670"/>
    <cellStyle name="输出 5 2 2 4" xfId="10490"/>
    <cellStyle name="输出 5 2 2 4 2" xfId="16862"/>
    <cellStyle name="输出 5 2 2 4 3" xfId="15617"/>
    <cellStyle name="输出 5 2 2 5" xfId="14519"/>
    <cellStyle name="输出 5 2 2 6" xfId="16819"/>
    <cellStyle name="输出 5 2 3" xfId="3494"/>
    <cellStyle name="输出 5 2 3 2" xfId="9259"/>
    <cellStyle name="输出 5 2 3 2 2" xfId="16431"/>
    <cellStyle name="输出 5 2 3 2 3" xfId="18483"/>
    <cellStyle name="输出 5 2 3 3" xfId="14520"/>
    <cellStyle name="输出 5 2 3 4" xfId="15198"/>
    <cellStyle name="输出 5 2 4" xfId="7553"/>
    <cellStyle name="输出 5 2 4 2" xfId="12530"/>
    <cellStyle name="输出 5 2 4 2 2" xfId="17419"/>
    <cellStyle name="输出 5 2 4 2 3" xfId="15562"/>
    <cellStyle name="输出 5 2 4 3" xfId="15972"/>
    <cellStyle name="输出 5 2 4 4" xfId="14451"/>
    <cellStyle name="输出 5 2 5" xfId="13953"/>
    <cellStyle name="输出 5 2 6" xfId="16193"/>
    <cellStyle name="输出 5 3" xfId="3495"/>
    <cellStyle name="输出 5 3 2" xfId="7557"/>
    <cellStyle name="输出 5 3 2 2" xfId="12531"/>
    <cellStyle name="输出 5 3 2 2 2" xfId="17420"/>
    <cellStyle name="输出 5 3 2 2 3" xfId="16218"/>
    <cellStyle name="输出 5 3 2 3" xfId="15976"/>
    <cellStyle name="输出 5 3 2 4" xfId="18088"/>
    <cellStyle name="输出 5 3 3" xfId="7556"/>
    <cellStyle name="输出 5 3 3 2" xfId="12532"/>
    <cellStyle name="输出 5 3 3 2 2" xfId="17421"/>
    <cellStyle name="输出 5 3 3 2 3" xfId="14474"/>
    <cellStyle name="输出 5 3 3 3" xfId="15975"/>
    <cellStyle name="输出 5 3 3 4" xfId="17323"/>
    <cellStyle name="输出 5 3 4" xfId="10489"/>
    <cellStyle name="输出 5 3 4 2" xfId="16861"/>
    <cellStyle name="输出 5 3 4 3" xfId="13667"/>
    <cellStyle name="输出 5 3 5" xfId="14521"/>
    <cellStyle name="输出 5 3 6" xfId="17524"/>
    <cellStyle name="输出 5 4" xfId="3496"/>
    <cellStyle name="输出 5 4 2" xfId="9260"/>
    <cellStyle name="输出 5 4 2 2" xfId="16432"/>
    <cellStyle name="输出 5 4 2 3" xfId="18393"/>
    <cellStyle name="输出 5 4 3" xfId="14522"/>
    <cellStyle name="输出 5 4 4" xfId="18282"/>
    <cellStyle name="输出 5 5" xfId="7552"/>
    <cellStyle name="输出 5 5 2" xfId="12533"/>
    <cellStyle name="输出 5 5 2 2" xfId="17422"/>
    <cellStyle name="输出 5 5 2 3" xfId="15560"/>
    <cellStyle name="输出 5 5 3" xfId="15971"/>
    <cellStyle name="输出 5 5 4" xfId="14195"/>
    <cellStyle name="输出 5 6" xfId="13952"/>
    <cellStyle name="输出 5 7" xfId="15686"/>
    <cellStyle name="输出 6" xfId="1224"/>
    <cellStyle name="输出 6 2" xfId="1225"/>
    <cellStyle name="输出 6 2 2" xfId="3497"/>
    <cellStyle name="输出 6 2 2 2" xfId="7561"/>
    <cellStyle name="输出 6 2 2 2 2" xfId="12534"/>
    <cellStyle name="输出 6 2 2 2 2 2" xfId="17423"/>
    <cellStyle name="输出 6 2 2 2 2 3" xfId="15561"/>
    <cellStyle name="输出 6 2 2 2 3" xfId="15980"/>
    <cellStyle name="输出 6 2 2 2 4" xfId="14048"/>
    <cellStyle name="输出 6 2 2 3" xfId="7560"/>
    <cellStyle name="输出 6 2 2 3 2" xfId="12535"/>
    <cellStyle name="输出 6 2 2 3 2 2" xfId="17424"/>
    <cellStyle name="输出 6 2 2 3 2 3" xfId="15638"/>
    <cellStyle name="输出 6 2 2 3 3" xfId="15979"/>
    <cellStyle name="输出 6 2 2 3 4" xfId="17321"/>
    <cellStyle name="输出 6 2 2 4" xfId="10492"/>
    <cellStyle name="输出 6 2 2 4 2" xfId="16864"/>
    <cellStyle name="输出 6 2 2 4 3" xfId="17037"/>
    <cellStyle name="输出 6 2 2 5" xfId="14523"/>
    <cellStyle name="输出 6 2 2 6" xfId="16031"/>
    <cellStyle name="输出 6 2 3" xfId="3498"/>
    <cellStyle name="输出 6 2 3 2" xfId="9261"/>
    <cellStyle name="输出 6 2 3 2 2" xfId="16433"/>
    <cellStyle name="输出 6 2 3 2 3" xfId="18374"/>
    <cellStyle name="输出 6 2 3 3" xfId="14524"/>
    <cellStyle name="输出 6 2 3 4" xfId="18281"/>
    <cellStyle name="输出 6 2 4" xfId="7559"/>
    <cellStyle name="输出 6 2 4 2" xfId="12536"/>
    <cellStyle name="输出 6 2 4 2 2" xfId="17425"/>
    <cellStyle name="输出 6 2 4 2 3" xfId="14685"/>
    <cellStyle name="输出 6 2 4 3" xfId="15978"/>
    <cellStyle name="输出 6 2 4 4" xfId="15030"/>
    <cellStyle name="输出 6 2 5" xfId="13955"/>
    <cellStyle name="输出 6 2 6" xfId="14032"/>
    <cellStyle name="输出 6 3" xfId="3499"/>
    <cellStyle name="输出 6 3 2" xfId="7563"/>
    <cellStyle name="输出 6 3 2 2" xfId="12537"/>
    <cellStyle name="输出 6 3 2 2 2" xfId="17426"/>
    <cellStyle name="输出 6 3 2 2 3" xfId="16484"/>
    <cellStyle name="输出 6 3 2 3" xfId="15982"/>
    <cellStyle name="输出 6 3 2 4" xfId="13721"/>
    <cellStyle name="输出 6 3 3" xfId="7562"/>
    <cellStyle name="输出 6 3 3 2" xfId="12538"/>
    <cellStyle name="输出 6 3 3 2 2" xfId="17427"/>
    <cellStyle name="输出 6 3 3 2 3" xfId="15050"/>
    <cellStyle name="输出 6 3 3 3" xfId="15981"/>
    <cellStyle name="输出 6 3 3 4" xfId="18087"/>
    <cellStyle name="输出 6 3 4" xfId="10491"/>
    <cellStyle name="输出 6 3 4 2" xfId="16863"/>
    <cellStyle name="输出 6 3 4 3" xfId="14016"/>
    <cellStyle name="输出 6 3 5" xfId="14525"/>
    <cellStyle name="输出 6 3 6" xfId="15650"/>
    <cellStyle name="输出 6 4" xfId="3500"/>
    <cellStyle name="输出 6 4 2" xfId="9262"/>
    <cellStyle name="输出 6 4 2 2" xfId="16434"/>
    <cellStyle name="输出 6 4 2 3" xfId="18480"/>
    <cellStyle name="输出 6 4 3" xfId="14526"/>
    <cellStyle name="输出 6 4 4" xfId="14997"/>
    <cellStyle name="输出 6 5" xfId="7558"/>
    <cellStyle name="输出 6 5 2" xfId="12539"/>
    <cellStyle name="输出 6 5 2 2" xfId="17428"/>
    <cellStyle name="输出 6 5 2 3" xfId="16309"/>
    <cellStyle name="输出 6 5 3" xfId="15977"/>
    <cellStyle name="输出 6 5 4" xfId="15706"/>
    <cellStyle name="输出 6 6" xfId="13954"/>
    <cellStyle name="输出 6 7" xfId="15792"/>
    <cellStyle name="输出 7" xfId="1226"/>
    <cellStyle name="输出 7 2" xfId="1227"/>
    <cellStyle name="输出 7 2 2" xfId="3503"/>
    <cellStyle name="输出 7 2 2 2" xfId="7567"/>
    <cellStyle name="输出 7 2 2 2 2" xfId="12540"/>
    <cellStyle name="输出 7 2 2 2 2 2" xfId="17429"/>
    <cellStyle name="输出 7 2 2 2 2 3" xfId="16928"/>
    <cellStyle name="输出 7 2 2 2 3" xfId="15986"/>
    <cellStyle name="输出 7 2 2 2 4" xfId="15605"/>
    <cellStyle name="输出 7 2 2 3" xfId="7566"/>
    <cellStyle name="输出 7 2 2 3 2" xfId="12541"/>
    <cellStyle name="输出 7 2 2 3 2 2" xfId="17430"/>
    <cellStyle name="输出 7 2 2 3 2 3" xfId="17351"/>
    <cellStyle name="输出 7 2 2 3 3" xfId="15985"/>
    <cellStyle name="输出 7 2 2 3 4" xfId="14452"/>
    <cellStyle name="输出 7 2 2 4" xfId="10494"/>
    <cellStyle name="输出 7 2 2 4 2" xfId="16866"/>
    <cellStyle name="输出 7 2 2 4 3" xfId="17333"/>
    <cellStyle name="输出 7 2 2 5" xfId="14529"/>
    <cellStyle name="输出 7 2 2 6" xfId="18280"/>
    <cellStyle name="输出 7 2 3" xfId="3504"/>
    <cellStyle name="输出 7 2 3 2" xfId="9263"/>
    <cellStyle name="输出 7 2 3 2 2" xfId="16435"/>
    <cellStyle name="输出 7 2 3 2 3" xfId="18390"/>
    <cellStyle name="输出 7 2 3 3" xfId="14530"/>
    <cellStyle name="输出 7 2 3 4" xfId="16973"/>
    <cellStyle name="输出 7 2 4" xfId="7565"/>
    <cellStyle name="输出 7 2 4 2" xfId="12542"/>
    <cellStyle name="输出 7 2 4 2 2" xfId="17431"/>
    <cellStyle name="输出 7 2 4 2 3" xfId="15564"/>
    <cellStyle name="输出 7 2 4 3" xfId="15984"/>
    <cellStyle name="输出 7 2 4 4" xfId="13720"/>
    <cellStyle name="输出 7 2 5" xfId="3502"/>
    <cellStyle name="输出 7 2 5 2" xfId="12543"/>
    <cellStyle name="输出 7 2 5 2 2" xfId="17432"/>
    <cellStyle name="输出 7 2 5 2 3" xfId="14279"/>
    <cellStyle name="输出 7 2 5 3" xfId="14528"/>
    <cellStyle name="输出 7 2 5 4" xfId="14920"/>
    <cellStyle name="输出 7 2 6" xfId="13957"/>
    <cellStyle name="输出 7 2 7" xfId="17011"/>
    <cellStyle name="输出 7 3" xfId="3505"/>
    <cellStyle name="输出 7 3 2" xfId="7569"/>
    <cellStyle name="输出 7 3 2 2" xfId="12544"/>
    <cellStyle name="输出 7 3 2 2 2" xfId="17433"/>
    <cellStyle name="输出 7 3 2 2 3" xfId="15637"/>
    <cellStyle name="输出 7 3 2 3" xfId="15988"/>
    <cellStyle name="输出 7 3 2 4" xfId="17031"/>
    <cellStyle name="输出 7 3 3" xfId="7568"/>
    <cellStyle name="输出 7 3 3 2" xfId="12545"/>
    <cellStyle name="输出 7 3 3 2 2" xfId="17434"/>
    <cellStyle name="输出 7 3 3 2 3" xfId="15565"/>
    <cellStyle name="输出 7 3 3 3" xfId="15987"/>
    <cellStyle name="输出 7 3 3 4" xfId="18085"/>
    <cellStyle name="输出 7 3 4" xfId="10493"/>
    <cellStyle name="输出 7 3 4 2" xfId="16865"/>
    <cellStyle name="输出 7 3 4 3" xfId="16917"/>
    <cellStyle name="输出 7 3 5" xfId="14531"/>
    <cellStyle name="输出 7 3 6" xfId="18279"/>
    <cellStyle name="输出 7 4" xfId="3506"/>
    <cellStyle name="输出 7 4 2" xfId="9264"/>
    <cellStyle name="输出 7 4 2 2" xfId="16436"/>
    <cellStyle name="输出 7 4 2 3" xfId="18486"/>
    <cellStyle name="输出 7 4 3" xfId="14532"/>
    <cellStyle name="输出 7 4 4" xfId="15645"/>
    <cellStyle name="输出 7 5" xfId="7564"/>
    <cellStyle name="输出 7 5 2" xfId="12546"/>
    <cellStyle name="输出 7 5 2 2" xfId="17435"/>
    <cellStyle name="输出 7 5 2 3" xfId="13642"/>
    <cellStyle name="输出 7 5 3" xfId="15983"/>
    <cellStyle name="输出 7 5 4" xfId="18086"/>
    <cellStyle name="输出 7 6" xfId="3501"/>
    <cellStyle name="输出 7 6 2" xfId="12547"/>
    <cellStyle name="输出 7 6 2 2" xfId="17436"/>
    <cellStyle name="输出 7 6 2 3" xfId="17352"/>
    <cellStyle name="输出 7 6 3" xfId="14527"/>
    <cellStyle name="输出 7 6 4" xfId="14415"/>
    <cellStyle name="输出 7 7" xfId="13956"/>
    <cellStyle name="输出 7 8" xfId="18343"/>
    <cellStyle name="输出 8" xfId="1228"/>
    <cellStyle name="输出 8 2" xfId="1229"/>
    <cellStyle name="输出 8 2 2" xfId="3509"/>
    <cellStyle name="输出 8 2 2 2" xfId="7573"/>
    <cellStyle name="输出 8 2 2 2 2" xfId="12548"/>
    <cellStyle name="输出 8 2 2 2 2 2" xfId="17437"/>
    <cellStyle name="输出 8 2 2 2 2 3" xfId="14280"/>
    <cellStyle name="输出 8 2 2 2 3" xfId="15992"/>
    <cellStyle name="输出 8 2 2 2 4" xfId="18084"/>
    <cellStyle name="输出 8 2 2 3" xfId="7572"/>
    <cellStyle name="输出 8 2 2 3 2" xfId="12549"/>
    <cellStyle name="输出 8 2 2 3 2 2" xfId="17438"/>
    <cellStyle name="输出 8 2 2 3 2 3" xfId="15563"/>
    <cellStyle name="输出 8 2 2 3 3" xfId="15991"/>
    <cellStyle name="输出 8 2 2 3 4" xfId="14956"/>
    <cellStyle name="输出 8 2 2 4" xfId="10496"/>
    <cellStyle name="输出 8 2 2 4 2" xfId="16868"/>
    <cellStyle name="输出 8 2 2 4 3" xfId="16167"/>
    <cellStyle name="输出 8 2 2 5" xfId="14535"/>
    <cellStyle name="输出 8 2 2 6" xfId="14416"/>
    <cellStyle name="输出 8 2 3" xfId="3510"/>
    <cellStyle name="输出 8 2 3 2" xfId="9265"/>
    <cellStyle name="输出 8 2 3 2 2" xfId="16437"/>
    <cellStyle name="输出 8 2 3 2 3" xfId="18396"/>
    <cellStyle name="输出 8 2 3 3" xfId="14536"/>
    <cellStyle name="输出 8 2 3 4" xfId="18277"/>
    <cellStyle name="输出 8 2 4" xfId="7571"/>
    <cellStyle name="输出 8 2 4 2" xfId="12550"/>
    <cellStyle name="输出 8 2 4 2 2" xfId="17439"/>
    <cellStyle name="输出 8 2 4 2 3" xfId="16841"/>
    <cellStyle name="输出 8 2 4 3" xfId="15990"/>
    <cellStyle name="输出 8 2 4 4" xfId="15606"/>
    <cellStyle name="输出 8 2 5" xfId="3508"/>
    <cellStyle name="输出 8 2 5 2" xfId="12551"/>
    <cellStyle name="输出 8 2 5 2 2" xfId="17440"/>
    <cellStyle name="输出 8 2 5 2 3" xfId="15237"/>
    <cellStyle name="输出 8 2 5 3" xfId="14534"/>
    <cellStyle name="输出 8 2 5 4" xfId="18278"/>
    <cellStyle name="输出 8 2 6" xfId="13959"/>
    <cellStyle name="输出 8 2 7" xfId="15687"/>
    <cellStyle name="输出 8 3" xfId="3511"/>
    <cellStyle name="输出 8 3 2" xfId="7575"/>
    <cellStyle name="输出 8 3 2 2" xfId="12552"/>
    <cellStyle name="输出 8 3 2 2 2" xfId="17441"/>
    <cellStyle name="输出 8 3 2 2 3" xfId="17565"/>
    <cellStyle name="输出 8 3 2 3" xfId="15994"/>
    <cellStyle name="输出 8 3 2 4" xfId="18083"/>
    <cellStyle name="输出 8 3 3" xfId="7574"/>
    <cellStyle name="输出 8 3 3 2" xfId="12553"/>
    <cellStyle name="输出 8 3 3 2 2" xfId="17442"/>
    <cellStyle name="输出 8 3 3 2 3" xfId="15640"/>
    <cellStyle name="输出 8 3 3 3" xfId="15993"/>
    <cellStyle name="输出 8 3 3 4" xfId="15707"/>
    <cellStyle name="输出 8 3 4" xfId="10495"/>
    <cellStyle name="输出 8 3 4 2" xfId="16867"/>
    <cellStyle name="输出 8 3 4 3" xfId="16183"/>
    <cellStyle name="输出 8 3 5" xfId="14537"/>
    <cellStyle name="输出 8 3 6" xfId="14159"/>
    <cellStyle name="输出 8 4" xfId="3512"/>
    <cellStyle name="输出 8 4 2" xfId="9266"/>
    <cellStyle name="输出 8 4 2 2" xfId="16438"/>
    <cellStyle name="输出 8 4 2 3" xfId="18377"/>
    <cellStyle name="输出 8 4 3" xfId="14538"/>
    <cellStyle name="输出 8 4 4" xfId="14085"/>
    <cellStyle name="输出 8 5" xfId="7570"/>
    <cellStyle name="输出 8 5 2" xfId="12554"/>
    <cellStyle name="输出 8 5 2 2" xfId="17443"/>
    <cellStyle name="输出 8 5 2 3" xfId="16578"/>
    <cellStyle name="输出 8 5 3" xfId="15989"/>
    <cellStyle name="输出 8 5 4" xfId="16904"/>
    <cellStyle name="输出 8 6" xfId="3507"/>
    <cellStyle name="输出 8 6 2" xfId="12555"/>
    <cellStyle name="输出 8 6 2 2" xfId="17444"/>
    <cellStyle name="输出 8 6 2 3" xfId="14127"/>
    <cellStyle name="输出 8 6 3" xfId="14533"/>
    <cellStyle name="输出 8 6 4" xfId="16380"/>
    <cellStyle name="输出 8 7" xfId="13958"/>
    <cellStyle name="输出 8 8" xfId="18342"/>
    <cellStyle name="输出 9" xfId="1230"/>
    <cellStyle name="输出 9 2" xfId="1231"/>
    <cellStyle name="输出 9 2 2" xfId="3513"/>
    <cellStyle name="输出 9 2 2 2" xfId="7578"/>
    <cellStyle name="输出 9 2 2 2 2" xfId="12556"/>
    <cellStyle name="输出 9 2 2 2 2 2" xfId="17445"/>
    <cellStyle name="输出 9 2 2 2 2 3" xfId="14475"/>
    <cellStyle name="输出 9 2 2 2 3" xfId="15997"/>
    <cellStyle name="输出 9 2 2 2 4" xfId="15227"/>
    <cellStyle name="输出 9 2 2 3" xfId="7577"/>
    <cellStyle name="输出 9 2 2 3 2" xfId="12557"/>
    <cellStyle name="输出 9 2 2 3 2 2" xfId="17446"/>
    <cellStyle name="输出 9 2 2 3 2 3" xfId="13729"/>
    <cellStyle name="输出 9 2 2 3 3" xfId="15996"/>
    <cellStyle name="输出 9 2 2 3 4" xfId="17322"/>
    <cellStyle name="输出 9 2 2 4" xfId="10498"/>
    <cellStyle name="输出 9 2 2 4 2" xfId="16870"/>
    <cellStyle name="输出 9 2 2 4 3" xfId="14909"/>
    <cellStyle name="输出 9 2 2 5" xfId="14539"/>
    <cellStyle name="输出 9 2 2 6" xfId="16027"/>
    <cellStyle name="输出 9 2 3" xfId="3514"/>
    <cellStyle name="输出 9 2 3 2" xfId="9267"/>
    <cellStyle name="输出 9 2 3 2 2" xfId="16439"/>
    <cellStyle name="输出 9 2 3 2 3" xfId="18370"/>
    <cellStyle name="输出 9 2 3 3" xfId="14540"/>
    <cellStyle name="输出 9 2 3 4" xfId="16171"/>
    <cellStyle name="输出 9 2 4" xfId="7576"/>
    <cellStyle name="输出 9 2 4 2" xfId="12558"/>
    <cellStyle name="输出 9 2 4 2 2" xfId="17447"/>
    <cellStyle name="输出 9 2 4 2 3" xfId="16593"/>
    <cellStyle name="输出 9 2 4 3" xfId="15995"/>
    <cellStyle name="输出 9 2 4 4" xfId="14196"/>
    <cellStyle name="输出 9 2 5" xfId="13961"/>
    <cellStyle name="输出 9 2 6" xfId="16712"/>
    <cellStyle name="输出 9 3" xfId="3515"/>
    <cellStyle name="输出 9 3 2" xfId="7580"/>
    <cellStyle name="输出 9 3 2 2" xfId="12559"/>
    <cellStyle name="输出 9 3 2 2 2" xfId="17448"/>
    <cellStyle name="输出 9 3 2 2 3" xfId="16407"/>
    <cellStyle name="输出 9 3 2 3" xfId="15999"/>
    <cellStyle name="输出 9 3 2 4" xfId="14453"/>
    <cellStyle name="输出 9 3 3" xfId="7579"/>
    <cellStyle name="输出 9 3 3 2" xfId="12560"/>
    <cellStyle name="输出 9 3 3 2 2" xfId="17449"/>
    <cellStyle name="输出 9 3 3 2 3" xfId="14476"/>
    <cellStyle name="输出 9 3 3 3" xfId="15998"/>
    <cellStyle name="输出 9 3 3 4" xfId="17553"/>
    <cellStyle name="输出 9 3 4" xfId="10497"/>
    <cellStyle name="输出 9 3 4 2" xfId="16869"/>
    <cellStyle name="输出 9 3 4 3" xfId="15106"/>
    <cellStyle name="输出 9 3 5" xfId="14541"/>
    <cellStyle name="输出 9 3 6" xfId="18276"/>
    <cellStyle name="输出 9 4" xfId="3516"/>
    <cellStyle name="输出 9 4 2" xfId="9268"/>
    <cellStyle name="输出 9 4 2 2" xfId="16440"/>
    <cellStyle name="输出 9 4 2 3" xfId="14056"/>
    <cellStyle name="输出 9 4 3" xfId="14542"/>
    <cellStyle name="输出 9 4 4" xfId="13700"/>
    <cellStyle name="输出 9 5" xfId="13960"/>
    <cellStyle name="输出 9 6" xfId="17258"/>
    <cellStyle name="输入 10" xfId="1232"/>
    <cellStyle name="输入 10 2" xfId="1233"/>
    <cellStyle name="输入 10 2 2" xfId="3517"/>
    <cellStyle name="输入 10 2 2 2" xfId="7449"/>
    <cellStyle name="输入 10 2 2 2 2" xfId="12561"/>
    <cellStyle name="输入 10 2 2 2 2 2" xfId="17450"/>
    <cellStyle name="输入 10 2 2 2 2 3" xfId="17942"/>
    <cellStyle name="输入 10 2 2 2 3" xfId="15868"/>
    <cellStyle name="输入 10 2 2 2 4" xfId="14191"/>
    <cellStyle name="输入 10 2 2 3" xfId="7448"/>
    <cellStyle name="输入 10 2 2 3 2" xfId="12562"/>
    <cellStyle name="输入 10 2 2 3 2 2" xfId="17451"/>
    <cellStyle name="输入 10 2 2 3 2 3" xfId="15055"/>
    <cellStyle name="输入 10 2 2 3 3" xfId="15867"/>
    <cellStyle name="输入 10 2 2 3 4" xfId="18115"/>
    <cellStyle name="输入 10 2 2 4" xfId="10500"/>
    <cellStyle name="输入 10 2 2 4 2" xfId="16872"/>
    <cellStyle name="输入 10 2 2 4 3" xfId="14462"/>
    <cellStyle name="输入 10 2 2 5" xfId="14543"/>
    <cellStyle name="输入 10 2 2 6" xfId="18275"/>
    <cellStyle name="输入 10 2 3" xfId="3518"/>
    <cellStyle name="输入 10 2 3 2" xfId="9269"/>
    <cellStyle name="输入 10 2 3 2 2" xfId="16441"/>
    <cellStyle name="输入 10 2 3 2 3" xfId="16184"/>
    <cellStyle name="输入 10 2 3 3" xfId="14544"/>
    <cellStyle name="输入 10 2 3 4" xfId="13699"/>
    <cellStyle name="输入 10 2 4" xfId="7447"/>
    <cellStyle name="输入 10 2 4 2" xfId="12563"/>
    <cellStyle name="输入 10 2 4 2 2" xfId="17452"/>
    <cellStyle name="输入 10 2 4 2 3" xfId="15636"/>
    <cellStyle name="输入 10 2 4 3" xfId="15866"/>
    <cellStyle name="输入 10 2 4 4" xfId="15598"/>
    <cellStyle name="输入 10 2 5" xfId="13963"/>
    <cellStyle name="输入 10 2 6" xfId="17260"/>
    <cellStyle name="输入 10 3" xfId="3519"/>
    <cellStyle name="输入 10 3 2" xfId="7451"/>
    <cellStyle name="输入 10 3 2 2" xfId="12564"/>
    <cellStyle name="输入 10 3 2 2 2" xfId="17453"/>
    <cellStyle name="输入 10 3 2 2 3" xfId="17952"/>
    <cellStyle name="输入 10 3 2 3" xfId="15870"/>
    <cellStyle name="输入 10 3 2 4" xfId="15599"/>
    <cellStyle name="输入 10 3 3" xfId="7450"/>
    <cellStyle name="输入 10 3 3 2" xfId="12565"/>
    <cellStyle name="输入 10 3 3 2 2" xfId="17454"/>
    <cellStyle name="输入 10 3 3 2 3" xfId="16592"/>
    <cellStyle name="输入 10 3 3 3" xfId="15869"/>
    <cellStyle name="输入 10 3 3 4" xfId="16901"/>
    <cellStyle name="输入 10 3 4" xfId="10499"/>
    <cellStyle name="输入 10 3 4 2" xfId="16871"/>
    <cellStyle name="输入 10 3 4 3" xfId="14204"/>
    <cellStyle name="输入 10 3 5" xfId="14545"/>
    <cellStyle name="输入 10 3 6" xfId="17272"/>
    <cellStyle name="输入 10 4" xfId="3520"/>
    <cellStyle name="输入 10 4 2" xfId="9270"/>
    <cellStyle name="输入 10 4 2 2" xfId="16442"/>
    <cellStyle name="输入 10 4 2 3" xfId="18455"/>
    <cellStyle name="输入 10 4 3" xfId="14546"/>
    <cellStyle name="输入 10 4 4" xfId="16708"/>
    <cellStyle name="输入 10 5" xfId="13962"/>
    <cellStyle name="输入 10 6" xfId="14654"/>
    <cellStyle name="输入 11" xfId="1234"/>
    <cellStyle name="输入 11 2" xfId="1235"/>
    <cellStyle name="输入 11 2 2" xfId="3521"/>
    <cellStyle name="输入 11 2 2 2" xfId="7455"/>
    <cellStyle name="输入 11 2 2 2 2" xfId="12566"/>
    <cellStyle name="输入 11 2 2 2 2 2" xfId="17455"/>
    <cellStyle name="输入 11 2 2 2 2 3" xfId="17353"/>
    <cellStyle name="输入 11 2 2 2 3" xfId="15874"/>
    <cellStyle name="输入 11 2 2 2 4" xfId="18113"/>
    <cellStyle name="输入 11 2 2 3" xfId="7454"/>
    <cellStyle name="输入 11 2 2 3 2" xfId="12567"/>
    <cellStyle name="输入 11 2 2 3 2 2" xfId="17456"/>
    <cellStyle name="输入 11 2 2 3 2 3" xfId="14683"/>
    <cellStyle name="输入 11 2 2 3 3" xfId="15873"/>
    <cellStyle name="输入 11 2 2 3 4" xfId="16693"/>
    <cellStyle name="输入 11 2 2 4" xfId="10502"/>
    <cellStyle name="输入 11 2 2 4 2" xfId="16874"/>
    <cellStyle name="输入 11 2 2 4 3" xfId="16481"/>
    <cellStyle name="输入 11 2 2 5" xfId="14547"/>
    <cellStyle name="输入 11 2 2 6" xfId="14639"/>
    <cellStyle name="输入 11 2 3" xfId="3522"/>
    <cellStyle name="输入 11 2 3 2" xfId="9271"/>
    <cellStyle name="输入 11 2 3 2 2" xfId="16443"/>
    <cellStyle name="输入 11 2 3 2 3" xfId="18385"/>
    <cellStyle name="输入 11 2 3 3" xfId="14548"/>
    <cellStyle name="输入 11 2 3 4" xfId="18274"/>
    <cellStyle name="输入 11 2 4" xfId="7453"/>
    <cellStyle name="输入 11 2 4 2" xfId="12568"/>
    <cellStyle name="输入 11 2 4 2 2" xfId="17457"/>
    <cellStyle name="输入 11 2 4 2 3" xfId="14686"/>
    <cellStyle name="输入 11 2 4 3" xfId="15872"/>
    <cellStyle name="输入 11 2 4 4" xfId="18114"/>
    <cellStyle name="输入 11 2 5" xfId="13965"/>
    <cellStyle name="输入 11 2 6" xfId="14183"/>
    <cellStyle name="输入 11 3" xfId="3523"/>
    <cellStyle name="输入 11 3 2" xfId="7457"/>
    <cellStyle name="输入 11 3 2 2" xfId="12569"/>
    <cellStyle name="输入 11 3 2 2 2" xfId="17458"/>
    <cellStyle name="输入 11 3 2 2 3" xfId="14897"/>
    <cellStyle name="输入 11 3 2 3" xfId="15876"/>
    <cellStyle name="输入 11 3 2 4" xfId="17314"/>
    <cellStyle name="输入 11 3 3" xfId="7456"/>
    <cellStyle name="输入 11 3 3 2" xfId="12570"/>
    <cellStyle name="输入 11 3 3 2 2" xfId="17459"/>
    <cellStyle name="输入 11 3 3 2 3" xfId="16929"/>
    <cellStyle name="输入 11 3 3 3" xfId="15875"/>
    <cellStyle name="输入 11 3 3 4" xfId="17023"/>
    <cellStyle name="输入 11 3 4" xfId="10501"/>
    <cellStyle name="输入 11 3 4 2" xfId="16873"/>
    <cellStyle name="输入 11 3 4 3" xfId="14678"/>
    <cellStyle name="输入 11 3 5" xfId="14549"/>
    <cellStyle name="输入 11 3 6" xfId="16381"/>
    <cellStyle name="输入 11 4" xfId="3524"/>
    <cellStyle name="输入 11 4 2" xfId="9272"/>
    <cellStyle name="输入 11 4 2 2" xfId="16444"/>
    <cellStyle name="输入 11 4 2 3" xfId="18482"/>
    <cellStyle name="输入 11 4 3" xfId="14550"/>
    <cellStyle name="输入 11 4 4" xfId="18273"/>
    <cellStyle name="输入 11 5" xfId="7452"/>
    <cellStyle name="输入 11 5 2" xfId="12571"/>
    <cellStyle name="输入 11 5 2 2" xfId="17460"/>
    <cellStyle name="输入 11 5 2 3" xfId="17354"/>
    <cellStyle name="输入 11 5 3" xfId="15871"/>
    <cellStyle name="输入 11 5 4" xfId="13613"/>
    <cellStyle name="输入 11 6" xfId="13964"/>
    <cellStyle name="输入 11 7" xfId="18341"/>
    <cellStyle name="输入 12" xfId="1236"/>
    <cellStyle name="输入 12 2" xfId="1237"/>
    <cellStyle name="输入 12 2 2" xfId="3525"/>
    <cellStyle name="输入 12 2 2 2" xfId="7461"/>
    <cellStyle name="输入 12 2 2 2 2" xfId="12572"/>
    <cellStyle name="输入 12 2 2 2 2 2" xfId="17461"/>
    <cellStyle name="输入 12 2 2 2 2 3" xfId="17961"/>
    <cellStyle name="输入 12 2 2 2 3" xfId="15880"/>
    <cellStyle name="输入 12 2 2 2 4" xfId="18112"/>
    <cellStyle name="输入 12 2 2 3" xfId="7460"/>
    <cellStyle name="输入 12 2 2 3 2" xfId="12573"/>
    <cellStyle name="输入 12 2 2 3 2 2" xfId="17462"/>
    <cellStyle name="输入 12 2 2 3 2 3" xfId="13730"/>
    <cellStyle name="输入 12 2 2 3 3" xfId="15879"/>
    <cellStyle name="输入 12 2 2 3 4" xfId="14448"/>
    <cellStyle name="输入 12 2 2 4" xfId="10504"/>
    <cellStyle name="输入 12 2 2 4 2" xfId="16876"/>
    <cellStyle name="输入 12 2 2 4 3" xfId="14463"/>
    <cellStyle name="输入 12 2 2 5" xfId="14551"/>
    <cellStyle name="输入 12 2 2 6" xfId="16254"/>
    <cellStyle name="输入 12 2 3" xfId="3526"/>
    <cellStyle name="输入 12 2 3 2" xfId="9273"/>
    <cellStyle name="输入 12 2 3 2 2" xfId="16445"/>
    <cellStyle name="输入 12 2 3 2 3" xfId="18392"/>
    <cellStyle name="输入 12 2 3 3" xfId="14552"/>
    <cellStyle name="输入 12 2 3 4" xfId="15000"/>
    <cellStyle name="输入 12 2 4" xfId="7459"/>
    <cellStyle name="输入 12 2 4 2" xfId="12574"/>
    <cellStyle name="输入 12 2 4 2 2" xfId="17463"/>
    <cellStyle name="输入 12 2 4 2 3" xfId="15639"/>
    <cellStyle name="输入 12 2 4 3" xfId="15878"/>
    <cellStyle name="输入 12 2 4 4" xfId="15225"/>
    <cellStyle name="输入 12 2 5" xfId="13967"/>
    <cellStyle name="输入 12 2 6" xfId="16375"/>
    <cellStyle name="输入 12 3" xfId="3527"/>
    <cellStyle name="输入 12 3 2" xfId="7463"/>
    <cellStyle name="输入 12 3 2 2" xfId="12575"/>
    <cellStyle name="输入 12 3 2 2 2" xfId="17464"/>
    <cellStyle name="输入 12 3 2 2 3" xfId="15241"/>
    <cellStyle name="输入 12 3 2 3" xfId="15882"/>
    <cellStyle name="输入 12 3 2 4" xfId="16622"/>
    <cellStyle name="输入 12 3 3" xfId="7462"/>
    <cellStyle name="输入 12 3 3 2" xfId="12576"/>
    <cellStyle name="输入 12 3 3 2 2" xfId="17465"/>
    <cellStyle name="输入 12 3 3 2 3" xfId="16603"/>
    <cellStyle name="输入 12 3 3 3" xfId="15881"/>
    <cellStyle name="输入 12 3 3 4" xfId="15703"/>
    <cellStyle name="输入 12 3 4" xfId="10503"/>
    <cellStyle name="输入 12 3 4 2" xfId="16875"/>
    <cellStyle name="输入 12 3 4 3" xfId="14017"/>
    <cellStyle name="输入 12 3 5" xfId="14553"/>
    <cellStyle name="输入 12 3 6" xfId="17273"/>
    <cellStyle name="输入 12 4" xfId="3528"/>
    <cellStyle name="输入 12 4 2" xfId="9274"/>
    <cellStyle name="输入 12 4 2 2" xfId="16446"/>
    <cellStyle name="输入 12 4 2 3" xfId="18372"/>
    <cellStyle name="输入 12 4 3" xfId="14554"/>
    <cellStyle name="输入 12 4 4" xfId="14923"/>
    <cellStyle name="输入 12 5" xfId="7458"/>
    <cellStyle name="输入 12 5 2" xfId="12577"/>
    <cellStyle name="输入 12 5 2 2" xfId="17466"/>
    <cellStyle name="输入 12 5 2 3" xfId="15054"/>
    <cellStyle name="输入 12 5 3" xfId="15877"/>
    <cellStyle name="输入 12 5 4" xfId="17550"/>
    <cellStyle name="输入 12 6" xfId="13966"/>
    <cellStyle name="输入 12 7" xfId="14989"/>
    <cellStyle name="输入 13" xfId="1238"/>
    <cellStyle name="输入 13 2" xfId="3529"/>
    <cellStyle name="输入 13 2 2" xfId="7466"/>
    <cellStyle name="输入 13 2 2 2" xfId="12578"/>
    <cellStyle name="输入 13 2 2 2 2" xfId="17467"/>
    <cellStyle name="输入 13 2 2 2 3" xfId="17355"/>
    <cellStyle name="输入 13 2 2 3" xfId="15885"/>
    <cellStyle name="输入 13 2 2 4" xfId="18111"/>
    <cellStyle name="输入 13 2 3" xfId="7465"/>
    <cellStyle name="输入 13 2 3 2" xfId="12579"/>
    <cellStyle name="输入 13 2 3 2 2" xfId="17468"/>
    <cellStyle name="输入 13 2 3 2 3" xfId="16602"/>
    <cellStyle name="输入 13 2 3 3" xfId="15884"/>
    <cellStyle name="输入 13 2 3 4" xfId="14954"/>
    <cellStyle name="输入 13 2 4" xfId="10505"/>
    <cellStyle name="输入 13 2 4 2" xfId="16877"/>
    <cellStyle name="输入 13 2 4 3" xfId="14913"/>
    <cellStyle name="输入 13 2 5" xfId="14555"/>
    <cellStyle name="输入 13 2 6" xfId="18272"/>
    <cellStyle name="输入 13 3" xfId="3530"/>
    <cellStyle name="输入 13 3 2" xfId="9275"/>
    <cellStyle name="输入 13 3 2 2" xfId="16447"/>
    <cellStyle name="输入 13 3 2 3" xfId="14969"/>
    <cellStyle name="输入 13 3 3" xfId="14556"/>
    <cellStyle name="输入 13 3 4" xfId="15649"/>
    <cellStyle name="输入 13 4" xfId="7464"/>
    <cellStyle name="输入 13 4 2" xfId="12580"/>
    <cellStyle name="输入 13 4 2 2" xfId="17469"/>
    <cellStyle name="输入 13 4 2 3" xfId="16310"/>
    <cellStyle name="输入 13 4 3" xfId="15883"/>
    <cellStyle name="输入 13 4 4" xfId="16830"/>
    <cellStyle name="输入 13 5" xfId="13968"/>
    <cellStyle name="输入 13 6" xfId="13603"/>
    <cellStyle name="输入 14" xfId="1275"/>
    <cellStyle name="输入 2" xfId="1239"/>
    <cellStyle name="输入 2 2" xfId="1240"/>
    <cellStyle name="输入 2 2 2" xfId="3533"/>
    <cellStyle name="输入 2 2 2 2" xfId="7470"/>
    <cellStyle name="输入 2 2 2 2 2" xfId="12581"/>
    <cellStyle name="输入 2 2 2 2 2 2" xfId="17470"/>
    <cellStyle name="输入 2 2 2 2 2 3" xfId="16840"/>
    <cellStyle name="输入 2 2 2 2 3" xfId="15889"/>
    <cellStyle name="输入 2 2 2 2 4" xfId="14447"/>
    <cellStyle name="输入 2 2 2 3" xfId="7469"/>
    <cellStyle name="输入 2 2 2 3 2" xfId="12582"/>
    <cellStyle name="输入 2 2 2 3 2 2" xfId="17471"/>
    <cellStyle name="输入 2 2 2 3 2 3" xfId="16037"/>
    <cellStyle name="输入 2 2 2 3 3" xfId="15888"/>
    <cellStyle name="输入 2 2 2 3 4" xfId="15694"/>
    <cellStyle name="输入 2 2 2 4" xfId="10507"/>
    <cellStyle name="输入 2 2 2 4 2" xfId="16879"/>
    <cellStyle name="输入 2 2 2 4 3" xfId="14118"/>
    <cellStyle name="输入 2 2 2 5" xfId="14559"/>
    <cellStyle name="输入 2 2 2 6" xfId="16030"/>
    <cellStyle name="输入 2 2 3" xfId="3534"/>
    <cellStyle name="输入 2 2 3 2" xfId="9276"/>
    <cellStyle name="输入 2 2 3 2 2" xfId="16448"/>
    <cellStyle name="输入 2 2 3 2 3" xfId="18463"/>
    <cellStyle name="输入 2 2 3 3" xfId="14560"/>
    <cellStyle name="输入 2 2 3 4" xfId="18270"/>
    <cellStyle name="输入 2 2 4" xfId="7468"/>
    <cellStyle name="输入 2 2 4 2" xfId="12583"/>
    <cellStyle name="输入 2 2 4 2 2" xfId="17472"/>
    <cellStyle name="输入 2 2 4 2 3" xfId="16930"/>
    <cellStyle name="输入 2 2 4 3" xfId="15887"/>
    <cellStyle name="输入 2 2 4 4" xfId="18110"/>
    <cellStyle name="输入 2 2 5" xfId="3532"/>
    <cellStyle name="输入 2 2 5 2" xfId="12584"/>
    <cellStyle name="输入 2 2 5 2 2" xfId="17473"/>
    <cellStyle name="输入 2 2 5 2 3" xfId="14477"/>
    <cellStyle name="输入 2 2 5 3" xfId="14558"/>
    <cellStyle name="输入 2 2 5 4" xfId="16974"/>
    <cellStyle name="输入 2 2 6" xfId="13970"/>
    <cellStyle name="输入 2 2 7" xfId="14182"/>
    <cellStyle name="输入 2 3" xfId="3535"/>
    <cellStyle name="输入 2 3 2" xfId="7472"/>
    <cellStyle name="输入 2 3 2 2" xfId="12585"/>
    <cellStyle name="输入 2 3 2 2 2" xfId="17474"/>
    <cellStyle name="输入 2 3 2 2 3" xfId="17960"/>
    <cellStyle name="输入 2 3 2 3" xfId="15891"/>
    <cellStyle name="输入 2 3 2 4" xfId="18109"/>
    <cellStyle name="输入 2 3 3" xfId="7471"/>
    <cellStyle name="输入 2 3 3 2" xfId="12586"/>
    <cellStyle name="输入 2 3 3 2 2" xfId="17475"/>
    <cellStyle name="输入 2 3 3 2 3" xfId="17950"/>
    <cellStyle name="输入 2 3 3 3" xfId="15890"/>
    <cellStyle name="输入 2 3 3 4" xfId="17316"/>
    <cellStyle name="输入 2 3 4" xfId="10506"/>
    <cellStyle name="输入 2 3 4 2" xfId="16878"/>
    <cellStyle name="输入 2 3 4 3" xfId="17039"/>
    <cellStyle name="输入 2 3 5" xfId="14561"/>
    <cellStyle name="输入 2 3 6" xfId="14417"/>
    <cellStyle name="输入 2 4" xfId="3536"/>
    <cellStyle name="输入 2 4 2" xfId="9277"/>
    <cellStyle name="输入 2 4 2 2" xfId="16449"/>
    <cellStyle name="输入 2 4 2 3" xfId="18388"/>
    <cellStyle name="输入 2 4 3" xfId="14562"/>
    <cellStyle name="输入 2 4 4" xfId="18269"/>
    <cellStyle name="输入 2 5" xfId="7467"/>
    <cellStyle name="输入 2 5 2" xfId="12587"/>
    <cellStyle name="输入 2 5 2 2" xfId="17476"/>
    <cellStyle name="输入 2 5 2 3" xfId="16408"/>
    <cellStyle name="输入 2 5 3" xfId="15886"/>
    <cellStyle name="输入 2 5 4" xfId="17024"/>
    <cellStyle name="输入 2 6" xfId="3531"/>
    <cellStyle name="输入 2 6 2" xfId="12588"/>
    <cellStyle name="输入 2 6 2 2" xfId="17477"/>
    <cellStyle name="输入 2 6 2 3" xfId="17566"/>
    <cellStyle name="输入 2 6 3" xfId="14557"/>
    <cellStyle name="输入 2 6 4" xfId="18271"/>
    <cellStyle name="输入 2 7" xfId="13969"/>
    <cellStyle name="输入 2 8" xfId="18340"/>
    <cellStyle name="输入 3" xfId="1241"/>
    <cellStyle name="输入 3 2" xfId="1242"/>
    <cellStyle name="输入 3 2 2" xfId="3537"/>
    <cellStyle name="输入 3 2 2 2" xfId="7476"/>
    <cellStyle name="输入 3 2 2 2 2" xfId="12589"/>
    <cellStyle name="输入 3 2 2 2 2 2" xfId="17478"/>
    <cellStyle name="输入 3 2 2 2 2 3" xfId="15240"/>
    <cellStyle name="输入 3 2 2 2 3" xfId="15895"/>
    <cellStyle name="输入 3 2 2 2 4" xfId="14955"/>
    <cellStyle name="输入 3 2 2 3" xfId="7475"/>
    <cellStyle name="输入 3 2 2 3 2" xfId="12590"/>
    <cellStyle name="输入 3 2 2 3 2 2" xfId="17479"/>
    <cellStyle name="输入 3 2 2 3 2 3" xfId="13594"/>
    <cellStyle name="输入 3 2 2 3 3" xfId="15894"/>
    <cellStyle name="输入 3 2 2 3 4" xfId="16393"/>
    <cellStyle name="输入 3 2 2 4" xfId="10509"/>
    <cellStyle name="输入 3 2 2 4 2" xfId="16881"/>
    <cellStyle name="输入 3 2 2 4 3" xfId="13614"/>
    <cellStyle name="输入 3 2 2 5" xfId="14563"/>
    <cellStyle name="输入 3 2 2 6" xfId="14160"/>
    <cellStyle name="输入 3 2 3" xfId="3538"/>
    <cellStyle name="输入 3 2 3 2" xfId="9278"/>
    <cellStyle name="输入 3 2 3 2 2" xfId="16450"/>
    <cellStyle name="输入 3 2 3 2 3" xfId="18484"/>
    <cellStyle name="输入 3 2 3 3" xfId="14564"/>
    <cellStyle name="输入 3 2 3 4" xfId="14999"/>
    <cellStyle name="输入 3 2 4" xfId="7474"/>
    <cellStyle name="输入 3 2 4 2" xfId="12591"/>
    <cellStyle name="输入 3 2 4 2 2" xfId="17480"/>
    <cellStyle name="输入 3 2 4 2 3" xfId="16630"/>
    <cellStyle name="输入 3 2 4 3" xfId="15893"/>
    <cellStyle name="输入 3 2 4 4" xfId="14109"/>
    <cellStyle name="输入 3 2 5" xfId="13972"/>
    <cellStyle name="输入 3 2 6" xfId="16691"/>
    <cellStyle name="输入 3 3" xfId="3539"/>
    <cellStyle name="输入 3 3 2" xfId="7478"/>
    <cellStyle name="输入 3 3 2 2" xfId="12592"/>
    <cellStyle name="输入 3 3 2 2 2" xfId="17481"/>
    <cellStyle name="输入 3 3 2 2 3" xfId="15635"/>
    <cellStyle name="输入 3 3 2 3" xfId="15897"/>
    <cellStyle name="输入 3 3 2 4" xfId="13719"/>
    <cellStyle name="输入 3 3 3" xfId="7477"/>
    <cellStyle name="输入 3 3 3 2" xfId="12593"/>
    <cellStyle name="输入 3 3 3 2 2" xfId="17482"/>
    <cellStyle name="输入 3 3 3 2 3" xfId="17829"/>
    <cellStyle name="输入 3 3 3 3" xfId="15896"/>
    <cellStyle name="输入 3 3 3 4" xfId="18108"/>
    <cellStyle name="输入 3 3 4" xfId="10508"/>
    <cellStyle name="输入 3 3 4 2" xfId="16880"/>
    <cellStyle name="输入 3 3 4 3" xfId="15619"/>
    <cellStyle name="输入 3 3 5" xfId="14565"/>
    <cellStyle name="输入 3 3 6" xfId="17274"/>
    <cellStyle name="输入 3 4" xfId="3540"/>
    <cellStyle name="输入 3 4 2" xfId="9279"/>
    <cellStyle name="输入 3 4 2 2" xfId="16451"/>
    <cellStyle name="输入 3 4 2 3" xfId="18394"/>
    <cellStyle name="输入 3 4 3" xfId="14566"/>
    <cellStyle name="输入 3 4 4" xfId="14024"/>
    <cellStyle name="输入 3 5" xfId="7473"/>
    <cellStyle name="输入 3 5 2" xfId="12594"/>
    <cellStyle name="输入 3 5 2 2" xfId="17483"/>
    <cellStyle name="输入 3 5 2 3" xfId="17948"/>
    <cellStyle name="输入 3 5 3" xfId="15892"/>
    <cellStyle name="输入 3 5 4" xfId="14192"/>
    <cellStyle name="输入 3 6" xfId="9280"/>
    <cellStyle name="输入 3 6 2" xfId="16452"/>
    <cellStyle name="输入 3 6 3" xfId="18375"/>
    <cellStyle name="输入 3 7" xfId="13971"/>
    <cellStyle name="输入 3 8" xfId="18339"/>
    <cellStyle name="输入 4" xfId="1243"/>
    <cellStyle name="输入 4 2" xfId="1244"/>
    <cellStyle name="输入 4 2 2" xfId="3541"/>
    <cellStyle name="输入 4 2 2 2" xfId="7482"/>
    <cellStyle name="输入 4 2 2 2 2" xfId="12595"/>
    <cellStyle name="输入 4 2 2 2 2 2" xfId="17484"/>
    <cellStyle name="输入 4 2 2 2 2 3" xfId="17356"/>
    <cellStyle name="输入 4 2 2 2 3" xfId="15901"/>
    <cellStyle name="输入 4 2 2 2 4" xfId="17551"/>
    <cellStyle name="输入 4 2 2 3" xfId="7481"/>
    <cellStyle name="输入 4 2 2 3 2" xfId="12596"/>
    <cellStyle name="输入 4 2 2 3 2 2" xfId="17485"/>
    <cellStyle name="输入 4 2 2 3 2 3" xfId="17824"/>
    <cellStyle name="输入 4 2 2 3 3" xfId="15900"/>
    <cellStyle name="输入 4 2 2 3 4" xfId="15597"/>
    <cellStyle name="输入 4 2 2 4" xfId="10511"/>
    <cellStyle name="输入 4 2 2 4 2" xfId="16883"/>
    <cellStyle name="输入 4 2 2 4 3" xfId="16645"/>
    <cellStyle name="输入 4 2 2 5" xfId="14567"/>
    <cellStyle name="输入 4 2 2 6" xfId="18268"/>
    <cellStyle name="输入 4 2 3" xfId="3542"/>
    <cellStyle name="输入 4 2 3 2" xfId="9281"/>
    <cellStyle name="输入 4 2 3 2 2" xfId="16453"/>
    <cellStyle name="输入 4 2 3 2 3" xfId="16169"/>
    <cellStyle name="输入 4 2 3 3" xfId="14568"/>
    <cellStyle name="输入 4 2 3 4" xfId="16678"/>
    <cellStyle name="输入 4 2 4" xfId="7480"/>
    <cellStyle name="输入 4 2 4 2" xfId="12597"/>
    <cellStyle name="输入 4 2 4 2 2" xfId="17486"/>
    <cellStyle name="输入 4 2 4 2 3" xfId="14128"/>
    <cellStyle name="输入 4 2 4 3" xfId="15899"/>
    <cellStyle name="输入 4 2 4 4" xfId="13718"/>
    <cellStyle name="输入 4 2 5" xfId="13974"/>
    <cellStyle name="输入 4 2 6" xfId="15795"/>
    <cellStyle name="输入 4 3" xfId="3543"/>
    <cellStyle name="输入 4 3 2" xfId="7484"/>
    <cellStyle name="输入 4 3 2 2" xfId="12598"/>
    <cellStyle name="输入 4 3 2 2 2" xfId="17487"/>
    <cellStyle name="输入 4 3 2 2 3" xfId="13932"/>
    <cellStyle name="输入 4 3 2 3" xfId="15903"/>
    <cellStyle name="输入 4 3 2 4" xfId="14449"/>
    <cellStyle name="输入 4 3 3" xfId="7483"/>
    <cellStyle name="输入 4 3 3 2" xfId="12599"/>
    <cellStyle name="输入 4 3 3 2 2" xfId="17488"/>
    <cellStyle name="输入 4 3 3 2 3" xfId="18008"/>
    <cellStyle name="输入 4 3 3 3" xfId="15902"/>
    <cellStyle name="输入 4 3 3 4" xfId="16718"/>
    <cellStyle name="输入 4 3 4" xfId="10510"/>
    <cellStyle name="输入 4 3 4 2" xfId="16882"/>
    <cellStyle name="输入 4 3 4 3" xfId="14912"/>
    <cellStyle name="输入 4 3 5" xfId="14569"/>
    <cellStyle name="输入 4 3 6" xfId="18267"/>
    <cellStyle name="输入 4 4" xfId="3544"/>
    <cellStyle name="输入 4 4 2" xfId="9282"/>
    <cellStyle name="输入 4 4 2 2" xfId="16454"/>
    <cellStyle name="输入 4 4 2 3" xfId="16908"/>
    <cellStyle name="输入 4 4 3" xfId="14570"/>
    <cellStyle name="输入 4 4 4" xfId="16975"/>
    <cellStyle name="输入 4 5" xfId="7479"/>
    <cellStyle name="输入 4 5 2" xfId="12600"/>
    <cellStyle name="输入 4 5 2 2" xfId="17489"/>
    <cellStyle name="输入 4 5 2 3" xfId="17828"/>
    <cellStyle name="输入 4 5 3" xfId="15898"/>
    <cellStyle name="输入 4 5 4" xfId="18107"/>
    <cellStyle name="输入 4 6" xfId="9283"/>
    <cellStyle name="输入 4 6 2" xfId="16455"/>
    <cellStyle name="输入 4 6 3" xfId="14067"/>
    <cellStyle name="输入 4 7" xfId="13973"/>
    <cellStyle name="输入 4 8" xfId="15791"/>
    <cellStyle name="输入 5" xfId="1245"/>
    <cellStyle name="输入 5 2" xfId="1246"/>
    <cellStyle name="输入 5 2 2" xfId="3545"/>
    <cellStyle name="输入 5 2 2 2" xfId="7488"/>
    <cellStyle name="输入 5 2 2 2 2" xfId="12601"/>
    <cellStyle name="输入 5 2 2 2 2 2" xfId="17490"/>
    <cellStyle name="输入 5 2 2 2 2 3" xfId="13933"/>
    <cellStyle name="输入 5 2 2 2 3" xfId="15907"/>
    <cellStyle name="输入 5 2 2 2 4" xfId="15601"/>
    <cellStyle name="输入 5 2 2 3" xfId="7487"/>
    <cellStyle name="输入 5 2 2 3 2" xfId="12602"/>
    <cellStyle name="输入 5 2 2 3 2 2" xfId="17491"/>
    <cellStyle name="输入 5 2 2 3 2 3" xfId="17567"/>
    <cellStyle name="输入 5 2 2 3 3" xfId="15906"/>
    <cellStyle name="输入 5 2 2 3 4" xfId="16211"/>
    <cellStyle name="输入 5 2 2 4" xfId="10513"/>
    <cellStyle name="输入 5 2 2 4 2" xfId="16885"/>
    <cellStyle name="输入 5 2 2 4 3" xfId="17038"/>
    <cellStyle name="输入 5 2 2 5" xfId="14571"/>
    <cellStyle name="输入 5 2 2 6" xfId="16818"/>
    <cellStyle name="输入 5 2 3" xfId="3546"/>
    <cellStyle name="输入 5 2 3 2" xfId="9284"/>
    <cellStyle name="输入 5 2 3 2 2" xfId="16456"/>
    <cellStyle name="输入 5 2 3 2 3" xfId="14111"/>
    <cellStyle name="输入 5 2 3 3" xfId="14572"/>
    <cellStyle name="输入 5 2 3 4" xfId="16469"/>
    <cellStyle name="输入 5 2 4" xfId="7486"/>
    <cellStyle name="输入 5 2 4 2" xfId="12603"/>
    <cellStyle name="输入 5 2 4 2 2" xfId="17492"/>
    <cellStyle name="输入 5 2 4 2 3" xfId="16748"/>
    <cellStyle name="输入 5 2 4 3" xfId="15905"/>
    <cellStyle name="输入 5 2 4 4" xfId="16269"/>
    <cellStyle name="输入 5 2 5" xfId="13976"/>
    <cellStyle name="输入 5 2 6" xfId="17013"/>
    <cellStyle name="输入 5 3" xfId="3547"/>
    <cellStyle name="输入 5 3 2" xfId="7490"/>
    <cellStyle name="输入 5 3 2 2" xfId="12604"/>
    <cellStyle name="输入 5 3 2 2 2" xfId="17493"/>
    <cellStyle name="输入 5 3 2 2 3" xfId="16219"/>
    <cellStyle name="输入 5 3 2 3" xfId="15909"/>
    <cellStyle name="输入 5 3 2 4" xfId="18105"/>
    <cellStyle name="输入 5 3 3" xfId="7489"/>
    <cellStyle name="输入 5 3 3 2" xfId="12605"/>
    <cellStyle name="输入 5 3 3 2 2" xfId="17494"/>
    <cellStyle name="输入 5 3 3 2 3" xfId="14478"/>
    <cellStyle name="输入 5 3 3 3" xfId="15908"/>
    <cellStyle name="输入 5 3 3 4" xfId="16182"/>
    <cellStyle name="输入 5 3 4" xfId="10512"/>
    <cellStyle name="输入 5 3 4 2" xfId="16884"/>
    <cellStyle name="输入 5 3 4 3" xfId="14018"/>
    <cellStyle name="输入 5 3 5" xfId="14573"/>
    <cellStyle name="输入 5 3 6" xfId="15197"/>
    <cellStyle name="输入 5 4" xfId="3548"/>
    <cellStyle name="输入 5 4 2" xfId="9285"/>
    <cellStyle name="输入 5 4 2 2" xfId="16457"/>
    <cellStyle name="输入 5 4 2 3" xfId="14964"/>
    <cellStyle name="输入 5 4 3" xfId="14574"/>
    <cellStyle name="输入 5 4 4" xfId="18266"/>
    <cellStyle name="输入 5 5" xfId="7485"/>
    <cellStyle name="输入 5 5 2" xfId="12606"/>
    <cellStyle name="输入 5 5 2 2" xfId="17495"/>
    <cellStyle name="输入 5 5 2 3" xfId="17953"/>
    <cellStyle name="输入 5 5 3" xfId="15904"/>
    <cellStyle name="输入 5 5 4" xfId="18106"/>
    <cellStyle name="输入 5 6" xfId="13975"/>
    <cellStyle name="输入 5 7" xfId="18338"/>
    <cellStyle name="输入 6" xfId="1247"/>
    <cellStyle name="输入 6 2" xfId="1248"/>
    <cellStyle name="输入 6 2 2" xfId="3549"/>
    <cellStyle name="输入 6 2 2 2" xfId="7494"/>
    <cellStyle name="输入 6 2 2 2 2" xfId="12607"/>
    <cellStyle name="输入 6 2 2 2 2 2" xfId="17496"/>
    <cellStyle name="输入 6 2 2 2 2 3" xfId="17825"/>
    <cellStyle name="输入 6 2 2 2 3" xfId="15913"/>
    <cellStyle name="输入 6 2 2 2 4" xfId="17317"/>
    <cellStyle name="输入 6 2 2 3" xfId="7493"/>
    <cellStyle name="输入 6 2 2 3 2" xfId="12608"/>
    <cellStyle name="输入 6 2 2 3 2 2" xfId="17497"/>
    <cellStyle name="输入 6 2 2 3 2 3" xfId="15643"/>
    <cellStyle name="输入 6 2 2 3 3" xfId="15912"/>
    <cellStyle name="输入 6 2 2 3 4" xfId="17025"/>
    <cellStyle name="输入 6 2 2 4" xfId="10515"/>
    <cellStyle name="输入 6 2 2 4 2" xfId="16887"/>
    <cellStyle name="输入 6 2 2 4 3" xfId="16168"/>
    <cellStyle name="输入 6 2 2 5" xfId="14575"/>
    <cellStyle name="输入 6 2 2 6" xfId="15651"/>
    <cellStyle name="输入 6 2 3" xfId="3550"/>
    <cellStyle name="输入 6 2 3 2" xfId="9286"/>
    <cellStyle name="输入 6 2 3 2 2" xfId="16458"/>
    <cellStyle name="输入 6 2 3 2 3" xfId="16909"/>
    <cellStyle name="输入 6 2 3 3" xfId="14576"/>
    <cellStyle name="输入 6 2 3 4" xfId="14086"/>
    <cellStyle name="输入 6 2 4" xfId="7492"/>
    <cellStyle name="输入 6 2 4 2" xfId="12609"/>
    <cellStyle name="输入 6 2 4 2 2" xfId="17498"/>
    <cellStyle name="输入 6 2 4 2 3" xfId="15091"/>
    <cellStyle name="输入 6 2 4 3" xfId="15911"/>
    <cellStyle name="输入 6 2 4 4" xfId="18104"/>
    <cellStyle name="输入 6 2 5" xfId="13978"/>
    <cellStyle name="输入 6 2 6" xfId="17259"/>
    <cellStyle name="输入 6 3" xfId="3551"/>
    <cellStyle name="输入 6 3 2" xfId="7496"/>
    <cellStyle name="输入 6 3 2 2" xfId="12610"/>
    <cellStyle name="输入 6 3 2 2 2" xfId="17499"/>
    <cellStyle name="输入 6 3 2 2 3" xfId="15053"/>
    <cellStyle name="输入 6 3 2 3" xfId="15915"/>
    <cellStyle name="输入 6 3 2 4" xfId="18103"/>
    <cellStyle name="输入 6 3 3" xfId="7495"/>
    <cellStyle name="输入 6 3 3 2" xfId="12611"/>
    <cellStyle name="输入 6 3 3 2 2" xfId="17500"/>
    <cellStyle name="输入 6 3 3 2 3" xfId="17357"/>
    <cellStyle name="输入 6 3 3 3" xfId="15914"/>
    <cellStyle name="输入 6 3 3 4" xfId="16829"/>
    <cellStyle name="输入 6 3 4" xfId="10514"/>
    <cellStyle name="输入 6 3 4 2" xfId="16886"/>
    <cellStyle name="输入 6 3 4 3" xfId="17334"/>
    <cellStyle name="输入 6 3 5" xfId="14577"/>
    <cellStyle name="输入 6 3 6" xfId="16026"/>
    <cellStyle name="输入 6 4" xfId="3552"/>
    <cellStyle name="输入 6 4 2" xfId="9287"/>
    <cellStyle name="输入 6 4 2 2" xfId="16459"/>
    <cellStyle name="输入 6 4 2 3" xfId="15708"/>
    <cellStyle name="输入 6 4 3" xfId="14578"/>
    <cellStyle name="输入 6 4 4" xfId="14025"/>
    <cellStyle name="输入 6 5" xfId="7491"/>
    <cellStyle name="输入 6 5 2" xfId="12612"/>
    <cellStyle name="输入 6 5 2 2" xfId="17501"/>
    <cellStyle name="输入 6 5 2 3" xfId="17823"/>
    <cellStyle name="输入 6 5 3" xfId="15910"/>
    <cellStyle name="输入 6 5 4" xfId="15702"/>
    <cellStyle name="输入 6 6" xfId="13977"/>
    <cellStyle name="输入 6 7" xfId="13626"/>
    <cellStyle name="输入 7" xfId="1249"/>
    <cellStyle name="输入 7 2" xfId="1250"/>
    <cellStyle name="输入 7 2 2" xfId="3555"/>
    <cellStyle name="输入 7 2 2 2" xfId="7500"/>
    <cellStyle name="输入 7 2 2 2 2" xfId="12613"/>
    <cellStyle name="输入 7 2 2 2 2 2" xfId="17502"/>
    <cellStyle name="输入 7 2 2 2 2 3" xfId="17820"/>
    <cellStyle name="输入 7 2 2 2 3" xfId="15919"/>
    <cellStyle name="输入 7 2 2 2 4" xfId="14046"/>
    <cellStyle name="输入 7 2 2 3" xfId="7499"/>
    <cellStyle name="输入 7 2 2 3 2" xfId="12614"/>
    <cellStyle name="输入 7 2 2 3 2 2" xfId="17503"/>
    <cellStyle name="输入 7 2 2 3 2 3" xfId="15642"/>
    <cellStyle name="输入 7 2 2 3 3" xfId="15918"/>
    <cellStyle name="输入 7 2 2 3 4" xfId="15600"/>
    <cellStyle name="输入 7 2 2 4" xfId="10517"/>
    <cellStyle name="输入 7 2 2 4 2" xfId="16889"/>
    <cellStyle name="输入 7 2 2 4 3" xfId="13597"/>
    <cellStyle name="输入 7 2 2 5" xfId="14581"/>
    <cellStyle name="输入 7 2 2 6" xfId="18264"/>
    <cellStyle name="输入 7 2 3" xfId="3556"/>
    <cellStyle name="输入 7 2 3 2" xfId="9288"/>
    <cellStyle name="输入 7 2 3 2 2" xfId="16460"/>
    <cellStyle name="输入 7 2 3 2 3" xfId="16188"/>
    <cellStyle name="输入 7 2 3 3" xfId="14582"/>
    <cellStyle name="输入 7 2 3 4" xfId="15648"/>
    <cellStyle name="输入 7 2 4" xfId="7498"/>
    <cellStyle name="输入 7 2 4 2" xfId="12615"/>
    <cellStyle name="输入 7 2 4 2 2" xfId="17504"/>
    <cellStyle name="输入 7 2 4 2 3" xfId="14687"/>
    <cellStyle name="输入 7 2 4 3" xfId="15917"/>
    <cellStyle name="输入 7 2 4 4" xfId="15027"/>
    <cellStyle name="输入 7 2 5" xfId="3554"/>
    <cellStyle name="输入 7 2 5 2" xfId="12616"/>
    <cellStyle name="输入 7 2 5 2 2" xfId="17505"/>
    <cellStyle name="输入 7 2 5 2 3" xfId="16485"/>
    <cellStyle name="输入 7 2 5 3" xfId="14580"/>
    <cellStyle name="输入 7 2 5 4" xfId="16976"/>
    <cellStyle name="输入 7 2 6" xfId="13980"/>
    <cellStyle name="输入 7 2 7" xfId="18337"/>
    <cellStyle name="输入 7 3" xfId="3557"/>
    <cellStyle name="输入 7 3 2" xfId="7502"/>
    <cellStyle name="输入 7 3 2 2" xfId="12617"/>
    <cellStyle name="输入 7 3 2 2 2" xfId="17506"/>
    <cellStyle name="输入 7 3 2 2 3" xfId="16931"/>
    <cellStyle name="输入 7 3 2 3" xfId="15921"/>
    <cellStyle name="输入 7 3 2 4" xfId="16696"/>
    <cellStyle name="输入 7 3 3" xfId="7501"/>
    <cellStyle name="输入 7 3 3 2" xfId="12618"/>
    <cellStyle name="输入 7 3 3 2 2" xfId="17507"/>
    <cellStyle name="输入 7 3 3 2 3" xfId="17358"/>
    <cellStyle name="输入 7 3 3 3" xfId="15920"/>
    <cellStyle name="输入 7 3 3 4" xfId="18102"/>
    <cellStyle name="输入 7 3 4" xfId="10516"/>
    <cellStyle name="输入 7 3 4 2" xfId="16888"/>
    <cellStyle name="输入 7 3 4 3" xfId="16835"/>
    <cellStyle name="输入 7 3 5" xfId="14583"/>
    <cellStyle name="输入 7 3 6" xfId="17275"/>
    <cellStyle name="输入 7 4" xfId="3558"/>
    <cellStyle name="输入 7 4 2" xfId="9289"/>
    <cellStyle name="输入 7 4 2 2" xfId="16461"/>
    <cellStyle name="输入 7 4 2 3" xfId="14057"/>
    <cellStyle name="输入 7 4 3" xfId="14584"/>
    <cellStyle name="输入 7 4 4" xfId="18263"/>
    <cellStyle name="输入 7 5" xfId="7497"/>
    <cellStyle name="输入 7 5 2" xfId="12619"/>
    <cellStyle name="输入 7 5 2 2" xfId="17508"/>
    <cellStyle name="输入 7 5 2 3" xfId="16586"/>
    <cellStyle name="输入 7 5 3" xfId="15916"/>
    <cellStyle name="输入 7 5 4" xfId="14193"/>
    <cellStyle name="输入 7 6" xfId="3553"/>
    <cellStyle name="输入 7 6 2" xfId="12620"/>
    <cellStyle name="输入 7 6 2 2" xfId="17509"/>
    <cellStyle name="输入 7 6 2 3" xfId="16582"/>
    <cellStyle name="输入 7 6 3" xfId="14579"/>
    <cellStyle name="输入 7 6 4" xfId="18265"/>
    <cellStyle name="输入 7 7" xfId="13979"/>
    <cellStyle name="输入 7 8" xfId="14939"/>
    <cellStyle name="输入 8" xfId="1251"/>
    <cellStyle name="输入 8 2" xfId="1252"/>
    <cellStyle name="输入 8 2 2" xfId="3561"/>
    <cellStyle name="输入 8 2 2 2" xfId="7506"/>
    <cellStyle name="输入 8 2 2 2 2" xfId="12621"/>
    <cellStyle name="输入 8 2 2 2 2 2" xfId="17510"/>
    <cellStyle name="输入 8 2 2 2 2 3" xfId="16842"/>
    <cellStyle name="输入 8 2 2 2 3" xfId="15925"/>
    <cellStyle name="输入 8 2 2 2 4" xfId="14672"/>
    <cellStyle name="输入 8 2 2 3" xfId="7505"/>
    <cellStyle name="输入 8 2 2 3 2" xfId="12622"/>
    <cellStyle name="输入 8 2 2 3 2 2" xfId="17511"/>
    <cellStyle name="输入 8 2 2 3 2 3" xfId="16581"/>
    <cellStyle name="输入 8 2 2 3 3" xfId="15924"/>
    <cellStyle name="输入 8 2 2 3 4" xfId="17318"/>
    <cellStyle name="输入 8 2 2 4" xfId="10519"/>
    <cellStyle name="输入 8 2 2 4 2" xfId="16891"/>
    <cellStyle name="输入 8 2 2 4 3" xfId="15041"/>
    <cellStyle name="输入 8 2 2 5" xfId="14587"/>
    <cellStyle name="输入 8 2 2 6" xfId="13905"/>
    <cellStyle name="输入 8 2 3" xfId="3562"/>
    <cellStyle name="输入 8 2 3 2" xfId="9290"/>
    <cellStyle name="输入 8 2 3 2 2" xfId="16462"/>
    <cellStyle name="输入 8 2 3 2 3" xfId="13637"/>
    <cellStyle name="输入 8 2 3 3" xfId="14588"/>
    <cellStyle name="输入 8 2 3 4" xfId="14922"/>
    <cellStyle name="输入 8 2 4" xfId="7504"/>
    <cellStyle name="输入 8 2 4 2" xfId="12623"/>
    <cellStyle name="输入 8 2 4 2 2" xfId="17512"/>
    <cellStyle name="输入 8 2 4 2 3" xfId="13643"/>
    <cellStyle name="输入 8 2 4 3" xfId="15923"/>
    <cellStyle name="输入 8 2 4 4" xfId="17026"/>
    <cellStyle name="输入 8 2 5" xfId="3560"/>
    <cellStyle name="输入 8 2 5 2" xfId="12624"/>
    <cellStyle name="输入 8 2 5 2 2" xfId="17513"/>
    <cellStyle name="输入 8 2 5 2 3" xfId="14479"/>
    <cellStyle name="输入 8 2 5 3" xfId="14586"/>
    <cellStyle name="输入 8 2 5 4" xfId="16198"/>
    <cellStyle name="输入 8 2 6" xfId="13982"/>
    <cellStyle name="输入 8 2 7" xfId="18336"/>
    <cellStyle name="输入 8 3" xfId="3563"/>
    <cellStyle name="输入 8 3 2" xfId="7508"/>
    <cellStyle name="输入 8 3 2 2" xfId="12625"/>
    <cellStyle name="输入 8 3 2 2 2" xfId="17514"/>
    <cellStyle name="输入 8 3 2 2 3" xfId="16604"/>
    <cellStyle name="输入 8 3 2 3" xfId="15927"/>
    <cellStyle name="输入 8 3 2 4" xfId="17319"/>
    <cellStyle name="输入 8 3 3" xfId="7507"/>
    <cellStyle name="输入 8 3 3 2" xfId="12626"/>
    <cellStyle name="输入 8 3 3 2 2" xfId="17515"/>
    <cellStyle name="输入 8 3 3 2 3" xfId="16584"/>
    <cellStyle name="输入 8 3 3 3" xfId="15926"/>
    <cellStyle name="输入 8 3 3 4" xfId="16479"/>
    <cellStyle name="输入 8 3 4" xfId="10518"/>
    <cellStyle name="输入 8 3 4 2" xfId="16890"/>
    <cellStyle name="输入 8 3 4 3" xfId="15104"/>
    <cellStyle name="输入 8 3 5" xfId="14589"/>
    <cellStyle name="输入 8 3 6" xfId="18262"/>
    <cellStyle name="输入 8 4" xfId="3564"/>
    <cellStyle name="输入 8 4 2" xfId="9291"/>
    <cellStyle name="输入 8 4 2 2" xfId="16463"/>
    <cellStyle name="输入 8 4 2 3" xfId="17241"/>
    <cellStyle name="输入 8 4 3" xfId="14590"/>
    <cellStyle name="输入 8 4 4" xfId="15652"/>
    <cellStyle name="输入 8 5" xfId="7503"/>
    <cellStyle name="输入 8 5 2" xfId="12627"/>
    <cellStyle name="输入 8 5 2 2" xfId="17516"/>
    <cellStyle name="输入 8 5 2 3" xfId="16409"/>
    <cellStyle name="输入 8 5 3" xfId="15922"/>
    <cellStyle name="输入 8 5 4" xfId="18101"/>
    <cellStyle name="输入 8 6" xfId="3559"/>
    <cellStyle name="输入 8 6 2" xfId="12628"/>
    <cellStyle name="输入 8 6 2 2" xfId="17517"/>
    <cellStyle name="输入 8 6 2 3" xfId="15236"/>
    <cellStyle name="输入 8 6 3" xfId="14585"/>
    <cellStyle name="输入 8 6 4" xfId="16977"/>
    <cellStyle name="输入 8 7" xfId="13981"/>
    <cellStyle name="输入 8 8" xfId="15685"/>
    <cellStyle name="输入 9" xfId="1253"/>
    <cellStyle name="输入 9 2" xfId="1254"/>
    <cellStyle name="输入 9 2 2" xfId="3565"/>
    <cellStyle name="输入 9 2 2 2" xfId="7511"/>
    <cellStyle name="输入 9 2 2 2 2" xfId="12629"/>
    <cellStyle name="输入 9 2 2 2 2 2" xfId="17518"/>
    <cellStyle name="输入 9 2 2 2 2 3" xfId="17568"/>
    <cellStyle name="输入 9 2 2 2 3" xfId="15930"/>
    <cellStyle name="输入 9 2 2 2 4" xfId="16902"/>
    <cellStyle name="输入 9 2 2 3" xfId="7510"/>
    <cellStyle name="输入 9 2 2 3 2" xfId="12630"/>
    <cellStyle name="输入 9 2 2 3 2 2" xfId="17519"/>
    <cellStyle name="输入 9 2 2 3 2 3" xfId="15644"/>
    <cellStyle name="输入 9 2 2 3 3" xfId="15929"/>
    <cellStyle name="输入 9 2 2 3 4" xfId="15704"/>
    <cellStyle name="输入 9 2 2 4" xfId="10521"/>
    <cellStyle name="输入 9 2 2 4 2" xfId="16893"/>
    <cellStyle name="输入 9 2 2 4 3" xfId="14055"/>
    <cellStyle name="输入 9 2 2 5" xfId="14591"/>
    <cellStyle name="输入 9 2 2 6" xfId="18261"/>
    <cellStyle name="输入 9 2 3" xfId="3566"/>
    <cellStyle name="输入 9 2 3 2" xfId="9292"/>
    <cellStyle name="输入 9 2 3 2 2" xfId="16464"/>
    <cellStyle name="输入 9 2 3 2 3" xfId="14892"/>
    <cellStyle name="输入 9 2 3 3" xfId="14592"/>
    <cellStyle name="输入 9 2 3 4" xfId="14161"/>
    <cellStyle name="输入 9 2 4" xfId="7509"/>
    <cellStyle name="输入 9 2 4 2" xfId="12631"/>
    <cellStyle name="输入 9 2 4 2 2" xfId="17520"/>
    <cellStyle name="输入 9 2 4 2 3" xfId="15512"/>
    <cellStyle name="输入 9 2 4 3" xfId="15928"/>
    <cellStyle name="输入 9 2 4 4" xfId="18100"/>
    <cellStyle name="输入 9 2 5" xfId="13984"/>
    <cellStyle name="输入 9 2 6" xfId="14407"/>
    <cellStyle name="输入 9 3" xfId="3567"/>
    <cellStyle name="输入 9 3 2" xfId="7513"/>
    <cellStyle name="输入 9 3 2 2" xfId="12632"/>
    <cellStyle name="输入 9 3 2 2 2" xfId="17521"/>
    <cellStyle name="输入 9 3 2 2 3" xfId="13644"/>
    <cellStyle name="输入 9 3 2 3" xfId="15932"/>
    <cellStyle name="输入 9 3 2 4" xfId="14044"/>
    <cellStyle name="输入 9 3 3" xfId="7512"/>
    <cellStyle name="输入 9 3 3 2" xfId="12633"/>
    <cellStyle name="输入 9 3 3 2 2" xfId="17522"/>
    <cellStyle name="输入 9 3 3 2 3" xfId="15641"/>
    <cellStyle name="输入 9 3 3 3" xfId="15931"/>
    <cellStyle name="输入 9 3 3 4" xfId="16394"/>
    <cellStyle name="输入 9 3 4" xfId="10520"/>
    <cellStyle name="输入 9 3 4 2" xfId="16892"/>
    <cellStyle name="输入 9 3 4 3" xfId="15618"/>
    <cellStyle name="输入 9 3 5" xfId="14593"/>
    <cellStyle name="输入 9 3 6" xfId="13906"/>
    <cellStyle name="输入 9 4" xfId="3568"/>
    <cellStyle name="输入 9 4 2" xfId="9293"/>
    <cellStyle name="输入 9 4 2 2" xfId="16465"/>
    <cellStyle name="输入 9 4 2 3" xfId="16159"/>
    <cellStyle name="输入 9 4 3" xfId="14594"/>
    <cellStyle name="输入 9 4 4" xfId="17525"/>
    <cellStyle name="输入 9 5" xfId="13983"/>
    <cellStyle name="输入 9 6" xfId="16264"/>
    <cellStyle name="脱浦 [0.00]_Attachment 2 (2)" xfId="8124"/>
    <cellStyle name="脱浦_Attachment 2 (2)" xfId="8125"/>
    <cellStyle name="메모 10" xfId="684"/>
    <cellStyle name="메모 10 2" xfId="3570"/>
    <cellStyle name="메모 10 2 2" xfId="14595"/>
    <cellStyle name="메모 10 2 3" xfId="18260"/>
    <cellStyle name="메모 10 3" xfId="3569"/>
    <cellStyle name="메모 10 4" xfId="13731"/>
    <cellStyle name="메모 10 5" xfId="16191"/>
    <cellStyle name="메모 11" xfId="685"/>
    <cellStyle name="메모 11 2" xfId="3572"/>
    <cellStyle name="메모 11 2 2" xfId="14596"/>
    <cellStyle name="메모 11 2 3" xfId="14996"/>
    <cellStyle name="메모 11 3" xfId="3571"/>
    <cellStyle name="메모 11 4" xfId="13732"/>
    <cellStyle name="메모 11 5" xfId="16743"/>
    <cellStyle name="메모 12" xfId="686"/>
    <cellStyle name="메모 12 2" xfId="3574"/>
    <cellStyle name="메모 12 2 2" xfId="14597"/>
    <cellStyle name="메모 12 2 3" xfId="14919"/>
    <cellStyle name="메모 12 3" xfId="3573"/>
    <cellStyle name="메모 12 4" xfId="13733"/>
    <cellStyle name="메모 12 5" xfId="14936"/>
    <cellStyle name="메모 13" xfId="687"/>
    <cellStyle name="메모 13 2" xfId="3576"/>
    <cellStyle name="메모 13 2 2" xfId="14598"/>
    <cellStyle name="메모 13 2 3" xfId="16677"/>
    <cellStyle name="메모 13 3" xfId="3575"/>
    <cellStyle name="메모 13 4" xfId="13734"/>
    <cellStyle name="메모 13 5" xfId="18358"/>
    <cellStyle name="메모 14" xfId="688"/>
    <cellStyle name="메모 14 2" xfId="3578"/>
    <cellStyle name="메모 14 2 2" xfId="14599"/>
    <cellStyle name="메모 14 2 3" xfId="16978"/>
    <cellStyle name="메모 14 3" xfId="3577"/>
    <cellStyle name="메모 14 4" xfId="13735"/>
    <cellStyle name="메모 14 5" xfId="16996"/>
    <cellStyle name="메모 15" xfId="689"/>
    <cellStyle name="메모 15 2" xfId="3580"/>
    <cellStyle name="메모 15 2 2" xfId="14600"/>
    <cellStyle name="메모 15 2 3" xfId="18259"/>
    <cellStyle name="메모 15 3" xfId="3579"/>
    <cellStyle name="메모 15 4" xfId="13736"/>
    <cellStyle name="메모 15 5" xfId="18357"/>
    <cellStyle name="메모 16" xfId="690"/>
    <cellStyle name="메모 16 2" xfId="3582"/>
    <cellStyle name="메모 16 2 2" xfId="14601"/>
    <cellStyle name="메모 16 2 3" xfId="16199"/>
    <cellStyle name="메모 16 3" xfId="3581"/>
    <cellStyle name="메모 16 4" xfId="13737"/>
    <cellStyle name="메모 16 5" xfId="15671"/>
    <cellStyle name="메모 2" xfId="691"/>
    <cellStyle name="메모 2 2" xfId="3584"/>
    <cellStyle name="메모 2 2 2" xfId="14602"/>
    <cellStyle name="메모 2 2 3" xfId="16172"/>
    <cellStyle name="메모 2 3" xfId="3583"/>
    <cellStyle name="메모 2 4" xfId="13738"/>
    <cellStyle name="메모 2 5" xfId="14397"/>
    <cellStyle name="메모 3" xfId="692"/>
    <cellStyle name="메모 3 2" xfId="3586"/>
    <cellStyle name="메모 3 2 2" xfId="14603"/>
    <cellStyle name="메모 3 2 3" xfId="16255"/>
    <cellStyle name="메모 3 3" xfId="3585"/>
    <cellStyle name="메모 3 4" xfId="13739"/>
    <cellStyle name="메모 3 5" xfId="17244"/>
    <cellStyle name="메모 4" xfId="693"/>
    <cellStyle name="메모 4 2" xfId="3588"/>
    <cellStyle name="메모 4 2 2" xfId="14604"/>
    <cellStyle name="메모 4 2 3" xfId="14162"/>
    <cellStyle name="메모 4 3" xfId="3587"/>
    <cellStyle name="메모 4 4" xfId="13740"/>
    <cellStyle name="메모 4 5" xfId="18356"/>
    <cellStyle name="메모 5" xfId="694"/>
    <cellStyle name="메모 5 2" xfId="3590"/>
    <cellStyle name="메모 5 2 2" xfId="14606"/>
    <cellStyle name="메모 5 2 3" xfId="13752"/>
    <cellStyle name="메모 5 3" xfId="3589"/>
    <cellStyle name="메모 5 4" xfId="13741"/>
    <cellStyle name="메모 5 5" xfId="16685"/>
    <cellStyle name="메모 6" xfId="695"/>
    <cellStyle name="메모 6 2" xfId="3592"/>
    <cellStyle name="메모 6 2 2" xfId="14608"/>
    <cellStyle name="메모 6 2 3" xfId="13630"/>
    <cellStyle name="메모 6 3" xfId="3591"/>
    <cellStyle name="메모 6 4" xfId="13742"/>
    <cellStyle name="메모 6 5" xfId="14980"/>
    <cellStyle name="메모 7" xfId="696"/>
    <cellStyle name="메모 7 2" xfId="3594"/>
    <cellStyle name="메모 7 2 2" xfId="14610"/>
    <cellStyle name="메모 7 2 3" xfId="16980"/>
    <cellStyle name="메모 7 3" xfId="3593"/>
    <cellStyle name="메모 7 4" xfId="13743"/>
    <cellStyle name="메모 7 5" xfId="16368"/>
    <cellStyle name="메모 8" xfId="697"/>
    <cellStyle name="메모 8 2" xfId="3596"/>
    <cellStyle name="메모 8 2 2" xfId="14612"/>
    <cellStyle name="메모 8 2 3" xfId="17276"/>
    <cellStyle name="메모 8 3" xfId="3595"/>
    <cellStyle name="메모 8 4" xfId="13744"/>
    <cellStyle name="메모 8 5" xfId="14937"/>
    <cellStyle name="메모 9" xfId="698"/>
    <cellStyle name="메모 9 2" xfId="3598"/>
    <cellStyle name="메모 9 2 2" xfId="14614"/>
    <cellStyle name="메모 9 2 3" xfId="18258"/>
    <cellStyle name="메모 9 3" xfId="3597"/>
    <cellStyle name="메모 9 4" xfId="13745"/>
    <cellStyle name="메모 9 5" xfId="18355"/>
    <cellStyle name="未定義" xfId="8126"/>
    <cellStyle name="一般_AW_Support_DTC_for_HAITEC" xfId="3"/>
    <cellStyle name="一般_AW_Support_DTC_for_HAITEC 2 2" xfId="13259"/>
    <cellStyle name="一般_NV-1_EE_Diag_CAN_SID RS(0217達龍改) 2" xfId="9294"/>
    <cellStyle name="一般_NV-1_EE_Diag_CAN_SID RS(0217達龍改) 3 2" xfId="13257"/>
    <cellStyle name="一般_NV-1_EE_Diag_CAN_SID RS(0217達龍改) 4" xfId="13268"/>
    <cellStyle name="믅됞 [0.00]_PRODUCT DETAIL Q1" xfId="8127"/>
    <cellStyle name="믅됞_PRODUCT DETAIL Q1" xfId="8128"/>
    <cellStyle name="着色 1 2" xfId="9520"/>
    <cellStyle name="着色 2 2" xfId="9521"/>
    <cellStyle name="着色 3 2" xfId="9522"/>
    <cellStyle name="着色 4 2" xfId="9523"/>
    <cellStyle name="着色 5 2" xfId="9524"/>
    <cellStyle name="着色 6 2" xfId="9525"/>
    <cellStyle name="注释 10" xfId="1255"/>
    <cellStyle name="注释 10 2" xfId="13985"/>
    <cellStyle name="注释 10 3" xfId="16472"/>
    <cellStyle name="注释 11" xfId="1256"/>
    <cellStyle name="注释 11 2" xfId="13986"/>
    <cellStyle name="注释 11 3" xfId="15211"/>
    <cellStyle name="注释 12" xfId="1257"/>
    <cellStyle name="注释 12 2" xfId="13987"/>
    <cellStyle name="注释 12 3" xfId="15790"/>
    <cellStyle name="注释 13" xfId="1281"/>
    <cellStyle name="注释 2" xfId="1258"/>
    <cellStyle name="注释 2 10" xfId="18335"/>
    <cellStyle name="注释 2 2" xfId="1259"/>
    <cellStyle name="注释 2 2 2" xfId="1260"/>
    <cellStyle name="注释 2 2 2 2" xfId="3602"/>
    <cellStyle name="注释 2 2 2 2 2" xfId="14618"/>
    <cellStyle name="注释 2 2 2 2 3" xfId="16820"/>
    <cellStyle name="注释 2 2 2 3" xfId="3601"/>
    <cellStyle name="注释 2 2 2 3 2" xfId="14617"/>
    <cellStyle name="注释 2 2 2 3 3" xfId="13701"/>
    <cellStyle name="注释 2 2 2 4" xfId="13990"/>
    <cellStyle name="注释 2 2 2 5" xfId="14077"/>
    <cellStyle name="注释 2 2 3" xfId="3603"/>
    <cellStyle name="注释 2 2 3 2" xfId="14619"/>
    <cellStyle name="注释 2 2 3 3" xfId="18256"/>
    <cellStyle name="注释 2 2 4" xfId="3600"/>
    <cellStyle name="注释 2 2 4 2" xfId="14616"/>
    <cellStyle name="注释 2 2 4 3" xfId="18257"/>
    <cellStyle name="注释 2 2 5" xfId="13989"/>
    <cellStyle name="注释 2 2 6" xfId="14184"/>
    <cellStyle name="注释 2 3" xfId="1261"/>
    <cellStyle name="注释 2 3 2" xfId="1262"/>
    <cellStyle name="注释 2 3 2 2" xfId="3606"/>
    <cellStyle name="注释 2 3 2 2 2" xfId="14622"/>
    <cellStyle name="注释 2 3 2 2 3" xfId="14418"/>
    <cellStyle name="注释 2 3 2 3" xfId="3605"/>
    <cellStyle name="注释 2 3 2 3 2" xfId="14621"/>
    <cellStyle name="注释 2 3 2 3 3" xfId="14087"/>
    <cellStyle name="注释 2 3 2 4" xfId="13992"/>
    <cellStyle name="注释 2 3 2 5" xfId="14033"/>
    <cellStyle name="注释 2 3 3" xfId="3607"/>
    <cellStyle name="注释 2 3 3 2" xfId="14623"/>
    <cellStyle name="注释 2 3 3 3" xfId="13600"/>
    <cellStyle name="注释 2 3 4" xfId="3604"/>
    <cellStyle name="注释 2 3 4 2" xfId="14620"/>
    <cellStyle name="注释 2 3 4 3" xfId="15653"/>
    <cellStyle name="注释 2 3 5" xfId="13991"/>
    <cellStyle name="注释 2 3 6" xfId="15794"/>
    <cellStyle name="注释 2 4" xfId="1263"/>
    <cellStyle name="注释 2 4 2" xfId="1264"/>
    <cellStyle name="注释 2 4 2 2" xfId="3610"/>
    <cellStyle name="注释 2 4 2 2 2" xfId="14626"/>
    <cellStyle name="注释 2 4 2 2 3" xfId="18254"/>
    <cellStyle name="注释 2 4 2 3" xfId="3609"/>
    <cellStyle name="注释 2 4 2 3 2" xfId="14625"/>
    <cellStyle name="注释 2 4 2 3 3" xfId="16979"/>
    <cellStyle name="注释 2 4 2 4" xfId="13994"/>
    <cellStyle name="注释 2 4 2 5" xfId="17014"/>
    <cellStyle name="注释 2 4 3" xfId="3611"/>
    <cellStyle name="注释 2 4 3 2" xfId="14627"/>
    <cellStyle name="注释 2 4 3 3" xfId="15654"/>
    <cellStyle name="注释 2 4 4" xfId="3608"/>
    <cellStyle name="注释 2 4 4 2" xfId="14624"/>
    <cellStyle name="注释 2 4 4 3" xfId="18255"/>
    <cellStyle name="注释 2 4 5" xfId="13993"/>
    <cellStyle name="注释 2 4 6" xfId="18334"/>
    <cellStyle name="注释 2 5" xfId="1265"/>
    <cellStyle name="注释 2 5 2" xfId="3613"/>
    <cellStyle name="注释 2 5 2 2" xfId="14629"/>
    <cellStyle name="注释 2 5 2 3" xfId="14640"/>
    <cellStyle name="注释 2 5 3" xfId="3612"/>
    <cellStyle name="注释 2 5 3 2" xfId="14628"/>
    <cellStyle name="注释 2 5 3 3" xfId="16382"/>
    <cellStyle name="注释 2 5 4" xfId="13995"/>
    <cellStyle name="注释 2 5 5" xfId="18333"/>
    <cellStyle name="注释 2 6" xfId="3614"/>
    <cellStyle name="注释 2 6 2" xfId="14630"/>
    <cellStyle name="注释 2 6 3" xfId="15200"/>
    <cellStyle name="注释 2 7" xfId="3599"/>
    <cellStyle name="注释 2 7 2" xfId="14615"/>
    <cellStyle name="注释 2 7 3" xfId="14163"/>
    <cellStyle name="注释 2 8" xfId="9295"/>
    <cellStyle name="注释 2 8 2" xfId="16467"/>
    <cellStyle name="注释 2 8 3" xfId="13662"/>
    <cellStyle name="注释 2 9" xfId="13988"/>
    <cellStyle name="注释 3" xfId="1266"/>
    <cellStyle name="注释 3 2" xfId="9296"/>
    <cellStyle name="注释 3 2 2" xfId="16468"/>
    <cellStyle name="注释 3 2 3" xfId="15609"/>
    <cellStyle name="注释 3 3" xfId="13996"/>
    <cellStyle name="注释 3 4" xfId="15688"/>
    <cellStyle name="注释 4" xfId="1267"/>
    <cellStyle name="注释 4 2" xfId="13997"/>
    <cellStyle name="注释 4 3" xfId="17261"/>
    <cellStyle name="注释 5" xfId="1268"/>
    <cellStyle name="注释 5 2" xfId="13998"/>
    <cellStyle name="注释 5 3" xfId="16376"/>
    <cellStyle name="注释 6" xfId="1269"/>
    <cellStyle name="注释 6 2" xfId="13999"/>
    <cellStyle name="注释 6 3" xfId="18332"/>
    <cellStyle name="注释 7" xfId="1270"/>
    <cellStyle name="注释 7 2" xfId="1271"/>
    <cellStyle name="注释 7 2 2" xfId="3617"/>
    <cellStyle name="注释 7 2 2 2" xfId="14633"/>
    <cellStyle name="注释 7 2 2 3" xfId="13702"/>
    <cellStyle name="注释 7 2 3" xfId="3616"/>
    <cellStyle name="注释 7 2 3 2" xfId="14632"/>
    <cellStyle name="注释 7 2 3 3" xfId="18253"/>
    <cellStyle name="注释 7 2 4" xfId="14001"/>
    <cellStyle name="注释 7 2 5" xfId="14990"/>
    <cellStyle name="注释 7 3" xfId="3618"/>
    <cellStyle name="注释 7 3 2" xfId="14634"/>
    <cellStyle name="注释 7 3 3" xfId="15001"/>
    <cellStyle name="注释 7 4" xfId="3615"/>
    <cellStyle name="注释 7 4 2" xfId="14631"/>
    <cellStyle name="注释 7 4 3" xfId="15002"/>
    <cellStyle name="注释 7 5" xfId="14000"/>
    <cellStyle name="注释 7 6" xfId="16690"/>
    <cellStyle name="注释 8" xfId="1272"/>
    <cellStyle name="注释 8 2" xfId="1273"/>
    <cellStyle name="注释 8 2 2" xfId="3621"/>
    <cellStyle name="注释 8 2 2 2" xfId="14637"/>
    <cellStyle name="注释 8 2 2 3" xfId="18252"/>
    <cellStyle name="注释 8 2 3" xfId="3620"/>
    <cellStyle name="注释 8 2 3 2" xfId="14636"/>
    <cellStyle name="注释 8 2 3 3" xfId="14924"/>
    <cellStyle name="注释 8 2 4" xfId="14003"/>
    <cellStyle name="注释 8 2 5" xfId="13604"/>
    <cellStyle name="注释 8 3" xfId="3622"/>
    <cellStyle name="注释 8 3 2" xfId="14638"/>
    <cellStyle name="注释 8 3 3" xfId="14164"/>
    <cellStyle name="注释 8 4" xfId="3619"/>
    <cellStyle name="注释 8 4 2" xfId="14635"/>
    <cellStyle name="注释 8 4 3" xfId="16032"/>
    <cellStyle name="注释 8 5" xfId="14002"/>
    <cellStyle name="注释 8 6" xfId="16754"/>
    <cellStyle name="注释 9" xfId="1274"/>
    <cellStyle name="注释 9 2" xfId="14004"/>
    <cellStyle name="注释 9 3" xfId="18331"/>
    <cellStyle name="뷭?_!!!GO" xfId="8129"/>
    <cellStyle name="설명 텍스트 10" xfId="722"/>
    <cellStyle name="설명 텍스트 10 2" xfId="723"/>
    <cellStyle name="설명 텍스트 10 2 2" xfId="3625"/>
    <cellStyle name="설명 텍스트 10 2 2 2" xfId="5584"/>
    <cellStyle name="설명 텍스트 10 2 2 2 2" xfId="12634"/>
    <cellStyle name="설명 텍스트 10 2 2 3" xfId="5583"/>
    <cellStyle name="설명 텍스트 10 2 2 3 2" xfId="12635"/>
    <cellStyle name="설명 텍스트 10 2 2 4" xfId="10051"/>
    <cellStyle name="설명 텍스트 10 2 3" xfId="3626"/>
    <cellStyle name="설명 텍스트 10 2 3 2" xfId="9297"/>
    <cellStyle name="설명 텍스트 10 2 4" xfId="5582"/>
    <cellStyle name="설명 텍스트 10 2 4 2" xfId="12636"/>
    <cellStyle name="설명 텍스트 10 2 5" xfId="3624"/>
    <cellStyle name="설명 텍스트 10 3" xfId="3627"/>
    <cellStyle name="설명 텍스트 10 3 2" xfId="5586"/>
    <cellStyle name="설명 텍스트 10 3 2 2" xfId="12637"/>
    <cellStyle name="설명 텍스트 10 3 3" xfId="5585"/>
    <cellStyle name="설명 텍스트 10 3 3 2" xfId="12638"/>
    <cellStyle name="설명 텍스트 10 3 4" xfId="10050"/>
    <cellStyle name="설명 텍스트 10 4" xfId="3628"/>
    <cellStyle name="설명 텍스트 10 4 2" xfId="9298"/>
    <cellStyle name="설명 텍스트 10 5" xfId="5581"/>
    <cellStyle name="설명 텍스트 10 5 2" xfId="12639"/>
    <cellStyle name="설명 텍스트 10 6" xfId="3623"/>
    <cellStyle name="설명 텍스트 11" xfId="724"/>
    <cellStyle name="설명 텍스트 11 2" xfId="725"/>
    <cellStyle name="설명 텍스트 11 2 2" xfId="3631"/>
    <cellStyle name="설명 텍스트 11 2 2 2" xfId="5590"/>
    <cellStyle name="설명 텍스트 11 2 2 2 2" xfId="12640"/>
    <cellStyle name="설명 텍스트 11 2 2 3" xfId="5589"/>
    <cellStyle name="설명 텍스트 11 2 2 3 2" xfId="12641"/>
    <cellStyle name="설명 텍스트 11 2 2 4" xfId="10053"/>
    <cellStyle name="설명 텍스트 11 2 3" xfId="3632"/>
    <cellStyle name="설명 텍스트 11 2 3 2" xfId="9299"/>
    <cellStyle name="설명 텍스트 11 2 4" xfId="5588"/>
    <cellStyle name="설명 텍스트 11 2 4 2" xfId="12642"/>
    <cellStyle name="설명 텍스트 11 2 5" xfId="3630"/>
    <cellStyle name="설명 텍스트 11 3" xfId="3633"/>
    <cellStyle name="설명 텍스트 11 3 2" xfId="5592"/>
    <cellStyle name="설명 텍스트 11 3 2 2" xfId="12643"/>
    <cellStyle name="설명 텍스트 11 3 3" xfId="5591"/>
    <cellStyle name="설명 텍스트 11 3 3 2" xfId="12644"/>
    <cellStyle name="설명 텍스트 11 3 4" xfId="10052"/>
    <cellStyle name="설명 텍스트 11 4" xfId="3634"/>
    <cellStyle name="설명 텍스트 11 4 2" xfId="9300"/>
    <cellStyle name="설명 텍스트 11 5" xfId="5587"/>
    <cellStyle name="설명 텍스트 11 5 2" xfId="12645"/>
    <cellStyle name="설명 텍스트 11 6" xfId="3629"/>
    <cellStyle name="설명 텍스트 12" xfId="726"/>
    <cellStyle name="설명 텍스트 12 2" xfId="727"/>
    <cellStyle name="설명 텍스트 12 2 2" xfId="3637"/>
    <cellStyle name="설명 텍스트 12 2 2 2" xfId="5596"/>
    <cellStyle name="설명 텍스트 12 2 2 2 2" xfId="12646"/>
    <cellStyle name="설명 텍스트 12 2 2 3" xfId="5595"/>
    <cellStyle name="설명 텍스트 12 2 2 3 2" xfId="12647"/>
    <cellStyle name="설명 텍스트 12 2 2 4" xfId="10055"/>
    <cellStyle name="설명 텍스트 12 2 3" xfId="3638"/>
    <cellStyle name="설명 텍스트 12 2 3 2" xfId="9301"/>
    <cellStyle name="설명 텍스트 12 2 4" xfId="5594"/>
    <cellStyle name="설명 텍스트 12 2 4 2" xfId="12648"/>
    <cellStyle name="설명 텍스트 12 2 5" xfId="3636"/>
    <cellStyle name="설명 텍스트 12 3" xfId="3639"/>
    <cellStyle name="설명 텍스트 12 3 2" xfId="5598"/>
    <cellStyle name="설명 텍스트 12 3 2 2" xfId="12649"/>
    <cellStyle name="설명 텍스트 12 3 3" xfId="5597"/>
    <cellStyle name="설명 텍스트 12 3 3 2" xfId="12650"/>
    <cellStyle name="설명 텍스트 12 3 4" xfId="10054"/>
    <cellStyle name="설명 텍스트 12 4" xfId="3640"/>
    <cellStyle name="설명 텍스트 12 4 2" xfId="9302"/>
    <cellStyle name="설명 텍스트 12 5" xfId="5593"/>
    <cellStyle name="설명 텍스트 12 5 2" xfId="12651"/>
    <cellStyle name="설명 텍스트 12 6" xfId="3635"/>
    <cellStyle name="설명 텍스트 13" xfId="728"/>
    <cellStyle name="설명 텍스트 13 2" xfId="729"/>
    <cellStyle name="설명 텍스트 13 2 2" xfId="3643"/>
    <cellStyle name="설명 텍스트 13 2 2 2" xfId="5602"/>
    <cellStyle name="설명 텍스트 13 2 2 2 2" xfId="12652"/>
    <cellStyle name="설명 텍스트 13 2 2 3" xfId="5601"/>
    <cellStyle name="설명 텍스트 13 2 2 3 2" xfId="12653"/>
    <cellStyle name="설명 텍스트 13 2 2 4" xfId="10057"/>
    <cellStyle name="설명 텍스트 13 2 3" xfId="3644"/>
    <cellStyle name="설명 텍스트 13 2 3 2" xfId="9303"/>
    <cellStyle name="설명 텍스트 13 2 4" xfId="5600"/>
    <cellStyle name="설명 텍스트 13 2 4 2" xfId="12654"/>
    <cellStyle name="설명 텍스트 13 2 5" xfId="3642"/>
    <cellStyle name="설명 텍스트 13 3" xfId="3645"/>
    <cellStyle name="설명 텍스트 13 3 2" xfId="5604"/>
    <cellStyle name="설명 텍스트 13 3 2 2" xfId="12655"/>
    <cellStyle name="설명 텍스트 13 3 3" xfId="5603"/>
    <cellStyle name="설명 텍스트 13 3 3 2" xfId="12656"/>
    <cellStyle name="설명 텍스트 13 3 4" xfId="10056"/>
    <cellStyle name="설명 텍스트 13 4" xfId="3646"/>
    <cellStyle name="설명 텍스트 13 4 2" xfId="9304"/>
    <cellStyle name="설명 텍스트 13 5" xfId="5599"/>
    <cellStyle name="설명 텍스트 13 5 2" xfId="12657"/>
    <cellStyle name="설명 텍스트 13 6" xfId="3641"/>
    <cellStyle name="설명 텍스트 14" xfId="730"/>
    <cellStyle name="설명 텍스트 14 2" xfId="731"/>
    <cellStyle name="설명 텍스트 14 2 2" xfId="3649"/>
    <cellStyle name="설명 텍스트 14 2 2 2" xfId="5608"/>
    <cellStyle name="설명 텍스트 14 2 2 2 2" xfId="12658"/>
    <cellStyle name="설명 텍스트 14 2 2 3" xfId="5607"/>
    <cellStyle name="설명 텍스트 14 2 2 3 2" xfId="12659"/>
    <cellStyle name="설명 텍스트 14 2 2 4" xfId="10059"/>
    <cellStyle name="설명 텍스트 14 2 3" xfId="3650"/>
    <cellStyle name="설명 텍스트 14 2 3 2" xfId="9305"/>
    <cellStyle name="설명 텍스트 14 2 4" xfId="5606"/>
    <cellStyle name="설명 텍스트 14 2 4 2" xfId="12660"/>
    <cellStyle name="설명 텍스트 14 2 5" xfId="3648"/>
    <cellStyle name="설명 텍스트 14 3" xfId="3651"/>
    <cellStyle name="설명 텍스트 14 3 2" xfId="5610"/>
    <cellStyle name="설명 텍스트 14 3 2 2" xfId="12661"/>
    <cellStyle name="설명 텍스트 14 3 3" xfId="5609"/>
    <cellStyle name="설명 텍스트 14 3 3 2" xfId="12662"/>
    <cellStyle name="설명 텍스트 14 3 4" xfId="10058"/>
    <cellStyle name="설명 텍스트 14 4" xfId="3652"/>
    <cellStyle name="설명 텍스트 14 4 2" xfId="9306"/>
    <cellStyle name="설명 텍스트 14 5" xfId="5605"/>
    <cellStyle name="설명 텍스트 14 5 2" xfId="12663"/>
    <cellStyle name="설명 텍스트 14 6" xfId="3647"/>
    <cellStyle name="설명 텍스트 15" xfId="732"/>
    <cellStyle name="설명 텍스트 15 2" xfId="733"/>
    <cellStyle name="설명 텍스트 15 2 2" xfId="3655"/>
    <cellStyle name="설명 텍스트 15 2 2 2" xfId="5614"/>
    <cellStyle name="설명 텍스트 15 2 2 2 2" xfId="12664"/>
    <cellStyle name="설명 텍스트 15 2 2 3" xfId="5613"/>
    <cellStyle name="설명 텍스트 15 2 2 3 2" xfId="12665"/>
    <cellStyle name="설명 텍스트 15 2 2 4" xfId="10061"/>
    <cellStyle name="설명 텍스트 15 2 3" xfId="3656"/>
    <cellStyle name="설명 텍스트 15 2 3 2" xfId="9307"/>
    <cellStyle name="설명 텍스트 15 2 4" xfId="5612"/>
    <cellStyle name="설명 텍스트 15 2 4 2" xfId="12666"/>
    <cellStyle name="설명 텍스트 15 2 5" xfId="3654"/>
    <cellStyle name="설명 텍스트 15 3" xfId="3657"/>
    <cellStyle name="설명 텍스트 15 3 2" xfId="5616"/>
    <cellStyle name="설명 텍스트 15 3 2 2" xfId="12667"/>
    <cellStyle name="설명 텍스트 15 3 3" xfId="5615"/>
    <cellStyle name="설명 텍스트 15 3 3 2" xfId="12668"/>
    <cellStyle name="설명 텍스트 15 3 4" xfId="10060"/>
    <cellStyle name="설명 텍스트 15 4" xfId="3658"/>
    <cellStyle name="설명 텍스트 15 4 2" xfId="9308"/>
    <cellStyle name="설명 텍스트 15 5" xfId="5611"/>
    <cellStyle name="설명 텍스트 15 5 2" xfId="12669"/>
    <cellStyle name="설명 텍스트 15 6" xfId="3653"/>
    <cellStyle name="설명 텍스트 16" xfId="734"/>
    <cellStyle name="설명 텍스트 16 2" xfId="735"/>
    <cellStyle name="설명 텍스트 16 2 2" xfId="3661"/>
    <cellStyle name="설명 텍스트 16 2 2 2" xfId="5620"/>
    <cellStyle name="설명 텍스트 16 2 2 2 2" xfId="12670"/>
    <cellStyle name="설명 텍스트 16 2 2 3" xfId="5619"/>
    <cellStyle name="설명 텍스트 16 2 2 3 2" xfId="12671"/>
    <cellStyle name="설명 텍스트 16 2 2 4" xfId="10063"/>
    <cellStyle name="설명 텍스트 16 2 3" xfId="3662"/>
    <cellStyle name="설명 텍스트 16 2 3 2" xfId="9309"/>
    <cellStyle name="설명 텍스트 16 2 4" xfId="5618"/>
    <cellStyle name="설명 텍스트 16 2 4 2" xfId="12672"/>
    <cellStyle name="설명 텍스트 16 2 5" xfId="3660"/>
    <cellStyle name="설명 텍스트 16 3" xfId="3663"/>
    <cellStyle name="설명 텍스트 16 3 2" xfId="5622"/>
    <cellStyle name="설명 텍스트 16 3 2 2" xfId="12673"/>
    <cellStyle name="설명 텍스트 16 3 3" xfId="5621"/>
    <cellStyle name="설명 텍스트 16 3 3 2" xfId="12674"/>
    <cellStyle name="설명 텍스트 16 3 4" xfId="10062"/>
    <cellStyle name="설명 텍스트 16 4" xfId="3664"/>
    <cellStyle name="설명 텍스트 16 4 2" xfId="9310"/>
    <cellStyle name="설명 텍스트 16 5" xfId="5617"/>
    <cellStyle name="설명 텍스트 16 5 2" xfId="12675"/>
    <cellStyle name="설명 텍스트 16 6" xfId="3659"/>
    <cellStyle name="설명 텍스트 2" xfId="736"/>
    <cellStyle name="설명 텍스트 2 2" xfId="737"/>
    <cellStyle name="설명 텍스트 2 2 2" xfId="3667"/>
    <cellStyle name="설명 텍스트 2 2 2 2" xfId="5626"/>
    <cellStyle name="설명 텍스트 2 2 2 2 2" xfId="12676"/>
    <cellStyle name="설명 텍스트 2 2 2 3" xfId="5625"/>
    <cellStyle name="설명 텍스트 2 2 2 3 2" xfId="12677"/>
    <cellStyle name="설명 텍스트 2 2 2 4" xfId="10065"/>
    <cellStyle name="설명 텍스트 2 2 3" xfId="3668"/>
    <cellStyle name="설명 텍스트 2 2 3 2" xfId="9311"/>
    <cellStyle name="설명 텍스트 2 2 4" xfId="5624"/>
    <cellStyle name="설명 텍스트 2 2 4 2" xfId="12678"/>
    <cellStyle name="설명 텍스트 2 2 5" xfId="3666"/>
    <cellStyle name="설명 텍스트 2 3" xfId="3669"/>
    <cellStyle name="설명 텍스트 2 3 2" xfId="5628"/>
    <cellStyle name="설명 텍스트 2 3 2 2" xfId="12679"/>
    <cellStyle name="설명 텍스트 2 3 3" xfId="5627"/>
    <cellStyle name="설명 텍스트 2 3 3 2" xfId="12680"/>
    <cellStyle name="설명 텍스트 2 3 4" xfId="10064"/>
    <cellStyle name="설명 텍스트 2 4" xfId="3670"/>
    <cellStyle name="설명 텍스트 2 4 2" xfId="9312"/>
    <cellStyle name="설명 텍스트 2 5" xfId="5623"/>
    <cellStyle name="설명 텍스트 2 5 2" xfId="12681"/>
    <cellStyle name="설명 텍스트 2 6" xfId="3665"/>
    <cellStyle name="설명 텍스트 3" xfId="738"/>
    <cellStyle name="설명 텍스트 3 2" xfId="739"/>
    <cellStyle name="설명 텍스트 3 2 2" xfId="3673"/>
    <cellStyle name="설명 텍스트 3 2 2 2" xfId="5632"/>
    <cellStyle name="설명 텍스트 3 2 2 2 2" xfId="12682"/>
    <cellStyle name="설명 텍스트 3 2 2 3" xfId="5631"/>
    <cellStyle name="설명 텍스트 3 2 2 3 2" xfId="12683"/>
    <cellStyle name="설명 텍스트 3 2 2 4" xfId="10067"/>
    <cellStyle name="설명 텍스트 3 2 3" xfId="3674"/>
    <cellStyle name="설명 텍스트 3 2 3 2" xfId="9313"/>
    <cellStyle name="설명 텍스트 3 2 4" xfId="5630"/>
    <cellStyle name="설명 텍스트 3 2 4 2" xfId="12684"/>
    <cellStyle name="설명 텍스트 3 2 5" xfId="3672"/>
    <cellStyle name="설명 텍스트 3 3" xfId="3675"/>
    <cellStyle name="설명 텍스트 3 3 2" xfId="5634"/>
    <cellStyle name="설명 텍스트 3 3 2 2" xfId="12685"/>
    <cellStyle name="설명 텍스트 3 3 3" xfId="5633"/>
    <cellStyle name="설명 텍스트 3 3 3 2" xfId="12686"/>
    <cellStyle name="설명 텍스트 3 3 4" xfId="10066"/>
    <cellStyle name="설명 텍스트 3 4" xfId="3676"/>
    <cellStyle name="설명 텍스트 3 4 2" xfId="9314"/>
    <cellStyle name="설명 텍스트 3 5" xfId="5629"/>
    <cellStyle name="설명 텍스트 3 5 2" xfId="12687"/>
    <cellStyle name="설명 텍스트 3 6" xfId="3671"/>
    <cellStyle name="설명 텍스트 4" xfId="740"/>
    <cellStyle name="설명 텍스트 4 2" xfId="741"/>
    <cellStyle name="설명 텍스트 4 2 2" xfId="3679"/>
    <cellStyle name="설명 텍스트 4 2 2 2" xfId="5638"/>
    <cellStyle name="설명 텍스트 4 2 2 2 2" xfId="12688"/>
    <cellStyle name="설명 텍스트 4 2 2 3" xfId="5637"/>
    <cellStyle name="설명 텍스트 4 2 2 3 2" xfId="12689"/>
    <cellStyle name="설명 텍스트 4 2 2 4" xfId="10069"/>
    <cellStyle name="설명 텍스트 4 2 3" xfId="3680"/>
    <cellStyle name="설명 텍스트 4 2 3 2" xfId="9315"/>
    <cellStyle name="설명 텍스트 4 2 4" xfId="5636"/>
    <cellStyle name="설명 텍스트 4 2 4 2" xfId="12690"/>
    <cellStyle name="설명 텍스트 4 2 5" xfId="3678"/>
    <cellStyle name="설명 텍스트 4 3" xfId="3681"/>
    <cellStyle name="설명 텍스트 4 3 2" xfId="5640"/>
    <cellStyle name="설명 텍스트 4 3 2 2" xfId="12691"/>
    <cellStyle name="설명 텍스트 4 3 3" xfId="5639"/>
    <cellStyle name="설명 텍스트 4 3 3 2" xfId="12692"/>
    <cellStyle name="설명 텍스트 4 3 4" xfId="10068"/>
    <cellStyle name="설명 텍스트 4 4" xfId="3682"/>
    <cellStyle name="설명 텍스트 4 4 2" xfId="9316"/>
    <cellStyle name="설명 텍스트 4 5" xfId="5635"/>
    <cellStyle name="설명 텍스트 4 5 2" xfId="12693"/>
    <cellStyle name="설명 텍스트 4 6" xfId="3677"/>
    <cellStyle name="설명 텍스트 5" xfId="742"/>
    <cellStyle name="설명 텍스트 5 2" xfId="743"/>
    <cellStyle name="설명 텍스트 5 2 2" xfId="3685"/>
    <cellStyle name="설명 텍스트 5 2 2 2" xfId="5644"/>
    <cellStyle name="설명 텍스트 5 2 2 2 2" xfId="12694"/>
    <cellStyle name="설명 텍스트 5 2 2 3" xfId="5643"/>
    <cellStyle name="설명 텍스트 5 2 2 3 2" xfId="12695"/>
    <cellStyle name="설명 텍스트 5 2 2 4" xfId="10071"/>
    <cellStyle name="설명 텍스트 5 2 3" xfId="3686"/>
    <cellStyle name="설명 텍스트 5 2 3 2" xfId="9317"/>
    <cellStyle name="설명 텍스트 5 2 4" xfId="5642"/>
    <cellStyle name="설명 텍스트 5 2 4 2" xfId="12696"/>
    <cellStyle name="설명 텍스트 5 2 5" xfId="3684"/>
    <cellStyle name="설명 텍스트 5 3" xfId="3687"/>
    <cellStyle name="설명 텍스트 5 3 2" xfId="5646"/>
    <cellStyle name="설명 텍스트 5 3 2 2" xfId="12697"/>
    <cellStyle name="설명 텍스트 5 3 3" xfId="5645"/>
    <cellStyle name="설명 텍스트 5 3 3 2" xfId="12698"/>
    <cellStyle name="설명 텍스트 5 3 4" xfId="10070"/>
    <cellStyle name="설명 텍스트 5 4" xfId="3688"/>
    <cellStyle name="설명 텍스트 5 4 2" xfId="9318"/>
    <cellStyle name="설명 텍스트 5 5" xfId="5641"/>
    <cellStyle name="설명 텍스트 5 5 2" xfId="12699"/>
    <cellStyle name="설명 텍스트 5 6" xfId="3683"/>
    <cellStyle name="설명 텍스트 6" xfId="744"/>
    <cellStyle name="설명 텍스트 6 2" xfId="745"/>
    <cellStyle name="설명 텍스트 6 2 2" xfId="3691"/>
    <cellStyle name="설명 텍스트 6 2 2 2" xfId="5650"/>
    <cellStyle name="설명 텍스트 6 2 2 2 2" xfId="12700"/>
    <cellStyle name="설명 텍스트 6 2 2 3" xfId="5649"/>
    <cellStyle name="설명 텍스트 6 2 2 3 2" xfId="12701"/>
    <cellStyle name="설명 텍스트 6 2 2 4" xfId="10073"/>
    <cellStyle name="설명 텍스트 6 2 3" xfId="3692"/>
    <cellStyle name="설명 텍스트 6 2 3 2" xfId="9319"/>
    <cellStyle name="설명 텍스트 6 2 4" xfId="5648"/>
    <cellStyle name="설명 텍스트 6 2 4 2" xfId="12702"/>
    <cellStyle name="설명 텍스트 6 2 5" xfId="3690"/>
    <cellStyle name="설명 텍스트 6 3" xfId="3693"/>
    <cellStyle name="설명 텍스트 6 3 2" xfId="5652"/>
    <cellStyle name="설명 텍스트 6 3 2 2" xfId="12703"/>
    <cellStyle name="설명 텍스트 6 3 3" xfId="5651"/>
    <cellStyle name="설명 텍스트 6 3 3 2" xfId="12704"/>
    <cellStyle name="설명 텍스트 6 3 4" xfId="10072"/>
    <cellStyle name="설명 텍스트 6 4" xfId="3694"/>
    <cellStyle name="설명 텍스트 6 4 2" xfId="9320"/>
    <cellStyle name="설명 텍스트 6 5" xfId="5647"/>
    <cellStyle name="설명 텍스트 6 5 2" xfId="12705"/>
    <cellStyle name="설명 텍스트 6 6" xfId="3689"/>
    <cellStyle name="설명 텍스트 7" xfId="746"/>
    <cellStyle name="설명 텍스트 7 2" xfId="747"/>
    <cellStyle name="설명 텍스트 7 2 2" xfId="3697"/>
    <cellStyle name="설명 텍스트 7 2 2 2" xfId="5656"/>
    <cellStyle name="설명 텍스트 7 2 2 2 2" xfId="12706"/>
    <cellStyle name="설명 텍스트 7 2 2 3" xfId="5655"/>
    <cellStyle name="설명 텍스트 7 2 2 3 2" xfId="12707"/>
    <cellStyle name="설명 텍스트 7 2 2 4" xfId="10075"/>
    <cellStyle name="설명 텍스트 7 2 3" xfId="3698"/>
    <cellStyle name="설명 텍스트 7 2 3 2" xfId="9321"/>
    <cellStyle name="설명 텍스트 7 2 4" xfId="5654"/>
    <cellStyle name="설명 텍스트 7 2 4 2" xfId="12708"/>
    <cellStyle name="설명 텍스트 7 2 5" xfId="3696"/>
    <cellStyle name="설명 텍스트 7 3" xfId="3699"/>
    <cellStyle name="설명 텍스트 7 3 2" xfId="5658"/>
    <cellStyle name="설명 텍스트 7 3 2 2" xfId="12709"/>
    <cellStyle name="설명 텍스트 7 3 3" xfId="5657"/>
    <cellStyle name="설명 텍스트 7 3 3 2" xfId="12710"/>
    <cellStyle name="설명 텍스트 7 3 4" xfId="10074"/>
    <cellStyle name="설명 텍스트 7 4" xfId="3700"/>
    <cellStyle name="설명 텍스트 7 4 2" xfId="9322"/>
    <cellStyle name="설명 텍스트 7 5" xfId="5653"/>
    <cellStyle name="설명 텍스트 7 5 2" xfId="12711"/>
    <cellStyle name="설명 텍스트 7 6" xfId="3695"/>
    <cellStyle name="설명 텍스트 8" xfId="748"/>
    <cellStyle name="설명 텍스트 8 2" xfId="749"/>
    <cellStyle name="설명 텍스트 8 2 2" xfId="3703"/>
    <cellStyle name="설명 텍스트 8 2 2 2" xfId="5662"/>
    <cellStyle name="설명 텍스트 8 2 2 2 2" xfId="12712"/>
    <cellStyle name="설명 텍스트 8 2 2 3" xfId="5661"/>
    <cellStyle name="설명 텍스트 8 2 2 3 2" xfId="12713"/>
    <cellStyle name="설명 텍스트 8 2 2 4" xfId="10077"/>
    <cellStyle name="설명 텍스트 8 2 3" xfId="3704"/>
    <cellStyle name="설명 텍스트 8 2 3 2" xfId="9323"/>
    <cellStyle name="설명 텍스트 8 2 4" xfId="5660"/>
    <cellStyle name="설명 텍스트 8 2 4 2" xfId="12714"/>
    <cellStyle name="설명 텍스트 8 2 5" xfId="3702"/>
    <cellStyle name="설명 텍스트 8 3" xfId="3705"/>
    <cellStyle name="설명 텍스트 8 3 2" xfId="5664"/>
    <cellStyle name="설명 텍스트 8 3 2 2" xfId="12715"/>
    <cellStyle name="설명 텍스트 8 3 3" xfId="5663"/>
    <cellStyle name="설명 텍스트 8 3 3 2" xfId="12716"/>
    <cellStyle name="설명 텍스트 8 3 4" xfId="10076"/>
    <cellStyle name="설명 텍스트 8 4" xfId="3706"/>
    <cellStyle name="설명 텍스트 8 4 2" xfId="9324"/>
    <cellStyle name="설명 텍스트 8 5" xfId="5659"/>
    <cellStyle name="설명 텍스트 8 5 2" xfId="12717"/>
    <cellStyle name="설명 텍스트 8 6" xfId="3701"/>
    <cellStyle name="설명 텍스트 9" xfId="750"/>
    <cellStyle name="설명 텍스트 9 2" xfId="751"/>
    <cellStyle name="설명 텍스트 9 2 2" xfId="3709"/>
    <cellStyle name="설명 텍스트 9 2 2 2" xfId="5668"/>
    <cellStyle name="설명 텍스트 9 2 2 2 2" xfId="12718"/>
    <cellStyle name="설명 텍스트 9 2 2 3" xfId="5667"/>
    <cellStyle name="설명 텍스트 9 2 2 3 2" xfId="12719"/>
    <cellStyle name="설명 텍스트 9 2 2 4" xfId="10079"/>
    <cellStyle name="설명 텍스트 9 2 3" xfId="3710"/>
    <cellStyle name="설명 텍스트 9 2 3 2" xfId="9325"/>
    <cellStyle name="설명 텍스트 9 2 4" xfId="5666"/>
    <cellStyle name="설명 텍스트 9 2 4 2" xfId="12720"/>
    <cellStyle name="설명 텍스트 9 2 5" xfId="3708"/>
    <cellStyle name="설명 텍스트 9 3" xfId="3711"/>
    <cellStyle name="설명 텍스트 9 3 2" xfId="5670"/>
    <cellStyle name="설명 텍스트 9 3 2 2" xfId="12721"/>
    <cellStyle name="설명 텍스트 9 3 3" xfId="5669"/>
    <cellStyle name="설명 텍스트 9 3 3 2" xfId="12722"/>
    <cellStyle name="설명 텍스트 9 3 4" xfId="10078"/>
    <cellStyle name="설명 텍스트 9 4" xfId="3712"/>
    <cellStyle name="설명 텍스트 9 4 2" xfId="9326"/>
    <cellStyle name="설명 텍스트 9 5" xfId="5665"/>
    <cellStyle name="설명 텍스트 9 5 2" xfId="12723"/>
    <cellStyle name="설명 텍스트 9 6" xfId="3707"/>
    <cellStyle name="셀 확인 10" xfId="752"/>
    <cellStyle name="셀 확인 10 2" xfId="753"/>
    <cellStyle name="셀 확인 10 2 2" xfId="3715"/>
    <cellStyle name="셀 확인 10 2 2 2" xfId="5674"/>
    <cellStyle name="셀 확인 10 2 2 2 2" xfId="12724"/>
    <cellStyle name="셀 확인 10 2 2 3" xfId="5673"/>
    <cellStyle name="셀 확인 10 2 2 3 2" xfId="12725"/>
    <cellStyle name="셀 확인 10 2 2 4" xfId="10081"/>
    <cellStyle name="셀 확인 10 2 3" xfId="3716"/>
    <cellStyle name="셀 확인 10 2 3 2" xfId="9327"/>
    <cellStyle name="셀 확인 10 2 4" xfId="5672"/>
    <cellStyle name="셀 확인 10 2 4 2" xfId="12726"/>
    <cellStyle name="셀 확인 10 2 5" xfId="3714"/>
    <cellStyle name="셀 확인 10 3" xfId="3717"/>
    <cellStyle name="셀 확인 10 3 2" xfId="5676"/>
    <cellStyle name="셀 확인 10 3 2 2" xfId="12727"/>
    <cellStyle name="셀 확인 10 3 3" xfId="5675"/>
    <cellStyle name="셀 확인 10 3 3 2" xfId="12728"/>
    <cellStyle name="셀 확인 10 3 4" xfId="10080"/>
    <cellStyle name="셀 확인 10 4" xfId="3718"/>
    <cellStyle name="셀 확인 10 4 2" xfId="9328"/>
    <cellStyle name="셀 확인 10 5" xfId="5671"/>
    <cellStyle name="셀 확인 10 5 2" xfId="12729"/>
    <cellStyle name="셀 확인 10 6" xfId="3713"/>
    <cellStyle name="셀 확인 11" xfId="754"/>
    <cellStyle name="셀 확인 11 2" xfId="755"/>
    <cellStyle name="셀 확인 11 2 2" xfId="3721"/>
    <cellStyle name="셀 확인 11 2 2 2" xfId="5680"/>
    <cellStyle name="셀 확인 11 2 2 2 2" xfId="12730"/>
    <cellStyle name="셀 확인 11 2 2 3" xfId="5679"/>
    <cellStyle name="셀 확인 11 2 2 3 2" xfId="12731"/>
    <cellStyle name="셀 확인 11 2 2 4" xfId="10083"/>
    <cellStyle name="셀 확인 11 2 3" xfId="3722"/>
    <cellStyle name="셀 확인 11 2 3 2" xfId="9329"/>
    <cellStyle name="셀 확인 11 2 4" xfId="5678"/>
    <cellStyle name="셀 확인 11 2 4 2" xfId="12732"/>
    <cellStyle name="셀 확인 11 2 5" xfId="3720"/>
    <cellStyle name="셀 확인 11 3" xfId="3723"/>
    <cellStyle name="셀 확인 11 3 2" xfId="5682"/>
    <cellStyle name="셀 확인 11 3 2 2" xfId="12733"/>
    <cellStyle name="셀 확인 11 3 3" xfId="5681"/>
    <cellStyle name="셀 확인 11 3 3 2" xfId="12734"/>
    <cellStyle name="셀 확인 11 3 4" xfId="10082"/>
    <cellStyle name="셀 확인 11 4" xfId="3724"/>
    <cellStyle name="셀 확인 11 4 2" xfId="9330"/>
    <cellStyle name="셀 확인 11 5" xfId="5677"/>
    <cellStyle name="셀 확인 11 5 2" xfId="12735"/>
    <cellStyle name="셀 확인 11 6" xfId="3719"/>
    <cellStyle name="셀 확인 12" xfId="756"/>
    <cellStyle name="셀 확인 12 2" xfId="757"/>
    <cellStyle name="셀 확인 12 2 2" xfId="3727"/>
    <cellStyle name="셀 확인 12 2 2 2" xfId="5686"/>
    <cellStyle name="셀 확인 12 2 2 2 2" xfId="12736"/>
    <cellStyle name="셀 확인 12 2 2 3" xfId="5685"/>
    <cellStyle name="셀 확인 12 2 2 3 2" xfId="12737"/>
    <cellStyle name="셀 확인 12 2 2 4" xfId="10085"/>
    <cellStyle name="셀 확인 12 2 3" xfId="3728"/>
    <cellStyle name="셀 확인 12 2 3 2" xfId="9331"/>
    <cellStyle name="셀 확인 12 2 4" xfId="5684"/>
    <cellStyle name="셀 확인 12 2 4 2" xfId="12738"/>
    <cellStyle name="셀 확인 12 2 5" xfId="3726"/>
    <cellStyle name="셀 확인 12 3" xfId="3729"/>
    <cellStyle name="셀 확인 12 3 2" xfId="5688"/>
    <cellStyle name="셀 확인 12 3 2 2" xfId="12739"/>
    <cellStyle name="셀 확인 12 3 3" xfId="5687"/>
    <cellStyle name="셀 확인 12 3 3 2" xfId="12740"/>
    <cellStyle name="셀 확인 12 3 4" xfId="10084"/>
    <cellStyle name="셀 확인 12 4" xfId="3730"/>
    <cellStyle name="셀 확인 12 4 2" xfId="9332"/>
    <cellStyle name="셀 확인 12 5" xfId="5683"/>
    <cellStyle name="셀 확인 12 5 2" xfId="12741"/>
    <cellStyle name="셀 확인 12 6" xfId="3725"/>
    <cellStyle name="셀 확인 13" xfId="758"/>
    <cellStyle name="셀 확인 13 2" xfId="759"/>
    <cellStyle name="셀 확인 13 2 2" xfId="3733"/>
    <cellStyle name="셀 확인 13 2 2 2" xfId="5692"/>
    <cellStyle name="셀 확인 13 2 2 2 2" xfId="12742"/>
    <cellStyle name="셀 확인 13 2 2 3" xfId="5691"/>
    <cellStyle name="셀 확인 13 2 2 3 2" xfId="12743"/>
    <cellStyle name="셀 확인 13 2 2 4" xfId="10087"/>
    <cellStyle name="셀 확인 13 2 3" xfId="3734"/>
    <cellStyle name="셀 확인 13 2 3 2" xfId="9333"/>
    <cellStyle name="셀 확인 13 2 4" xfId="5690"/>
    <cellStyle name="셀 확인 13 2 4 2" xfId="12744"/>
    <cellStyle name="셀 확인 13 2 5" xfId="3732"/>
    <cellStyle name="셀 확인 13 3" xfId="3735"/>
    <cellStyle name="셀 확인 13 3 2" xfId="5694"/>
    <cellStyle name="셀 확인 13 3 2 2" xfId="12745"/>
    <cellStyle name="셀 확인 13 3 3" xfId="5693"/>
    <cellStyle name="셀 확인 13 3 3 2" xfId="12746"/>
    <cellStyle name="셀 확인 13 3 4" xfId="10086"/>
    <cellStyle name="셀 확인 13 4" xfId="3736"/>
    <cellStyle name="셀 확인 13 4 2" xfId="9334"/>
    <cellStyle name="셀 확인 13 5" xfId="5689"/>
    <cellStyle name="셀 확인 13 5 2" xfId="12747"/>
    <cellStyle name="셀 확인 13 6" xfId="3731"/>
    <cellStyle name="셀 확인 14" xfId="760"/>
    <cellStyle name="셀 확인 14 2" xfId="761"/>
    <cellStyle name="셀 확인 14 2 2" xfId="3739"/>
    <cellStyle name="셀 확인 14 2 2 2" xfId="5698"/>
    <cellStyle name="셀 확인 14 2 2 2 2" xfId="12748"/>
    <cellStyle name="셀 확인 14 2 2 3" xfId="5697"/>
    <cellStyle name="셀 확인 14 2 2 3 2" xfId="12749"/>
    <cellStyle name="셀 확인 14 2 2 4" xfId="10089"/>
    <cellStyle name="셀 확인 14 2 3" xfId="3740"/>
    <cellStyle name="셀 확인 14 2 3 2" xfId="9335"/>
    <cellStyle name="셀 확인 14 2 4" xfId="5696"/>
    <cellStyle name="셀 확인 14 2 4 2" xfId="12750"/>
    <cellStyle name="셀 확인 14 2 5" xfId="3738"/>
    <cellStyle name="셀 확인 14 3" xfId="3741"/>
    <cellStyle name="셀 확인 14 3 2" xfId="5700"/>
    <cellStyle name="셀 확인 14 3 2 2" xfId="12751"/>
    <cellStyle name="셀 확인 14 3 3" xfId="5699"/>
    <cellStyle name="셀 확인 14 3 3 2" xfId="12752"/>
    <cellStyle name="셀 확인 14 3 4" xfId="10088"/>
    <cellStyle name="셀 확인 14 4" xfId="3742"/>
    <cellStyle name="셀 확인 14 4 2" xfId="9336"/>
    <cellStyle name="셀 확인 14 5" xfId="5695"/>
    <cellStyle name="셀 확인 14 5 2" xfId="12753"/>
    <cellStyle name="셀 확인 14 6" xfId="3737"/>
    <cellStyle name="셀 확인 15" xfId="762"/>
    <cellStyle name="셀 확인 15 2" xfId="763"/>
    <cellStyle name="셀 확인 15 2 2" xfId="3745"/>
    <cellStyle name="셀 확인 15 2 2 2" xfId="5704"/>
    <cellStyle name="셀 확인 15 2 2 2 2" xfId="12754"/>
    <cellStyle name="셀 확인 15 2 2 3" xfId="5703"/>
    <cellStyle name="셀 확인 15 2 2 3 2" xfId="12755"/>
    <cellStyle name="셀 확인 15 2 2 4" xfId="10091"/>
    <cellStyle name="셀 확인 15 2 3" xfId="3746"/>
    <cellStyle name="셀 확인 15 2 3 2" xfId="9337"/>
    <cellStyle name="셀 확인 15 2 4" xfId="5702"/>
    <cellStyle name="셀 확인 15 2 4 2" xfId="12756"/>
    <cellStyle name="셀 확인 15 2 5" xfId="3744"/>
    <cellStyle name="셀 확인 15 3" xfId="3747"/>
    <cellStyle name="셀 확인 15 3 2" xfId="5706"/>
    <cellStyle name="셀 확인 15 3 2 2" xfId="12757"/>
    <cellStyle name="셀 확인 15 3 3" xfId="5705"/>
    <cellStyle name="셀 확인 15 3 3 2" xfId="12758"/>
    <cellStyle name="셀 확인 15 3 4" xfId="10090"/>
    <cellStyle name="셀 확인 15 4" xfId="3748"/>
    <cellStyle name="셀 확인 15 4 2" xfId="9338"/>
    <cellStyle name="셀 확인 15 5" xfId="5701"/>
    <cellStyle name="셀 확인 15 5 2" xfId="12759"/>
    <cellStyle name="셀 확인 15 6" xfId="3743"/>
    <cellStyle name="셀 확인 16" xfId="764"/>
    <cellStyle name="셀 확인 16 2" xfId="765"/>
    <cellStyle name="셀 확인 16 2 2" xfId="3751"/>
    <cellStyle name="셀 확인 16 2 2 2" xfId="5710"/>
    <cellStyle name="셀 확인 16 2 2 2 2" xfId="12760"/>
    <cellStyle name="셀 확인 16 2 2 3" xfId="5709"/>
    <cellStyle name="셀 확인 16 2 2 3 2" xfId="12761"/>
    <cellStyle name="셀 확인 16 2 2 4" xfId="10093"/>
    <cellStyle name="셀 확인 16 2 3" xfId="3752"/>
    <cellStyle name="셀 확인 16 2 3 2" xfId="9339"/>
    <cellStyle name="셀 확인 16 2 4" xfId="5708"/>
    <cellStyle name="셀 확인 16 2 4 2" xfId="12762"/>
    <cellStyle name="셀 확인 16 2 5" xfId="3750"/>
    <cellStyle name="셀 확인 16 3" xfId="3753"/>
    <cellStyle name="셀 확인 16 3 2" xfId="5712"/>
    <cellStyle name="셀 확인 16 3 2 2" xfId="12763"/>
    <cellStyle name="셀 확인 16 3 3" xfId="5711"/>
    <cellStyle name="셀 확인 16 3 3 2" xfId="12764"/>
    <cellStyle name="셀 확인 16 3 4" xfId="10092"/>
    <cellStyle name="셀 확인 16 4" xfId="3754"/>
    <cellStyle name="셀 확인 16 4 2" xfId="9340"/>
    <cellStyle name="셀 확인 16 5" xfId="5707"/>
    <cellStyle name="셀 확인 16 5 2" xfId="12765"/>
    <cellStyle name="셀 확인 16 6" xfId="3749"/>
    <cellStyle name="셀 확인 2" xfId="766"/>
    <cellStyle name="셀 확인 2 2" xfId="767"/>
    <cellStyle name="셀 확인 2 2 2" xfId="3757"/>
    <cellStyle name="셀 확인 2 2 2 2" xfId="5716"/>
    <cellStyle name="셀 확인 2 2 2 2 2" xfId="12766"/>
    <cellStyle name="셀 확인 2 2 2 3" xfId="5715"/>
    <cellStyle name="셀 확인 2 2 2 3 2" xfId="12767"/>
    <cellStyle name="셀 확인 2 2 2 4" xfId="10095"/>
    <cellStyle name="셀 확인 2 2 3" xfId="3758"/>
    <cellStyle name="셀 확인 2 2 3 2" xfId="9341"/>
    <cellStyle name="셀 확인 2 2 4" xfId="5714"/>
    <cellStyle name="셀 확인 2 2 4 2" xfId="12768"/>
    <cellStyle name="셀 확인 2 2 5" xfId="3756"/>
    <cellStyle name="셀 확인 2 3" xfId="3759"/>
    <cellStyle name="셀 확인 2 3 2" xfId="5718"/>
    <cellStyle name="셀 확인 2 3 2 2" xfId="12769"/>
    <cellStyle name="셀 확인 2 3 3" xfId="5717"/>
    <cellStyle name="셀 확인 2 3 3 2" xfId="12770"/>
    <cellStyle name="셀 확인 2 3 4" xfId="10094"/>
    <cellStyle name="셀 확인 2 4" xfId="3760"/>
    <cellStyle name="셀 확인 2 4 2" xfId="9342"/>
    <cellStyle name="셀 확인 2 5" xfId="5713"/>
    <cellStyle name="셀 확인 2 5 2" xfId="12771"/>
    <cellStyle name="셀 확인 2 6" xfId="3755"/>
    <cellStyle name="셀 확인 3" xfId="768"/>
    <cellStyle name="셀 확인 3 2" xfId="769"/>
    <cellStyle name="셀 확인 3 2 2" xfId="3763"/>
    <cellStyle name="셀 확인 3 2 2 2" xfId="5722"/>
    <cellStyle name="셀 확인 3 2 2 2 2" xfId="12772"/>
    <cellStyle name="셀 확인 3 2 2 3" xfId="5721"/>
    <cellStyle name="셀 확인 3 2 2 3 2" xfId="12773"/>
    <cellStyle name="셀 확인 3 2 2 4" xfId="10097"/>
    <cellStyle name="셀 확인 3 2 3" xfId="3764"/>
    <cellStyle name="셀 확인 3 2 3 2" xfId="9343"/>
    <cellStyle name="셀 확인 3 2 4" xfId="5720"/>
    <cellStyle name="셀 확인 3 2 4 2" xfId="12774"/>
    <cellStyle name="셀 확인 3 2 5" xfId="3762"/>
    <cellStyle name="셀 확인 3 3" xfId="3765"/>
    <cellStyle name="셀 확인 3 3 2" xfId="5724"/>
    <cellStyle name="셀 확인 3 3 2 2" xfId="12775"/>
    <cellStyle name="셀 확인 3 3 3" xfId="5723"/>
    <cellStyle name="셀 확인 3 3 3 2" xfId="12776"/>
    <cellStyle name="셀 확인 3 3 4" xfId="10096"/>
    <cellStyle name="셀 확인 3 4" xfId="3766"/>
    <cellStyle name="셀 확인 3 4 2" xfId="9344"/>
    <cellStyle name="셀 확인 3 5" xfId="5719"/>
    <cellStyle name="셀 확인 3 5 2" xfId="12777"/>
    <cellStyle name="셀 확인 3 6" xfId="3761"/>
    <cellStyle name="셀 확인 4" xfId="770"/>
    <cellStyle name="셀 확인 4 2" xfId="771"/>
    <cellStyle name="셀 확인 4 2 2" xfId="3769"/>
    <cellStyle name="셀 확인 4 2 2 2" xfId="5728"/>
    <cellStyle name="셀 확인 4 2 2 2 2" xfId="12778"/>
    <cellStyle name="셀 확인 4 2 2 3" xfId="5727"/>
    <cellStyle name="셀 확인 4 2 2 3 2" xfId="12779"/>
    <cellStyle name="셀 확인 4 2 2 4" xfId="10099"/>
    <cellStyle name="셀 확인 4 2 3" xfId="3770"/>
    <cellStyle name="셀 확인 4 2 3 2" xfId="9345"/>
    <cellStyle name="셀 확인 4 2 4" xfId="5726"/>
    <cellStyle name="셀 확인 4 2 4 2" xfId="12780"/>
    <cellStyle name="셀 확인 4 2 5" xfId="3768"/>
    <cellStyle name="셀 확인 4 3" xfId="3771"/>
    <cellStyle name="셀 확인 4 3 2" xfId="5730"/>
    <cellStyle name="셀 확인 4 3 2 2" xfId="12781"/>
    <cellStyle name="셀 확인 4 3 3" xfId="5729"/>
    <cellStyle name="셀 확인 4 3 3 2" xfId="12782"/>
    <cellStyle name="셀 확인 4 3 4" xfId="10098"/>
    <cellStyle name="셀 확인 4 4" xfId="3772"/>
    <cellStyle name="셀 확인 4 4 2" xfId="9346"/>
    <cellStyle name="셀 확인 4 5" xfId="5725"/>
    <cellStyle name="셀 확인 4 5 2" xfId="12783"/>
    <cellStyle name="셀 확인 4 6" xfId="3767"/>
    <cellStyle name="셀 확인 5" xfId="772"/>
    <cellStyle name="셀 확인 5 2" xfId="773"/>
    <cellStyle name="셀 확인 5 2 2" xfId="3775"/>
    <cellStyle name="셀 확인 5 2 2 2" xfId="5734"/>
    <cellStyle name="셀 확인 5 2 2 2 2" xfId="12784"/>
    <cellStyle name="셀 확인 5 2 2 3" xfId="5733"/>
    <cellStyle name="셀 확인 5 2 2 3 2" xfId="12785"/>
    <cellStyle name="셀 확인 5 2 2 4" xfId="10101"/>
    <cellStyle name="셀 확인 5 2 3" xfId="3776"/>
    <cellStyle name="셀 확인 5 2 3 2" xfId="9347"/>
    <cellStyle name="셀 확인 5 2 4" xfId="5732"/>
    <cellStyle name="셀 확인 5 2 4 2" xfId="12786"/>
    <cellStyle name="셀 확인 5 2 5" xfId="3774"/>
    <cellStyle name="셀 확인 5 3" xfId="3777"/>
    <cellStyle name="셀 확인 5 3 2" xfId="5736"/>
    <cellStyle name="셀 확인 5 3 2 2" xfId="12787"/>
    <cellStyle name="셀 확인 5 3 3" xfId="5735"/>
    <cellStyle name="셀 확인 5 3 3 2" xfId="12788"/>
    <cellStyle name="셀 확인 5 3 4" xfId="10100"/>
    <cellStyle name="셀 확인 5 4" xfId="3778"/>
    <cellStyle name="셀 확인 5 4 2" xfId="9348"/>
    <cellStyle name="셀 확인 5 5" xfId="5731"/>
    <cellStyle name="셀 확인 5 5 2" xfId="12789"/>
    <cellStyle name="셀 확인 5 6" xfId="3773"/>
    <cellStyle name="셀 확인 6" xfId="774"/>
    <cellStyle name="셀 확인 6 2" xfId="775"/>
    <cellStyle name="셀 확인 6 2 2" xfId="3781"/>
    <cellStyle name="셀 확인 6 2 2 2" xfId="5740"/>
    <cellStyle name="셀 확인 6 2 2 2 2" xfId="12790"/>
    <cellStyle name="셀 확인 6 2 2 3" xfId="5739"/>
    <cellStyle name="셀 확인 6 2 2 3 2" xfId="12791"/>
    <cellStyle name="셀 확인 6 2 2 4" xfId="10103"/>
    <cellStyle name="셀 확인 6 2 3" xfId="3782"/>
    <cellStyle name="셀 확인 6 2 3 2" xfId="9349"/>
    <cellStyle name="셀 확인 6 2 4" xfId="5738"/>
    <cellStyle name="셀 확인 6 2 4 2" xfId="12792"/>
    <cellStyle name="셀 확인 6 2 5" xfId="3780"/>
    <cellStyle name="셀 확인 6 3" xfId="3783"/>
    <cellStyle name="셀 확인 6 3 2" xfId="5742"/>
    <cellStyle name="셀 확인 6 3 2 2" xfId="12793"/>
    <cellStyle name="셀 확인 6 3 3" xfId="5741"/>
    <cellStyle name="셀 확인 6 3 3 2" xfId="12794"/>
    <cellStyle name="셀 확인 6 3 4" xfId="10102"/>
    <cellStyle name="셀 확인 6 4" xfId="3784"/>
    <cellStyle name="셀 확인 6 4 2" xfId="9350"/>
    <cellStyle name="셀 확인 6 5" xfId="5737"/>
    <cellStyle name="셀 확인 6 5 2" xfId="12795"/>
    <cellStyle name="셀 확인 6 6" xfId="3779"/>
    <cellStyle name="셀 확인 7" xfId="776"/>
    <cellStyle name="셀 확인 7 2" xfId="777"/>
    <cellStyle name="셀 확인 7 2 2" xfId="3787"/>
    <cellStyle name="셀 확인 7 2 2 2" xfId="5746"/>
    <cellStyle name="셀 확인 7 2 2 2 2" xfId="12796"/>
    <cellStyle name="셀 확인 7 2 2 3" xfId="5745"/>
    <cellStyle name="셀 확인 7 2 2 3 2" xfId="12797"/>
    <cellStyle name="셀 확인 7 2 2 4" xfId="10105"/>
    <cellStyle name="셀 확인 7 2 3" xfId="3788"/>
    <cellStyle name="셀 확인 7 2 3 2" xfId="9351"/>
    <cellStyle name="셀 확인 7 2 4" xfId="5744"/>
    <cellStyle name="셀 확인 7 2 4 2" xfId="12798"/>
    <cellStyle name="셀 확인 7 2 5" xfId="3786"/>
    <cellStyle name="셀 확인 7 3" xfId="3789"/>
    <cellStyle name="셀 확인 7 3 2" xfId="5748"/>
    <cellStyle name="셀 확인 7 3 2 2" xfId="12799"/>
    <cellStyle name="셀 확인 7 3 3" xfId="5747"/>
    <cellStyle name="셀 확인 7 3 3 2" xfId="12800"/>
    <cellStyle name="셀 확인 7 3 4" xfId="10104"/>
    <cellStyle name="셀 확인 7 4" xfId="3790"/>
    <cellStyle name="셀 확인 7 4 2" xfId="9352"/>
    <cellStyle name="셀 확인 7 5" xfId="5743"/>
    <cellStyle name="셀 확인 7 5 2" xfId="12801"/>
    <cellStyle name="셀 확인 7 6" xfId="3785"/>
    <cellStyle name="셀 확인 8" xfId="778"/>
    <cellStyle name="셀 확인 8 2" xfId="779"/>
    <cellStyle name="셀 확인 8 2 2" xfId="3793"/>
    <cellStyle name="셀 확인 8 2 2 2" xfId="5752"/>
    <cellStyle name="셀 확인 8 2 2 2 2" xfId="12802"/>
    <cellStyle name="셀 확인 8 2 2 3" xfId="5751"/>
    <cellStyle name="셀 확인 8 2 2 3 2" xfId="12803"/>
    <cellStyle name="셀 확인 8 2 2 4" xfId="10107"/>
    <cellStyle name="셀 확인 8 2 3" xfId="3794"/>
    <cellStyle name="셀 확인 8 2 3 2" xfId="9353"/>
    <cellStyle name="셀 확인 8 2 4" xfId="5750"/>
    <cellStyle name="셀 확인 8 2 4 2" xfId="12804"/>
    <cellStyle name="셀 확인 8 2 5" xfId="3792"/>
    <cellStyle name="셀 확인 8 3" xfId="3795"/>
    <cellStyle name="셀 확인 8 3 2" xfId="5754"/>
    <cellStyle name="셀 확인 8 3 2 2" xfId="12805"/>
    <cellStyle name="셀 확인 8 3 3" xfId="5753"/>
    <cellStyle name="셀 확인 8 3 3 2" xfId="12806"/>
    <cellStyle name="셀 확인 8 3 4" xfId="10106"/>
    <cellStyle name="셀 확인 8 4" xfId="3796"/>
    <cellStyle name="셀 확인 8 4 2" xfId="9354"/>
    <cellStyle name="셀 확인 8 5" xfId="5749"/>
    <cellStyle name="셀 확인 8 5 2" xfId="12807"/>
    <cellStyle name="셀 확인 8 6" xfId="3791"/>
    <cellStyle name="셀 확인 9" xfId="780"/>
    <cellStyle name="셀 확인 9 2" xfId="781"/>
    <cellStyle name="셀 확인 9 2 2" xfId="3799"/>
    <cellStyle name="셀 확인 9 2 2 2" xfId="5758"/>
    <cellStyle name="셀 확인 9 2 2 2 2" xfId="12808"/>
    <cellStyle name="셀 확인 9 2 2 3" xfId="5757"/>
    <cellStyle name="셀 확인 9 2 2 3 2" xfId="12809"/>
    <cellStyle name="셀 확인 9 2 2 4" xfId="10109"/>
    <cellStyle name="셀 확인 9 2 3" xfId="3800"/>
    <cellStyle name="셀 확인 9 2 3 2" xfId="9355"/>
    <cellStyle name="셀 확인 9 2 4" xfId="5756"/>
    <cellStyle name="셀 확인 9 2 4 2" xfId="12810"/>
    <cellStyle name="셀 확인 9 2 5" xfId="3798"/>
    <cellStyle name="셀 확인 9 3" xfId="3801"/>
    <cellStyle name="셀 확인 9 3 2" xfId="5760"/>
    <cellStyle name="셀 확인 9 3 2 2" xfId="12811"/>
    <cellStyle name="셀 확인 9 3 3" xfId="5759"/>
    <cellStyle name="셀 확인 9 3 3 2" xfId="12812"/>
    <cellStyle name="셀 확인 9 3 4" xfId="10108"/>
    <cellStyle name="셀 확인 9 4" xfId="3802"/>
    <cellStyle name="셀 확인 9 4 2" xfId="9356"/>
    <cellStyle name="셀 확인 9 5" xfId="5755"/>
    <cellStyle name="셀 확인 9 5 2" xfId="12813"/>
    <cellStyle name="셀 확인 9 6" xfId="3797"/>
    <cellStyle name="셈迷?XLS!check_filesche|_x0005_" xfId="8130"/>
    <cellStyle name="연결된 셀 10" xfId="851"/>
    <cellStyle name="연결된 셀 10 2" xfId="852"/>
    <cellStyle name="연결된 셀 10 2 2" xfId="3805"/>
    <cellStyle name="연결된 셀 10 2 2 2" xfId="5764"/>
    <cellStyle name="연결된 셀 10 2 2 2 2" xfId="12814"/>
    <cellStyle name="연결된 셀 10 2 2 3" xfId="5763"/>
    <cellStyle name="연결된 셀 10 2 2 3 2" xfId="12815"/>
    <cellStyle name="연결된 셀 10 2 2 4" xfId="10157"/>
    <cellStyle name="연결된 셀 10 2 3" xfId="3806"/>
    <cellStyle name="연결된 셀 10 2 3 2" xfId="9357"/>
    <cellStyle name="연결된 셀 10 2 4" xfId="5762"/>
    <cellStyle name="연결된 셀 10 2 4 2" xfId="12816"/>
    <cellStyle name="연결된 셀 10 2 5" xfId="3804"/>
    <cellStyle name="연결된 셀 10 3" xfId="3807"/>
    <cellStyle name="연결된 셀 10 3 2" xfId="5766"/>
    <cellStyle name="연결된 셀 10 3 2 2" xfId="12817"/>
    <cellStyle name="연결된 셀 10 3 3" xfId="5765"/>
    <cellStyle name="연결된 셀 10 3 3 2" xfId="12818"/>
    <cellStyle name="연결된 셀 10 3 4" xfId="10156"/>
    <cellStyle name="연결된 셀 10 4" xfId="3808"/>
    <cellStyle name="연결된 셀 10 4 2" xfId="9358"/>
    <cellStyle name="연결된 셀 10 5" xfId="5761"/>
    <cellStyle name="연결된 셀 10 5 2" xfId="12819"/>
    <cellStyle name="연결된 셀 10 6" xfId="3803"/>
    <cellStyle name="연결된 셀 11" xfId="853"/>
    <cellStyle name="연결된 셀 11 2" xfId="854"/>
    <cellStyle name="연결된 셀 11 2 2" xfId="3811"/>
    <cellStyle name="연결된 셀 11 2 2 2" xfId="5770"/>
    <cellStyle name="연결된 셀 11 2 2 2 2" xfId="12820"/>
    <cellStyle name="연결된 셀 11 2 2 3" xfId="5769"/>
    <cellStyle name="연결된 셀 11 2 2 3 2" xfId="12821"/>
    <cellStyle name="연결된 셀 11 2 2 4" xfId="10159"/>
    <cellStyle name="연결된 셀 11 2 3" xfId="3812"/>
    <cellStyle name="연결된 셀 11 2 3 2" xfId="9359"/>
    <cellStyle name="연결된 셀 11 2 4" xfId="5768"/>
    <cellStyle name="연결된 셀 11 2 4 2" xfId="12822"/>
    <cellStyle name="연결된 셀 11 2 5" xfId="3810"/>
    <cellStyle name="연결된 셀 11 3" xfId="3813"/>
    <cellStyle name="연결된 셀 11 3 2" xfId="5772"/>
    <cellStyle name="연결된 셀 11 3 2 2" xfId="12823"/>
    <cellStyle name="연결된 셀 11 3 3" xfId="5771"/>
    <cellStyle name="연결된 셀 11 3 3 2" xfId="12824"/>
    <cellStyle name="연결된 셀 11 3 4" xfId="10158"/>
    <cellStyle name="연결된 셀 11 4" xfId="3814"/>
    <cellStyle name="연결된 셀 11 4 2" xfId="9360"/>
    <cellStyle name="연결된 셀 11 5" xfId="5767"/>
    <cellStyle name="연결된 셀 11 5 2" xfId="12825"/>
    <cellStyle name="연결된 셀 11 6" xfId="3809"/>
    <cellStyle name="연결된 셀 12" xfId="855"/>
    <cellStyle name="연결된 셀 12 2" xfId="856"/>
    <cellStyle name="연결된 셀 12 2 2" xfId="3817"/>
    <cellStyle name="연결된 셀 12 2 2 2" xfId="5776"/>
    <cellStyle name="연결된 셀 12 2 2 2 2" xfId="12826"/>
    <cellStyle name="연결된 셀 12 2 2 3" xfId="5775"/>
    <cellStyle name="연결된 셀 12 2 2 3 2" xfId="12827"/>
    <cellStyle name="연결된 셀 12 2 2 4" xfId="10161"/>
    <cellStyle name="연결된 셀 12 2 3" xfId="3818"/>
    <cellStyle name="연결된 셀 12 2 3 2" xfId="9361"/>
    <cellStyle name="연결된 셀 12 2 4" xfId="5774"/>
    <cellStyle name="연결된 셀 12 2 4 2" xfId="12828"/>
    <cellStyle name="연결된 셀 12 2 5" xfId="3816"/>
    <cellStyle name="연결된 셀 12 3" xfId="3819"/>
    <cellStyle name="연결된 셀 12 3 2" xfId="5778"/>
    <cellStyle name="연결된 셀 12 3 2 2" xfId="12829"/>
    <cellStyle name="연결된 셀 12 3 3" xfId="5777"/>
    <cellStyle name="연결된 셀 12 3 3 2" xfId="12830"/>
    <cellStyle name="연결된 셀 12 3 4" xfId="10160"/>
    <cellStyle name="연결된 셀 12 4" xfId="3820"/>
    <cellStyle name="연결된 셀 12 4 2" xfId="9362"/>
    <cellStyle name="연결된 셀 12 5" xfId="5773"/>
    <cellStyle name="연결된 셀 12 5 2" xfId="12831"/>
    <cellStyle name="연결된 셀 12 6" xfId="3815"/>
    <cellStyle name="연결된 셀 13" xfId="857"/>
    <cellStyle name="연결된 셀 13 2" xfId="858"/>
    <cellStyle name="연결된 셀 13 2 2" xfId="3823"/>
    <cellStyle name="연결된 셀 13 2 2 2" xfId="5782"/>
    <cellStyle name="연결된 셀 13 2 2 2 2" xfId="12832"/>
    <cellStyle name="연결된 셀 13 2 2 3" xfId="5781"/>
    <cellStyle name="연결된 셀 13 2 2 3 2" xfId="12833"/>
    <cellStyle name="연결된 셀 13 2 2 4" xfId="10163"/>
    <cellStyle name="연결된 셀 13 2 3" xfId="3824"/>
    <cellStyle name="연결된 셀 13 2 3 2" xfId="9363"/>
    <cellStyle name="연결된 셀 13 2 4" xfId="5780"/>
    <cellStyle name="연결된 셀 13 2 4 2" xfId="12834"/>
    <cellStyle name="연결된 셀 13 2 5" xfId="3822"/>
    <cellStyle name="연결된 셀 13 3" xfId="3825"/>
    <cellStyle name="연결된 셀 13 3 2" xfId="5784"/>
    <cellStyle name="연결된 셀 13 3 2 2" xfId="12835"/>
    <cellStyle name="연결된 셀 13 3 3" xfId="5783"/>
    <cellStyle name="연결된 셀 13 3 3 2" xfId="12836"/>
    <cellStyle name="연결된 셀 13 3 4" xfId="10162"/>
    <cellStyle name="연결된 셀 13 4" xfId="3826"/>
    <cellStyle name="연결된 셀 13 4 2" xfId="9364"/>
    <cellStyle name="연결된 셀 13 5" xfId="5779"/>
    <cellStyle name="연결된 셀 13 5 2" xfId="12837"/>
    <cellStyle name="연결된 셀 13 6" xfId="3821"/>
    <cellStyle name="연결된 셀 14" xfId="859"/>
    <cellStyle name="연결된 셀 14 2" xfId="860"/>
    <cellStyle name="연결된 셀 14 2 2" xfId="3829"/>
    <cellStyle name="연결된 셀 14 2 2 2" xfId="5788"/>
    <cellStyle name="연결된 셀 14 2 2 2 2" xfId="12838"/>
    <cellStyle name="연결된 셀 14 2 2 3" xfId="5787"/>
    <cellStyle name="연결된 셀 14 2 2 3 2" xfId="12839"/>
    <cellStyle name="연결된 셀 14 2 2 4" xfId="10165"/>
    <cellStyle name="연결된 셀 14 2 3" xfId="3830"/>
    <cellStyle name="연결된 셀 14 2 3 2" xfId="9365"/>
    <cellStyle name="연결된 셀 14 2 4" xfId="5786"/>
    <cellStyle name="연결된 셀 14 2 4 2" xfId="12840"/>
    <cellStyle name="연결된 셀 14 2 5" xfId="3828"/>
    <cellStyle name="연결된 셀 14 3" xfId="3831"/>
    <cellStyle name="연결된 셀 14 3 2" xfId="5790"/>
    <cellStyle name="연결된 셀 14 3 2 2" xfId="12841"/>
    <cellStyle name="연결된 셀 14 3 3" xfId="5789"/>
    <cellStyle name="연결된 셀 14 3 3 2" xfId="12842"/>
    <cellStyle name="연결된 셀 14 3 4" xfId="10164"/>
    <cellStyle name="연결된 셀 14 4" xfId="3832"/>
    <cellStyle name="연결된 셀 14 4 2" xfId="9366"/>
    <cellStyle name="연결된 셀 14 5" xfId="5785"/>
    <cellStyle name="연결된 셀 14 5 2" xfId="12843"/>
    <cellStyle name="연결된 셀 14 6" xfId="3827"/>
    <cellStyle name="연결된 셀 15" xfId="861"/>
    <cellStyle name="연결된 셀 15 2" xfId="862"/>
    <cellStyle name="연결된 셀 15 2 2" xfId="3835"/>
    <cellStyle name="연결된 셀 15 2 2 2" xfId="5794"/>
    <cellStyle name="연결된 셀 15 2 2 2 2" xfId="12844"/>
    <cellStyle name="연결된 셀 15 2 2 3" xfId="5793"/>
    <cellStyle name="연결된 셀 15 2 2 3 2" xfId="12845"/>
    <cellStyle name="연결된 셀 15 2 2 4" xfId="10167"/>
    <cellStyle name="연결된 셀 15 2 3" xfId="3836"/>
    <cellStyle name="연결된 셀 15 2 3 2" xfId="9367"/>
    <cellStyle name="연결된 셀 15 2 4" xfId="5792"/>
    <cellStyle name="연결된 셀 15 2 4 2" xfId="12846"/>
    <cellStyle name="연결된 셀 15 2 5" xfId="3834"/>
    <cellStyle name="연결된 셀 15 3" xfId="3837"/>
    <cellStyle name="연결된 셀 15 3 2" xfId="5796"/>
    <cellStyle name="연결된 셀 15 3 2 2" xfId="12847"/>
    <cellStyle name="연결된 셀 15 3 3" xfId="5795"/>
    <cellStyle name="연결된 셀 15 3 3 2" xfId="12848"/>
    <cellStyle name="연결된 셀 15 3 4" xfId="10166"/>
    <cellStyle name="연결된 셀 15 4" xfId="3838"/>
    <cellStyle name="연결된 셀 15 4 2" xfId="9368"/>
    <cellStyle name="연결된 셀 15 5" xfId="5791"/>
    <cellStyle name="연결된 셀 15 5 2" xfId="12849"/>
    <cellStyle name="연결된 셀 15 6" xfId="3833"/>
    <cellStyle name="연결된 셀 16" xfId="863"/>
    <cellStyle name="연결된 셀 16 2" xfId="864"/>
    <cellStyle name="연결된 셀 16 2 2" xfId="3841"/>
    <cellStyle name="연결된 셀 16 2 2 2" xfId="5800"/>
    <cellStyle name="연결된 셀 16 2 2 2 2" xfId="12850"/>
    <cellStyle name="연결된 셀 16 2 2 3" xfId="5799"/>
    <cellStyle name="연결된 셀 16 2 2 3 2" xfId="12851"/>
    <cellStyle name="연결된 셀 16 2 2 4" xfId="10169"/>
    <cellStyle name="연결된 셀 16 2 3" xfId="3842"/>
    <cellStyle name="연결된 셀 16 2 3 2" xfId="9369"/>
    <cellStyle name="연결된 셀 16 2 4" xfId="5798"/>
    <cellStyle name="연결된 셀 16 2 4 2" xfId="12852"/>
    <cellStyle name="연결된 셀 16 2 5" xfId="3840"/>
    <cellStyle name="연결된 셀 16 3" xfId="3843"/>
    <cellStyle name="연결된 셀 16 3 2" xfId="5802"/>
    <cellStyle name="연결된 셀 16 3 2 2" xfId="12853"/>
    <cellStyle name="연결된 셀 16 3 3" xfId="5801"/>
    <cellStyle name="연결된 셀 16 3 3 2" xfId="12854"/>
    <cellStyle name="연결된 셀 16 3 4" xfId="10168"/>
    <cellStyle name="연결된 셀 16 4" xfId="3844"/>
    <cellStyle name="연결된 셀 16 4 2" xfId="9370"/>
    <cellStyle name="연결된 셀 16 5" xfId="5797"/>
    <cellStyle name="연결된 셀 16 5 2" xfId="12855"/>
    <cellStyle name="연결된 셀 16 6" xfId="3839"/>
    <cellStyle name="연결된 셀 2" xfId="865"/>
    <cellStyle name="연결된 셀 2 2" xfId="866"/>
    <cellStyle name="연결된 셀 2 2 2" xfId="3847"/>
    <cellStyle name="연결된 셀 2 2 2 2" xfId="5806"/>
    <cellStyle name="연결된 셀 2 2 2 2 2" xfId="12856"/>
    <cellStyle name="연결된 셀 2 2 2 3" xfId="5805"/>
    <cellStyle name="연결된 셀 2 2 2 3 2" xfId="12857"/>
    <cellStyle name="연결된 셀 2 2 2 4" xfId="10171"/>
    <cellStyle name="연결된 셀 2 2 3" xfId="3848"/>
    <cellStyle name="연결된 셀 2 2 3 2" xfId="9371"/>
    <cellStyle name="연결된 셀 2 2 4" xfId="5804"/>
    <cellStyle name="연결된 셀 2 2 4 2" xfId="12858"/>
    <cellStyle name="연결된 셀 2 2 5" xfId="3846"/>
    <cellStyle name="연결된 셀 2 3" xfId="3849"/>
    <cellStyle name="연결된 셀 2 3 2" xfId="5808"/>
    <cellStyle name="연결된 셀 2 3 2 2" xfId="12859"/>
    <cellStyle name="연결된 셀 2 3 3" xfId="5807"/>
    <cellStyle name="연결된 셀 2 3 3 2" xfId="12860"/>
    <cellStyle name="연결된 셀 2 3 4" xfId="10170"/>
    <cellStyle name="연결된 셀 2 4" xfId="3850"/>
    <cellStyle name="연결된 셀 2 4 2" xfId="9372"/>
    <cellStyle name="연결된 셀 2 5" xfId="5803"/>
    <cellStyle name="연결된 셀 2 5 2" xfId="12861"/>
    <cellStyle name="연결된 셀 2 6" xfId="3845"/>
    <cellStyle name="연결된 셀 3" xfId="867"/>
    <cellStyle name="연결된 셀 3 2" xfId="868"/>
    <cellStyle name="연결된 셀 3 2 2" xfId="3853"/>
    <cellStyle name="연결된 셀 3 2 2 2" xfId="5812"/>
    <cellStyle name="연결된 셀 3 2 2 2 2" xfId="12862"/>
    <cellStyle name="연결된 셀 3 2 2 3" xfId="5811"/>
    <cellStyle name="연결된 셀 3 2 2 3 2" xfId="12863"/>
    <cellStyle name="연결된 셀 3 2 2 4" xfId="10173"/>
    <cellStyle name="연결된 셀 3 2 3" xfId="3854"/>
    <cellStyle name="연결된 셀 3 2 3 2" xfId="9373"/>
    <cellStyle name="연결된 셀 3 2 4" xfId="5810"/>
    <cellStyle name="연결된 셀 3 2 4 2" xfId="12864"/>
    <cellStyle name="연결된 셀 3 2 5" xfId="3852"/>
    <cellStyle name="연결된 셀 3 3" xfId="3855"/>
    <cellStyle name="연결된 셀 3 3 2" xfId="5814"/>
    <cellStyle name="연결된 셀 3 3 2 2" xfId="12865"/>
    <cellStyle name="연결된 셀 3 3 3" xfId="5813"/>
    <cellStyle name="연결된 셀 3 3 3 2" xfId="12866"/>
    <cellStyle name="연결된 셀 3 3 4" xfId="10172"/>
    <cellStyle name="연결된 셀 3 4" xfId="3856"/>
    <cellStyle name="연결된 셀 3 4 2" xfId="9374"/>
    <cellStyle name="연결된 셀 3 5" xfId="5809"/>
    <cellStyle name="연결된 셀 3 5 2" xfId="12867"/>
    <cellStyle name="연결된 셀 3 6" xfId="3851"/>
    <cellStyle name="연결된 셀 4" xfId="869"/>
    <cellStyle name="연결된 셀 4 2" xfId="870"/>
    <cellStyle name="연결된 셀 4 2 2" xfId="3859"/>
    <cellStyle name="연결된 셀 4 2 2 2" xfId="5818"/>
    <cellStyle name="연결된 셀 4 2 2 2 2" xfId="12868"/>
    <cellStyle name="연결된 셀 4 2 2 3" xfId="5817"/>
    <cellStyle name="연결된 셀 4 2 2 3 2" xfId="12869"/>
    <cellStyle name="연결된 셀 4 2 2 4" xfId="10175"/>
    <cellStyle name="연결된 셀 4 2 3" xfId="3860"/>
    <cellStyle name="연결된 셀 4 2 3 2" xfId="9375"/>
    <cellStyle name="연결된 셀 4 2 4" xfId="5816"/>
    <cellStyle name="연결된 셀 4 2 4 2" xfId="12870"/>
    <cellStyle name="연결된 셀 4 2 5" xfId="3858"/>
    <cellStyle name="연결된 셀 4 3" xfId="3861"/>
    <cellStyle name="연결된 셀 4 3 2" xfId="5820"/>
    <cellStyle name="연결된 셀 4 3 2 2" xfId="12871"/>
    <cellStyle name="연결된 셀 4 3 3" xfId="5819"/>
    <cellStyle name="연결된 셀 4 3 3 2" xfId="12872"/>
    <cellStyle name="연결된 셀 4 3 4" xfId="10174"/>
    <cellStyle name="연결된 셀 4 4" xfId="3862"/>
    <cellStyle name="연결된 셀 4 4 2" xfId="9376"/>
    <cellStyle name="연결된 셀 4 5" xfId="5815"/>
    <cellStyle name="연결된 셀 4 5 2" xfId="12873"/>
    <cellStyle name="연결된 셀 4 6" xfId="3857"/>
    <cellStyle name="연결된 셀 5" xfId="871"/>
    <cellStyle name="연결된 셀 5 2" xfId="872"/>
    <cellStyle name="연결된 셀 5 2 2" xfId="3865"/>
    <cellStyle name="연결된 셀 5 2 2 2" xfId="5824"/>
    <cellStyle name="연결된 셀 5 2 2 2 2" xfId="12874"/>
    <cellStyle name="연결된 셀 5 2 2 3" xfId="5823"/>
    <cellStyle name="연결된 셀 5 2 2 3 2" xfId="12875"/>
    <cellStyle name="연결된 셀 5 2 2 4" xfId="10177"/>
    <cellStyle name="연결된 셀 5 2 3" xfId="3866"/>
    <cellStyle name="연결된 셀 5 2 3 2" xfId="9377"/>
    <cellStyle name="연결된 셀 5 2 4" xfId="5822"/>
    <cellStyle name="연결된 셀 5 2 4 2" xfId="12876"/>
    <cellStyle name="연결된 셀 5 2 5" xfId="3864"/>
    <cellStyle name="연결된 셀 5 3" xfId="3867"/>
    <cellStyle name="연결된 셀 5 3 2" xfId="5826"/>
    <cellStyle name="연결된 셀 5 3 2 2" xfId="12877"/>
    <cellStyle name="연결된 셀 5 3 3" xfId="5825"/>
    <cellStyle name="연결된 셀 5 3 3 2" xfId="12878"/>
    <cellStyle name="연결된 셀 5 3 4" xfId="10176"/>
    <cellStyle name="연결된 셀 5 4" xfId="3868"/>
    <cellStyle name="연결된 셀 5 4 2" xfId="9378"/>
    <cellStyle name="연결된 셀 5 5" xfId="5821"/>
    <cellStyle name="연결된 셀 5 5 2" xfId="12879"/>
    <cellStyle name="연결된 셀 5 6" xfId="3863"/>
    <cellStyle name="연결된 셀 6" xfId="873"/>
    <cellStyle name="연결된 셀 6 2" xfId="874"/>
    <cellStyle name="연결된 셀 6 2 2" xfId="3871"/>
    <cellStyle name="연결된 셀 6 2 2 2" xfId="5830"/>
    <cellStyle name="연결된 셀 6 2 2 2 2" xfId="12880"/>
    <cellStyle name="연결된 셀 6 2 2 3" xfId="5829"/>
    <cellStyle name="연결된 셀 6 2 2 3 2" xfId="12881"/>
    <cellStyle name="연결된 셀 6 2 2 4" xfId="10179"/>
    <cellStyle name="연결된 셀 6 2 3" xfId="3872"/>
    <cellStyle name="연결된 셀 6 2 3 2" xfId="9379"/>
    <cellStyle name="연결된 셀 6 2 4" xfId="5828"/>
    <cellStyle name="연결된 셀 6 2 4 2" xfId="12882"/>
    <cellStyle name="연결된 셀 6 2 5" xfId="3870"/>
    <cellStyle name="연결된 셀 6 3" xfId="3873"/>
    <cellStyle name="연결된 셀 6 3 2" xfId="5832"/>
    <cellStyle name="연결된 셀 6 3 2 2" xfId="12883"/>
    <cellStyle name="연결된 셀 6 3 3" xfId="5831"/>
    <cellStyle name="연결된 셀 6 3 3 2" xfId="12884"/>
    <cellStyle name="연결된 셀 6 3 4" xfId="10178"/>
    <cellStyle name="연결된 셀 6 4" xfId="3874"/>
    <cellStyle name="연결된 셀 6 4 2" xfId="9380"/>
    <cellStyle name="연결된 셀 6 5" xfId="5827"/>
    <cellStyle name="연결된 셀 6 5 2" xfId="12885"/>
    <cellStyle name="연결된 셀 6 6" xfId="3869"/>
    <cellStyle name="연결된 셀 7" xfId="875"/>
    <cellStyle name="연결된 셀 7 2" xfId="876"/>
    <cellStyle name="연결된 셀 7 2 2" xfId="3877"/>
    <cellStyle name="연결된 셀 7 2 2 2" xfId="5836"/>
    <cellStyle name="연결된 셀 7 2 2 2 2" xfId="12886"/>
    <cellStyle name="연결된 셀 7 2 2 3" xfId="5835"/>
    <cellStyle name="연결된 셀 7 2 2 3 2" xfId="12887"/>
    <cellStyle name="연결된 셀 7 2 2 4" xfId="10181"/>
    <cellStyle name="연결된 셀 7 2 3" xfId="3878"/>
    <cellStyle name="연결된 셀 7 2 3 2" xfId="9381"/>
    <cellStyle name="연결된 셀 7 2 4" xfId="5834"/>
    <cellStyle name="연결된 셀 7 2 4 2" xfId="12888"/>
    <cellStyle name="연결된 셀 7 2 5" xfId="3876"/>
    <cellStyle name="연결된 셀 7 3" xfId="3879"/>
    <cellStyle name="연결된 셀 7 3 2" xfId="5838"/>
    <cellStyle name="연결된 셀 7 3 2 2" xfId="12889"/>
    <cellStyle name="연결된 셀 7 3 3" xfId="5837"/>
    <cellStyle name="연결된 셀 7 3 3 2" xfId="12890"/>
    <cellStyle name="연결된 셀 7 3 4" xfId="10180"/>
    <cellStyle name="연결된 셀 7 4" xfId="3880"/>
    <cellStyle name="연결된 셀 7 4 2" xfId="9382"/>
    <cellStyle name="연결된 셀 7 5" xfId="5833"/>
    <cellStyle name="연결된 셀 7 5 2" xfId="12891"/>
    <cellStyle name="연결된 셀 7 6" xfId="3875"/>
    <cellStyle name="연결된 셀 8" xfId="877"/>
    <cellStyle name="연결된 셀 8 2" xfId="878"/>
    <cellStyle name="연결된 셀 8 2 2" xfId="3883"/>
    <cellStyle name="연결된 셀 8 2 2 2" xfId="5842"/>
    <cellStyle name="연결된 셀 8 2 2 2 2" xfId="12892"/>
    <cellStyle name="연결된 셀 8 2 2 3" xfId="5841"/>
    <cellStyle name="연결된 셀 8 2 2 3 2" xfId="12893"/>
    <cellStyle name="연결된 셀 8 2 2 4" xfId="10183"/>
    <cellStyle name="연결된 셀 8 2 3" xfId="3884"/>
    <cellStyle name="연결된 셀 8 2 3 2" xfId="9383"/>
    <cellStyle name="연결된 셀 8 2 4" xfId="5840"/>
    <cellStyle name="연결된 셀 8 2 4 2" xfId="12894"/>
    <cellStyle name="연결된 셀 8 2 5" xfId="3882"/>
    <cellStyle name="연결된 셀 8 3" xfId="3885"/>
    <cellStyle name="연결된 셀 8 3 2" xfId="5844"/>
    <cellStyle name="연결된 셀 8 3 2 2" xfId="12895"/>
    <cellStyle name="연결된 셀 8 3 3" xfId="5843"/>
    <cellStyle name="연결된 셀 8 3 3 2" xfId="12896"/>
    <cellStyle name="연결된 셀 8 3 4" xfId="10182"/>
    <cellStyle name="연결된 셀 8 4" xfId="3886"/>
    <cellStyle name="연결된 셀 8 4 2" xfId="9384"/>
    <cellStyle name="연결된 셀 8 5" xfId="5839"/>
    <cellStyle name="연결된 셀 8 5 2" xfId="12897"/>
    <cellStyle name="연결된 셀 8 6" xfId="3881"/>
    <cellStyle name="연결된 셀 9" xfId="879"/>
    <cellStyle name="연결된 셀 9 2" xfId="880"/>
    <cellStyle name="연결된 셀 9 2 2" xfId="3889"/>
    <cellStyle name="연결된 셀 9 2 2 2" xfId="5848"/>
    <cellStyle name="연결된 셀 9 2 2 2 2" xfId="12898"/>
    <cellStyle name="연결된 셀 9 2 2 3" xfId="5847"/>
    <cellStyle name="연결된 셀 9 2 2 3 2" xfId="12899"/>
    <cellStyle name="연결된 셀 9 2 2 4" xfId="10185"/>
    <cellStyle name="연결된 셀 9 2 3" xfId="3890"/>
    <cellStyle name="연결된 셀 9 2 3 2" xfId="9385"/>
    <cellStyle name="연결된 셀 9 2 4" xfId="5846"/>
    <cellStyle name="연결된 셀 9 2 4 2" xfId="12900"/>
    <cellStyle name="연결된 셀 9 2 5" xfId="3888"/>
    <cellStyle name="연결된 셀 9 3" xfId="3891"/>
    <cellStyle name="연결된 셀 9 3 2" xfId="5850"/>
    <cellStyle name="연결된 셀 9 3 2 2" xfId="12901"/>
    <cellStyle name="연결된 셀 9 3 3" xfId="5849"/>
    <cellStyle name="연결된 셀 9 3 3 2" xfId="12902"/>
    <cellStyle name="연결된 셀 9 3 4" xfId="10184"/>
    <cellStyle name="연결된 셀 9 4" xfId="3892"/>
    <cellStyle name="연결된 셀 9 4 2" xfId="9386"/>
    <cellStyle name="연결된 셀 9 5" xfId="5845"/>
    <cellStyle name="연결된 셀 9 5 2" xfId="12903"/>
    <cellStyle name="연결된 셀 9 6" xfId="3887"/>
    <cellStyle name="요약 10" xfId="881"/>
    <cellStyle name="요약 10 2" xfId="882"/>
    <cellStyle name="요약 10 2 2" xfId="3895"/>
    <cellStyle name="요약 10 2 2 2" xfId="5854"/>
    <cellStyle name="요약 10 2 2 2 2" xfId="15245"/>
    <cellStyle name="요약 10 2 2 2 3" xfId="18174"/>
    <cellStyle name="요약 10 2 2 3" xfId="5853"/>
    <cellStyle name="요약 10 2 2 3 2" xfId="15244"/>
    <cellStyle name="요약 10 2 2 3 3" xfId="15215"/>
    <cellStyle name="요약 10 2 2 4" xfId="14688"/>
    <cellStyle name="요약 10 2 2 5" xfId="16981"/>
    <cellStyle name="요약 10 2 3" xfId="3896"/>
    <cellStyle name="요약 10 2 3 2" xfId="9387"/>
    <cellStyle name="요약 10 2 3 2 2" xfId="16486"/>
    <cellStyle name="요약 10 2 3 2 3" xfId="18381"/>
    <cellStyle name="요약 10 2 3 3" xfId="14689"/>
    <cellStyle name="요약 10 2 3 4" xfId="18251"/>
    <cellStyle name="요약 10 2 4" xfId="5852"/>
    <cellStyle name="요약 10 2 4 2" xfId="15243"/>
    <cellStyle name="요약 10 2 4 3" xfId="17536"/>
    <cellStyle name="요약 10 2 5" xfId="3894"/>
    <cellStyle name="요약 10 2 6" xfId="13810"/>
    <cellStyle name="요약 10 2 7" xfId="14983"/>
    <cellStyle name="요약 10 3" xfId="3897"/>
    <cellStyle name="요약 10 3 2" xfId="5856"/>
    <cellStyle name="요약 10 3 2 2" xfId="15247"/>
    <cellStyle name="요약 10 3 2 3" xfId="18173"/>
    <cellStyle name="요약 10 3 3" xfId="5855"/>
    <cellStyle name="요약 10 3 3 2" xfId="15246"/>
    <cellStyle name="요약 10 3 3 3" xfId="16823"/>
    <cellStyle name="요약 10 3 4" xfId="14690"/>
    <cellStyle name="요약 10 3 5" xfId="15655"/>
    <cellStyle name="요약 10 4" xfId="3898"/>
    <cellStyle name="요약 10 4 2" xfId="9388"/>
    <cellStyle name="요약 10 4 2 2" xfId="16487"/>
    <cellStyle name="요약 10 4 2 3" xfId="16942"/>
    <cellStyle name="요약 10 4 3" xfId="14691"/>
    <cellStyle name="요약 10 4 4" xfId="17277"/>
    <cellStyle name="요약 10 5" xfId="5851"/>
    <cellStyle name="요약 10 5 2" xfId="15242"/>
    <cellStyle name="요약 10 5 3" xfId="13910"/>
    <cellStyle name="요약 10 6" xfId="3893"/>
    <cellStyle name="요약 10 7" xfId="13809"/>
    <cellStyle name="요약 10 8" xfId="16687"/>
    <cellStyle name="요약 11" xfId="883"/>
    <cellStyle name="요약 11 2" xfId="884"/>
    <cellStyle name="요약 11 2 2" xfId="3901"/>
    <cellStyle name="요약 11 2 2 2" xfId="5860"/>
    <cellStyle name="요약 11 2 2 2 2" xfId="15251"/>
    <cellStyle name="요약 11 2 2 2 3" xfId="14036"/>
    <cellStyle name="요약 11 2 2 3" xfId="5859"/>
    <cellStyle name="요약 11 2 2 3 2" xfId="15250"/>
    <cellStyle name="요약 11 2 2 3 3" xfId="14427"/>
    <cellStyle name="요약 11 2 2 4" xfId="14692"/>
    <cellStyle name="요약 11 2 2 5" xfId="18250"/>
    <cellStyle name="요약 11 2 3" xfId="3902"/>
    <cellStyle name="요약 11 2 3 2" xfId="9389"/>
    <cellStyle name="요약 11 2 3 2 2" xfId="16488"/>
    <cellStyle name="요약 11 2 3 2 3" xfId="14136"/>
    <cellStyle name="요약 11 2 3 3" xfId="14693"/>
    <cellStyle name="요약 11 2 3 4" xfId="16034"/>
    <cellStyle name="요약 11 2 4" xfId="5858"/>
    <cellStyle name="요약 11 2 4 2" xfId="15249"/>
    <cellStyle name="요약 11 2 4 3" xfId="14095"/>
    <cellStyle name="요약 11 2 5" xfId="3900"/>
    <cellStyle name="요약 11 2 6" xfId="13812"/>
    <cellStyle name="요약 11 2 7" xfId="17002"/>
    <cellStyle name="요약 11 3" xfId="3903"/>
    <cellStyle name="요약 11 3 2" xfId="5862"/>
    <cellStyle name="요약 11 3 2 2" xfId="15253"/>
    <cellStyle name="요약 11 3 2 3" xfId="15085"/>
    <cellStyle name="요약 11 3 3" xfId="5861"/>
    <cellStyle name="요약 11 3 3 2" xfId="15252"/>
    <cellStyle name="요약 11 3 3 3" xfId="18172"/>
    <cellStyle name="요약 11 3 4" xfId="14694"/>
    <cellStyle name="요약 11 3 5" xfId="18249"/>
    <cellStyle name="요약 11 4" xfId="3904"/>
    <cellStyle name="요약 11 4 2" xfId="9390"/>
    <cellStyle name="요약 11 4 2 2" xfId="16489"/>
    <cellStyle name="요약 11 4 2 3" xfId="15066"/>
    <cellStyle name="요약 11 4 3" xfId="14695"/>
    <cellStyle name="요약 11 4 4" xfId="16680"/>
    <cellStyle name="요약 11 5" xfId="5857"/>
    <cellStyle name="요약 11 5 2" xfId="15248"/>
    <cellStyle name="요약 11 5 3" xfId="16641"/>
    <cellStyle name="요약 11 6" xfId="3899"/>
    <cellStyle name="요약 11 7" xfId="13811"/>
    <cellStyle name="요약 11 8" xfId="16370"/>
    <cellStyle name="요약 12" xfId="885"/>
    <cellStyle name="요약 12 2" xfId="886"/>
    <cellStyle name="요약 12 2 2" xfId="3907"/>
    <cellStyle name="요약 12 2 2 2" xfId="5866"/>
    <cellStyle name="요약 12 2 2 2 2" xfId="15257"/>
    <cellStyle name="요약 12 2 2 2 3" xfId="18170"/>
    <cellStyle name="요약 12 2 2 3" xfId="5865"/>
    <cellStyle name="요약 12 2 2 3 2" xfId="15256"/>
    <cellStyle name="요약 12 2 2 3 3" xfId="15574"/>
    <cellStyle name="요약 12 2 2 4" xfId="14696"/>
    <cellStyle name="요약 12 2 2 5" xfId="14026"/>
    <cellStyle name="요약 12 2 3" xfId="3908"/>
    <cellStyle name="요약 12 2 3 2" xfId="9391"/>
    <cellStyle name="요약 12 2 3 2 2" xfId="16490"/>
    <cellStyle name="요약 12 2 3 2 3" xfId="18447"/>
    <cellStyle name="요약 12 2 3 3" xfId="14697"/>
    <cellStyle name="요약 12 2 3 4" xfId="18248"/>
    <cellStyle name="요약 12 2 4" xfId="5864"/>
    <cellStyle name="요약 12 2 4 2" xfId="15255"/>
    <cellStyle name="요약 12 2 4 3" xfId="14150"/>
    <cellStyle name="요약 12 2 5" xfId="3906"/>
    <cellStyle name="요약 12 2 6" xfId="13814"/>
    <cellStyle name="요약 12 2 7" xfId="15781"/>
    <cellStyle name="요약 12 3" xfId="3909"/>
    <cellStyle name="요약 12 3 2" xfId="5868"/>
    <cellStyle name="요약 12 3 2 2" xfId="15259"/>
    <cellStyle name="요약 12 3 2 3" xfId="18169"/>
    <cellStyle name="요약 12 3 3" xfId="5867"/>
    <cellStyle name="요약 12 3 3 2" xfId="15258"/>
    <cellStyle name="요약 12 3 3 3" xfId="17287"/>
    <cellStyle name="요약 12 3 4" xfId="14698"/>
    <cellStyle name="요약 12 3 5" xfId="15659"/>
    <cellStyle name="요약 12 4" xfId="3910"/>
    <cellStyle name="요약 12 4 2" xfId="9392"/>
    <cellStyle name="요약 12 4 2 2" xfId="16491"/>
    <cellStyle name="요약 12 4 2 3" xfId="13618"/>
    <cellStyle name="요약 12 4 3" xfId="14699"/>
    <cellStyle name="요약 12 4 4" xfId="18247"/>
    <cellStyle name="요약 12 5" xfId="5863"/>
    <cellStyle name="요약 12 5 2" xfId="15254"/>
    <cellStyle name="요약 12 5 3" xfId="18171"/>
    <cellStyle name="요약 12 6" xfId="3905"/>
    <cellStyle name="요약 12 7" xfId="13813"/>
    <cellStyle name="요약 12 8" xfId="15678"/>
    <cellStyle name="요약 13" xfId="887"/>
    <cellStyle name="요약 13 2" xfId="888"/>
    <cellStyle name="요약 13 2 2" xfId="3913"/>
    <cellStyle name="요약 13 2 2 2" xfId="5872"/>
    <cellStyle name="요약 13 2 2 2 2" xfId="15263"/>
    <cellStyle name="요약 13 2 2 2 3" xfId="14943"/>
    <cellStyle name="요약 13 2 2 3" xfId="5871"/>
    <cellStyle name="요약 13 2 2 3 2" xfId="15262"/>
    <cellStyle name="요약 13 2 2 3 3" xfId="17286"/>
    <cellStyle name="요약 13 2 2 4" xfId="14700"/>
    <cellStyle name="요약 13 2 2 5" xfId="18246"/>
    <cellStyle name="요약 13 2 3" xfId="3914"/>
    <cellStyle name="요약 13 2 3 2" xfId="9393"/>
    <cellStyle name="요약 13 2 3 2 2" xfId="16492"/>
    <cellStyle name="요약 13 2 3 2 3" xfId="14058"/>
    <cellStyle name="요약 13 2 3 3" xfId="14701"/>
    <cellStyle name="요약 13 2 3 4" xfId="17278"/>
    <cellStyle name="요약 13 2 4" xfId="5870"/>
    <cellStyle name="요약 13 2 4 2" xfId="15261"/>
    <cellStyle name="요약 13 2 4 3" xfId="16206"/>
    <cellStyle name="요약 13 2 5" xfId="3912"/>
    <cellStyle name="요약 13 2 6" xfId="13816"/>
    <cellStyle name="요약 13 2 7" xfId="13753"/>
    <cellStyle name="요약 13 3" xfId="3915"/>
    <cellStyle name="요약 13 3 2" xfId="5874"/>
    <cellStyle name="요약 13 3 2 2" xfId="15265"/>
    <cellStyle name="요약 13 3 2 3" xfId="15084"/>
    <cellStyle name="요약 13 3 3" xfId="5873"/>
    <cellStyle name="요약 13 3 3 2" xfId="15264"/>
    <cellStyle name="요약 13 3 3 3" xfId="18168"/>
    <cellStyle name="요약 13 3 4" xfId="14702"/>
    <cellStyle name="요약 13 3 5" xfId="18245"/>
    <cellStyle name="요약 13 4" xfId="3916"/>
    <cellStyle name="요약 13 4 2" xfId="9394"/>
    <cellStyle name="요약 13 4 2 2" xfId="16493"/>
    <cellStyle name="요약 13 4 2 3" xfId="16943"/>
    <cellStyle name="요약 13 4 3" xfId="14703"/>
    <cellStyle name="요약 13 4 4" xfId="16982"/>
    <cellStyle name="요약 13 5" xfId="5869"/>
    <cellStyle name="요약 13 5 2" xfId="15260"/>
    <cellStyle name="요약 13 5 3" xfId="16965"/>
    <cellStyle name="요약 13 6" xfId="3911"/>
    <cellStyle name="요약 13 7" xfId="13815"/>
    <cellStyle name="요약 13 8" xfId="14646"/>
    <cellStyle name="요약 14" xfId="889"/>
    <cellStyle name="요약 14 2" xfId="890"/>
    <cellStyle name="요약 14 2 2" xfId="3919"/>
    <cellStyle name="요약 14 2 2 2" xfId="5878"/>
    <cellStyle name="요약 14 2 2 2 2" xfId="15269"/>
    <cellStyle name="요약 14 2 2 2 3" xfId="17537"/>
    <cellStyle name="요약 14 2 2 3" xfId="5877"/>
    <cellStyle name="요약 14 2 2 3 2" xfId="15268"/>
    <cellStyle name="요약 14 2 2 3 3" xfId="15573"/>
    <cellStyle name="요약 14 2 2 4" xfId="14704"/>
    <cellStyle name="요약 14 2 2 5" xfId="14926"/>
    <cellStyle name="요약 14 2 3" xfId="3920"/>
    <cellStyle name="요약 14 2 3 2" xfId="9395"/>
    <cellStyle name="요약 14 2 3 2 2" xfId="16494"/>
    <cellStyle name="요약 14 2 3 2 3" xfId="14063"/>
    <cellStyle name="요약 14 2 3 3" xfId="14705"/>
    <cellStyle name="요약 14 2 3 4" xfId="18244"/>
    <cellStyle name="요약 14 2 4" xfId="5876"/>
    <cellStyle name="요약 14 2 4 2" xfId="15267"/>
    <cellStyle name="요약 14 2 4 3" xfId="16964"/>
    <cellStyle name="요약 14 2 5" xfId="3918"/>
    <cellStyle name="요약 14 2 6" xfId="13818"/>
    <cellStyle name="요약 14 2 7" xfId="14176"/>
    <cellStyle name="요약 14 3" xfId="3921"/>
    <cellStyle name="요약 14 3 2" xfId="5880"/>
    <cellStyle name="요약 14 3 2 2" xfId="15271"/>
    <cellStyle name="요약 14 3 2 3" xfId="16415"/>
    <cellStyle name="요약 14 3 3" xfId="5879"/>
    <cellStyle name="요약 14 3 3 2" xfId="15270"/>
    <cellStyle name="요약 14 3 3 3" xfId="16714"/>
    <cellStyle name="요약 14 3 4" xfId="14706"/>
    <cellStyle name="요약 14 3 5" xfId="15658"/>
    <cellStyle name="요약 14 4" xfId="3922"/>
    <cellStyle name="요약 14 4 2" xfId="9396"/>
    <cellStyle name="요약 14 4 2 2" xfId="16495"/>
    <cellStyle name="요약 14 4 2 3" xfId="14966"/>
    <cellStyle name="요약 14 4 3" xfId="14707"/>
    <cellStyle name="요약 14 4 4" xfId="18243"/>
    <cellStyle name="요약 14 5" xfId="5875"/>
    <cellStyle name="요약 14 5 2" xfId="15266"/>
    <cellStyle name="요약 14 5 3" xfId="18167"/>
    <cellStyle name="요약 14 6" xfId="3917"/>
    <cellStyle name="요약 14 7" xfId="13817"/>
    <cellStyle name="요약 14 8" xfId="14402"/>
    <cellStyle name="요약 15" xfId="891"/>
    <cellStyle name="요약 15 2" xfId="892"/>
    <cellStyle name="요약 15 2 2" xfId="3925"/>
    <cellStyle name="요약 15 2 2 2" xfId="5884"/>
    <cellStyle name="요약 15 2 2 2 2" xfId="15275"/>
    <cellStyle name="요약 15 2 2 2 3" xfId="14428"/>
    <cellStyle name="요약 15 2 2 3" xfId="5883"/>
    <cellStyle name="요약 15 2 2 3 2" xfId="15274"/>
    <cellStyle name="요약 15 2 2 3 3" xfId="15014"/>
    <cellStyle name="요약 15 2 2 4" xfId="14708"/>
    <cellStyle name="요약 15 2 2 5" xfId="15203"/>
    <cellStyle name="요약 15 2 3" xfId="3926"/>
    <cellStyle name="요약 15 2 3 2" xfId="9397"/>
    <cellStyle name="요약 15 2 3 2 2" xfId="16496"/>
    <cellStyle name="요약 15 2 3 2 3" xfId="15065"/>
    <cellStyle name="요약 15 2 3 3" xfId="14709"/>
    <cellStyle name="요약 15 2 3 4" xfId="17526"/>
    <cellStyle name="요약 15 2 4" xfId="5882"/>
    <cellStyle name="요약 15 2 4 2" xfId="15273"/>
    <cellStyle name="요약 15 2 4 3" xfId="15083"/>
    <cellStyle name="요약 15 2 5" xfId="3924"/>
    <cellStyle name="요약 15 2 6" xfId="13820"/>
    <cellStyle name="요약 15 2 7" xfId="15783"/>
    <cellStyle name="요약 15 3" xfId="3927"/>
    <cellStyle name="요약 15 3 2" xfId="5886"/>
    <cellStyle name="요약 15 3 2 2" xfId="15277"/>
    <cellStyle name="요약 15 3 2 3" xfId="18165"/>
    <cellStyle name="요약 15 3 3" xfId="5885"/>
    <cellStyle name="요약 15 3 3 2" xfId="15276"/>
    <cellStyle name="요약 15 3 3 3" xfId="13607"/>
    <cellStyle name="요약 15 3 4" xfId="14710"/>
    <cellStyle name="요약 15 3 5" xfId="18242"/>
    <cellStyle name="요약 15 4" xfId="3928"/>
    <cellStyle name="요약 15 4 2" xfId="9398"/>
    <cellStyle name="요약 15 4 2 2" xfId="16497"/>
    <cellStyle name="요약 15 4 2 3" xfId="14972"/>
    <cellStyle name="요약 15 4 3" xfId="14711"/>
    <cellStyle name="요약 15 4 4" xfId="15657"/>
    <cellStyle name="요약 15 5" xfId="5881"/>
    <cellStyle name="요약 15 5 2" xfId="15272"/>
    <cellStyle name="요약 15 5 3" xfId="18166"/>
    <cellStyle name="요약 15 6" xfId="3923"/>
    <cellStyle name="요약 15 7" xfId="13819"/>
    <cellStyle name="요약 15 8" xfId="14073"/>
    <cellStyle name="요약 16" xfId="893"/>
    <cellStyle name="요약 16 2" xfId="894"/>
    <cellStyle name="요약 16 2 2" xfId="3931"/>
    <cellStyle name="요약 16 2 2 2" xfId="5890"/>
    <cellStyle name="요약 16 2 2 2 2" xfId="15281"/>
    <cellStyle name="요약 16 2 2 2 3" xfId="16386"/>
    <cellStyle name="요약 16 2 2 3" xfId="5889"/>
    <cellStyle name="요약 16 2 2 3 2" xfId="15280"/>
    <cellStyle name="요약 16 2 2 3 3" xfId="14151"/>
    <cellStyle name="요약 16 2 2 4" xfId="14714"/>
    <cellStyle name="요약 16 2 2 5" xfId="16173"/>
    <cellStyle name="요약 16 2 3" xfId="3932"/>
    <cellStyle name="요약 16 2 3 2" xfId="9399"/>
    <cellStyle name="요약 16 2 3 2 2" xfId="16498"/>
    <cellStyle name="요약 16 2 3 2 3" xfId="14965"/>
    <cellStyle name="요약 16 2 3 3" xfId="14715"/>
    <cellStyle name="요약 16 2 3 4" xfId="18241"/>
    <cellStyle name="요약 16 2 4" xfId="5888"/>
    <cellStyle name="요약 16 2 4 2" xfId="15279"/>
    <cellStyle name="요약 16 2 4 3" xfId="18164"/>
    <cellStyle name="요약 16 2 5" xfId="3930"/>
    <cellStyle name="요약 16 2 6" xfId="13822"/>
    <cellStyle name="요약 16 2 7" xfId="16262"/>
    <cellStyle name="요약 16 3" xfId="3933"/>
    <cellStyle name="요약 16 3 2" xfId="5892"/>
    <cellStyle name="요약 16 3 2 2" xfId="15283"/>
    <cellStyle name="요약 16 3 2 3" xfId="18163"/>
    <cellStyle name="요약 16 3 3" xfId="5891"/>
    <cellStyle name="요약 16 3 3 2" xfId="15282"/>
    <cellStyle name="요약 16 3 3 3" xfId="14658"/>
    <cellStyle name="요약 16 3 4" xfId="14716"/>
    <cellStyle name="요약 16 3 5" xfId="16256"/>
    <cellStyle name="요약 16 4" xfId="3934"/>
    <cellStyle name="요약 16 4 2" xfId="9400"/>
    <cellStyle name="요약 16 4 2 2" xfId="16499"/>
    <cellStyle name="요약 16 4 2 3" xfId="16944"/>
    <cellStyle name="요약 16 4 3" xfId="14717"/>
    <cellStyle name="요약 16 4 4" xfId="18240"/>
    <cellStyle name="요약 16 5" xfId="5887"/>
    <cellStyle name="요약 16 5 2" xfId="15278"/>
    <cellStyle name="요약 16 5 3" xfId="16233"/>
    <cellStyle name="요약 16 6" xfId="3929"/>
    <cellStyle name="요약 16 7" xfId="13821"/>
    <cellStyle name="요약 16 8" xfId="15677"/>
    <cellStyle name="요약 2" xfId="895"/>
    <cellStyle name="요약 2 2" xfId="896"/>
    <cellStyle name="요약 2 2 2" xfId="3937"/>
    <cellStyle name="요약 2 2 2 2" xfId="5896"/>
    <cellStyle name="요약 2 2 2 2 2" xfId="15287"/>
    <cellStyle name="요약 2 2 2 2 3" xfId="14037"/>
    <cellStyle name="요약 2 2 2 3" xfId="5895"/>
    <cellStyle name="요약 2 2 2 3 2" xfId="15286"/>
    <cellStyle name="요약 2 2 2 3 3" xfId="15572"/>
    <cellStyle name="요약 2 2 2 4" xfId="14720"/>
    <cellStyle name="요약 2 2 2 5" xfId="16710"/>
    <cellStyle name="요약 2 2 3" xfId="3938"/>
    <cellStyle name="요약 2 2 3 2" xfId="9401"/>
    <cellStyle name="요약 2 2 3 2 2" xfId="16500"/>
    <cellStyle name="요약 2 2 3 2 3" xfId="14971"/>
    <cellStyle name="요약 2 2 3 3" xfId="14721"/>
    <cellStyle name="요약 2 2 3 4" xfId="18239"/>
    <cellStyle name="요약 2 2 4" xfId="5894"/>
    <cellStyle name="요약 2 2 4 2" xfId="15285"/>
    <cellStyle name="요약 2 2 4 3" xfId="13632"/>
    <cellStyle name="요약 2 2 5" xfId="3936"/>
    <cellStyle name="요약 2 2 6" xfId="13824"/>
    <cellStyle name="요약 2 2 7" xfId="16751"/>
    <cellStyle name="요약 2 3" xfId="3939"/>
    <cellStyle name="요약 2 3 2" xfId="5898"/>
    <cellStyle name="요약 2 3 2 2" xfId="15289"/>
    <cellStyle name="요약 2 3 2 3" xfId="13655"/>
    <cellStyle name="요약 2 3 3" xfId="5897"/>
    <cellStyle name="요약 2 3 3 2" xfId="15288"/>
    <cellStyle name="요약 2 3 3 3" xfId="18162"/>
    <cellStyle name="요약 2 3 4" xfId="14722"/>
    <cellStyle name="요약 2 3 5" xfId="16984"/>
    <cellStyle name="요약 2 4" xfId="3940"/>
    <cellStyle name="요약 2 4 2" xfId="9402"/>
    <cellStyle name="요약 2 4 2 2" xfId="16501"/>
    <cellStyle name="요약 2 4 2 3" xfId="14059"/>
    <cellStyle name="요약 2 4 3" xfId="14723"/>
    <cellStyle name="요약 2 4 4" xfId="14088"/>
    <cellStyle name="요약 2 5" xfId="5893"/>
    <cellStyle name="요약 2 5 2" xfId="15284"/>
    <cellStyle name="요약 2 5 3" xfId="16967"/>
    <cellStyle name="요약 2 6" xfId="3935"/>
    <cellStyle name="요약 2 7" xfId="13823"/>
    <cellStyle name="요약 2 8" xfId="17249"/>
    <cellStyle name="요약 3" xfId="897"/>
    <cellStyle name="요약 3 2" xfId="898"/>
    <cellStyle name="요약 3 2 2" xfId="3943"/>
    <cellStyle name="요약 3 2 2 2" xfId="5902"/>
    <cellStyle name="요약 3 2 2 2 2" xfId="15293"/>
    <cellStyle name="요약 3 2 2 2 3" xfId="18160"/>
    <cellStyle name="요약 3 2 2 3" xfId="5901"/>
    <cellStyle name="요약 3 2 2 3 2" xfId="15292"/>
    <cellStyle name="요약 3 2 2 3 3" xfId="17288"/>
    <cellStyle name="요약 3 2 2 4" xfId="14726"/>
    <cellStyle name="요약 3 2 2 5" xfId="18238"/>
    <cellStyle name="요약 3 2 3" xfId="3944"/>
    <cellStyle name="요약 3 2 3 2" xfId="9403"/>
    <cellStyle name="요약 3 2 3 2 2" xfId="16502"/>
    <cellStyle name="요약 3 2 3 2 3" xfId="16635"/>
    <cellStyle name="요약 3 2 3 3" xfId="14727"/>
    <cellStyle name="요약 3 2 3 4" xfId="14165"/>
    <cellStyle name="요약 3 2 4" xfId="5900"/>
    <cellStyle name="요약 3 2 4 2" xfId="15291"/>
    <cellStyle name="요약 3 2 4 3" xfId="16966"/>
    <cellStyle name="요약 3 2 5" xfId="3942"/>
    <cellStyle name="요약 3 2 6" xfId="13826"/>
    <cellStyle name="요약 3 2 7" xfId="14985"/>
    <cellStyle name="요약 3 3" xfId="3945"/>
    <cellStyle name="요약 3 3 2" xfId="5904"/>
    <cellStyle name="요약 3 3 2 2" xfId="15295"/>
    <cellStyle name="요약 3 3 2 3" xfId="13633"/>
    <cellStyle name="요약 3 3 3" xfId="5903"/>
    <cellStyle name="요약 3 3 3 2" xfId="15294"/>
    <cellStyle name="요약 3 3 3 3" xfId="15088"/>
    <cellStyle name="요약 3 3 4" xfId="14728"/>
    <cellStyle name="요약 3 3 5" xfId="18237"/>
    <cellStyle name="요약 3 4" xfId="3946"/>
    <cellStyle name="요약 3 4 2" xfId="9404"/>
    <cellStyle name="요약 3 4 2 2" xfId="16503"/>
    <cellStyle name="요약 3 4 2 3" xfId="14064"/>
    <cellStyle name="요약 3 4 3" xfId="14729"/>
    <cellStyle name="요약 3 4 4" xfId="16983"/>
    <cellStyle name="요약 3 5" xfId="5899"/>
    <cellStyle name="요약 3 5 2" xfId="15290"/>
    <cellStyle name="요약 3 5 3" xfId="18161"/>
    <cellStyle name="요약 3 6" xfId="3941"/>
    <cellStyle name="요약 3 7" xfId="13825"/>
    <cellStyle name="요약 3 8" xfId="13713"/>
    <cellStyle name="요약 4" xfId="899"/>
    <cellStyle name="요약 4 2" xfId="900"/>
    <cellStyle name="요약 4 2 2" xfId="3949"/>
    <cellStyle name="요약 4 2 2 2" xfId="5908"/>
    <cellStyle name="요약 4 2 2 2 2" xfId="15299"/>
    <cellStyle name="요약 4 2 2 2 3" xfId="14152"/>
    <cellStyle name="요약 4 2 2 3" xfId="5907"/>
    <cellStyle name="요약 4 2 2 3 2" xfId="15298"/>
    <cellStyle name="요약 4 2 2 3 3" xfId="18159"/>
    <cellStyle name="요약 4 2 2 4" xfId="14732"/>
    <cellStyle name="요약 4 2 2 5" xfId="15660"/>
    <cellStyle name="요약 4 2 3" xfId="3950"/>
    <cellStyle name="요약 4 2 3 2" xfId="9405"/>
    <cellStyle name="요약 4 2 3 2 2" xfId="16504"/>
    <cellStyle name="요약 4 2 3 2 3" xfId="16185"/>
    <cellStyle name="요약 4 2 3 3" xfId="14733"/>
    <cellStyle name="요약 4 2 3 4" xfId="16200"/>
    <cellStyle name="요약 4 2 4" xfId="5906"/>
    <cellStyle name="요약 4 2 4 2" xfId="15297"/>
    <cellStyle name="요약 4 2 4 3" xfId="13608"/>
    <cellStyle name="요약 4 2 5" xfId="3948"/>
    <cellStyle name="요약 4 2 6" xfId="13828"/>
    <cellStyle name="요약 4 2 7" xfId="13712"/>
    <cellStyle name="요약 4 3" xfId="3951"/>
    <cellStyle name="요약 4 3 2" xfId="5910"/>
    <cellStyle name="요약 4 3 2 2" xfId="15301"/>
    <cellStyle name="요약 4 3 2 3" xfId="13656"/>
    <cellStyle name="요약 4 3 3" xfId="5909"/>
    <cellStyle name="요약 4 3 3 2" xfId="15300"/>
    <cellStyle name="요약 4 3 3 3" xfId="18158"/>
    <cellStyle name="요약 4 3 4" xfId="14734"/>
    <cellStyle name="요약 4 3 5" xfId="16033"/>
    <cellStyle name="요약 4 4" xfId="3952"/>
    <cellStyle name="요약 4 4 2" xfId="9406"/>
    <cellStyle name="요약 4 4 2 2" xfId="16505"/>
    <cellStyle name="요약 4 4 2 3" xfId="14137"/>
    <cellStyle name="요약 4 4 3" xfId="14735"/>
    <cellStyle name="요약 4 4 4" xfId="14925"/>
    <cellStyle name="요약 4 5" xfId="5905"/>
    <cellStyle name="요약 4 5 2" xfId="15296"/>
    <cellStyle name="요약 4 5 3" xfId="14426"/>
    <cellStyle name="요약 4 6" xfId="3947"/>
    <cellStyle name="요약 4 7" xfId="13827"/>
    <cellStyle name="요약 4 8" xfId="15782"/>
    <cellStyle name="요약 5" xfId="901"/>
    <cellStyle name="요약 5 2" xfId="902"/>
    <cellStyle name="요약 5 2 2" xfId="3955"/>
    <cellStyle name="요약 5 2 2 2" xfId="5914"/>
    <cellStyle name="요약 5 2 2 2 2" xfId="15305"/>
    <cellStyle name="요약 5 2 2 2 3" xfId="18157"/>
    <cellStyle name="요약 5 2 2 3" xfId="5913"/>
    <cellStyle name="요약 5 2 2 3 2" xfId="15304"/>
    <cellStyle name="요약 5 2 2 3 3" xfId="15214"/>
    <cellStyle name="요약 5 2 2 4" xfId="14738"/>
    <cellStyle name="요약 5 2 2 5" xfId="18236"/>
    <cellStyle name="요약 5 2 3" xfId="3956"/>
    <cellStyle name="요약 5 2 3 2" xfId="9407"/>
    <cellStyle name="요약 5 2 3 2 2" xfId="16506"/>
    <cellStyle name="요약 5 2 3 2 3" xfId="16225"/>
    <cellStyle name="요약 5 2 3 3" xfId="14739"/>
    <cellStyle name="요약 5 2 3 4" xfId="15661"/>
    <cellStyle name="요약 5 2 4" xfId="5912"/>
    <cellStyle name="요약 5 2 4 2" xfId="15303"/>
    <cellStyle name="요약 5 2 4 3" xfId="16473"/>
    <cellStyle name="요약 5 2 5" xfId="3954"/>
    <cellStyle name="요약 5 2 6" xfId="13830"/>
    <cellStyle name="요약 5 2 7" xfId="17250"/>
    <cellStyle name="요약 5 3" xfId="3957"/>
    <cellStyle name="요약 5 3 2" xfId="5916"/>
    <cellStyle name="요약 5 3 2 2" xfId="15307"/>
    <cellStyle name="요약 5 3 2 3" xfId="14098"/>
    <cellStyle name="요약 5 3 3" xfId="5915"/>
    <cellStyle name="요약 5 3 3 2" xfId="15306"/>
    <cellStyle name="요약 5 3 3 3" xfId="15086"/>
    <cellStyle name="요약 5 3 4" xfId="14740"/>
    <cellStyle name="요약 5 3 5" xfId="17279"/>
    <cellStyle name="요약 5 4" xfId="3958"/>
    <cellStyle name="요약 5 4 2" xfId="9408"/>
    <cellStyle name="요약 5 4 2 2" xfId="16507"/>
    <cellStyle name="요약 5 4 2 3" xfId="15064"/>
    <cellStyle name="요약 5 4 3" xfId="14741"/>
    <cellStyle name="요약 5 4 4" xfId="14643"/>
    <cellStyle name="요약 5 5" xfId="5911"/>
    <cellStyle name="요약 5 5 2" xfId="15302"/>
    <cellStyle name="요약 5 5 3" xfId="17289"/>
    <cellStyle name="요약 5 6" xfId="3953"/>
    <cellStyle name="요약 5 7" xfId="13829"/>
    <cellStyle name="요약 5 8" xfId="17003"/>
    <cellStyle name="요약 6" xfId="903"/>
    <cellStyle name="요약 6 2" xfId="904"/>
    <cellStyle name="요약 6 2 2" xfId="3961"/>
    <cellStyle name="요약 6 2 2 2" xfId="5920"/>
    <cellStyle name="요약 6 2 2 2 2" xfId="15311"/>
    <cellStyle name="요약 6 2 2 2 3" xfId="16968"/>
    <cellStyle name="요약 6 2 2 3" xfId="5919"/>
    <cellStyle name="요약 6 2 2 3 2" xfId="15310"/>
    <cellStyle name="요약 6 2 2 3 3" xfId="18156"/>
    <cellStyle name="요약 6 2 2 4" xfId="14744"/>
    <cellStyle name="요약 6 2 2 5" xfId="13703"/>
    <cellStyle name="요약 6 2 3" xfId="3962"/>
    <cellStyle name="요약 6 2 3 2" xfId="9409"/>
    <cellStyle name="요약 6 2 3 2 2" xfId="16508"/>
    <cellStyle name="요약 6 2 3 2 3" xfId="16623"/>
    <cellStyle name="요약 6 2 3 3" xfId="14745"/>
    <cellStyle name="요약 6 2 3 4" xfId="15003"/>
    <cellStyle name="요약 6 2 4" xfId="5918"/>
    <cellStyle name="요약 6 2 4 2" xfId="15309"/>
    <cellStyle name="요약 6 2 4 3" xfId="14944"/>
    <cellStyle name="요약 6 2 5" xfId="3960"/>
    <cellStyle name="요약 6 2 6" xfId="13832"/>
    <cellStyle name="요약 6 2 7" xfId="14650"/>
    <cellStyle name="요약 6 3" xfId="3963"/>
    <cellStyle name="요약 6 3 2" xfId="5922"/>
    <cellStyle name="요약 6 3 2 2" xfId="15313"/>
    <cellStyle name="요약 6 3 2 3" xfId="15087"/>
    <cellStyle name="요약 6 3 3" xfId="5921"/>
    <cellStyle name="요약 6 3 3 2" xfId="15312"/>
    <cellStyle name="요약 6 3 3 3" xfId="18155"/>
    <cellStyle name="요약 6 3 4" xfId="14746"/>
    <cellStyle name="요약 6 3 5" xfId="14419"/>
    <cellStyle name="요약 6 4" xfId="3964"/>
    <cellStyle name="요약 6 4 2" xfId="9410"/>
    <cellStyle name="요약 6 4 2 2" xfId="16509"/>
    <cellStyle name="요약 6 4 2 3" xfId="16186"/>
    <cellStyle name="요약 6 4 3" xfId="14747"/>
    <cellStyle name="요약 6 4 4" xfId="14927"/>
    <cellStyle name="요약 6 5" xfId="5917"/>
    <cellStyle name="요약 6 5 2" xfId="15308"/>
    <cellStyle name="요약 6 5 3" xfId="14429"/>
    <cellStyle name="요약 6 6" xfId="3959"/>
    <cellStyle name="요약 6 7" xfId="13831"/>
    <cellStyle name="요약 6 8" xfId="13754"/>
    <cellStyle name="요약 7" xfId="905"/>
    <cellStyle name="요약 7 2" xfId="906"/>
    <cellStyle name="요약 7 2 2" xfId="3967"/>
    <cellStyle name="요약 7 2 2 2" xfId="5926"/>
    <cellStyle name="요약 7 2 2 2 2" xfId="15317"/>
    <cellStyle name="요약 7 2 2 2 3" xfId="15018"/>
    <cellStyle name="요약 7 2 2 3" xfId="5925"/>
    <cellStyle name="요약 7 2 2 3 2" xfId="15316"/>
    <cellStyle name="요약 7 2 2 3 3" xfId="16234"/>
    <cellStyle name="요약 7 2 2 4" xfId="14750"/>
    <cellStyle name="요약 7 2 2 5" xfId="18235"/>
    <cellStyle name="요약 7 2 3" xfId="3968"/>
    <cellStyle name="요약 7 2 3 2" xfId="9411"/>
    <cellStyle name="요약 7 2 3 2 2" xfId="16510"/>
    <cellStyle name="요약 7 2 3 2 3" xfId="14963"/>
    <cellStyle name="요약 7 2 3 3" xfId="14751"/>
    <cellStyle name="요약 7 2 3 4" xfId="16679"/>
    <cellStyle name="요약 7 2 4" xfId="5924"/>
    <cellStyle name="요약 7 2 4 2" xfId="15315"/>
    <cellStyle name="요약 7 2 4 3" xfId="18154"/>
    <cellStyle name="요약 7 2 5" xfId="3966"/>
    <cellStyle name="요약 7 2 6" xfId="13834"/>
    <cellStyle name="요약 7 2 7" xfId="14177"/>
    <cellStyle name="요약 7 3" xfId="3969"/>
    <cellStyle name="요약 7 3 2" xfId="5928"/>
    <cellStyle name="요약 7 3 2 2" xfId="15319"/>
    <cellStyle name="요약 7 3 2 3" xfId="14945"/>
    <cellStyle name="요약 7 3 3" xfId="5927"/>
    <cellStyle name="요약 7 3 3 2" xfId="15318"/>
    <cellStyle name="요약 7 3 3 3" xfId="17290"/>
    <cellStyle name="요약 7 3 4" xfId="14752"/>
    <cellStyle name="요약 7 3 5" xfId="16036"/>
    <cellStyle name="요약 7 4" xfId="3970"/>
    <cellStyle name="요약 7 4 2" xfId="9412"/>
    <cellStyle name="요약 7 4 2 2" xfId="16511"/>
    <cellStyle name="요약 7 4 2 3" xfId="16945"/>
    <cellStyle name="요약 7 4 3" xfId="14753"/>
    <cellStyle name="요약 7 4 4" xfId="18234"/>
    <cellStyle name="요약 7 5" xfId="5923"/>
    <cellStyle name="요약 7 5 2" xfId="15314"/>
    <cellStyle name="요약 7 5 3" xfId="15576"/>
    <cellStyle name="요약 7 6" xfId="3965"/>
    <cellStyle name="요약 7 7" xfId="13833"/>
    <cellStyle name="요약 7 8" xfId="14403"/>
    <cellStyle name="요약 8" xfId="907"/>
    <cellStyle name="요약 8 2" xfId="908"/>
    <cellStyle name="요약 8 2 2" xfId="3973"/>
    <cellStyle name="요약 8 2 2 2" xfId="5932"/>
    <cellStyle name="요약 8 2 2 2 2" xfId="15323"/>
    <cellStyle name="요약 8 2 2 2 3" xfId="16642"/>
    <cellStyle name="요약 8 2 2 3" xfId="5931"/>
    <cellStyle name="요약 8 2 2 3 2" xfId="15322"/>
    <cellStyle name="요약 8 2 2 3 3" xfId="18152"/>
    <cellStyle name="요약 8 2 2 4" xfId="14756"/>
    <cellStyle name="요약 8 2 2 5" xfId="17280"/>
    <cellStyle name="요약 8 2 3" xfId="3974"/>
    <cellStyle name="요약 8 2 3 2" xfId="9413"/>
    <cellStyle name="요약 8 2 3 2 2" xfId="16512"/>
    <cellStyle name="요약 8 2 3 2 3" xfId="13649"/>
    <cellStyle name="요약 8 2 3 3" xfId="14757"/>
    <cellStyle name="요약 8 2 3 4" xfId="14928"/>
    <cellStyle name="요약 8 2 4" xfId="5930"/>
    <cellStyle name="요약 8 2 4 2" xfId="15321"/>
    <cellStyle name="요약 8 2 4 3" xfId="14153"/>
    <cellStyle name="요약 8 2 5" xfId="3972"/>
    <cellStyle name="요약 8 2 6" xfId="13836"/>
    <cellStyle name="요약 8 2 7" xfId="16371"/>
    <cellStyle name="요약 8 3" xfId="3975"/>
    <cellStyle name="요약 8 3 2" xfId="5934"/>
    <cellStyle name="요약 8 3 2 2" xfId="15325"/>
    <cellStyle name="요약 8 3 2 3" xfId="17538"/>
    <cellStyle name="요약 8 3 3" xfId="5933"/>
    <cellStyle name="요약 8 3 3 2" xfId="15324"/>
    <cellStyle name="요약 8 3 3 3" xfId="15575"/>
    <cellStyle name="요약 8 3 4" xfId="14758"/>
    <cellStyle name="요약 8 3 5" xfId="18233"/>
    <cellStyle name="요약 8 4" xfId="3976"/>
    <cellStyle name="요약 8 4 2" xfId="9414"/>
    <cellStyle name="요약 8 4 2 2" xfId="16513"/>
    <cellStyle name="요약 8 4 2 3" xfId="14068"/>
    <cellStyle name="요약 8 4 3" xfId="14759"/>
    <cellStyle name="요약 8 4 4" xfId="15656"/>
    <cellStyle name="요약 8 5" xfId="5929"/>
    <cellStyle name="요약 8 5 2" xfId="15320"/>
    <cellStyle name="요약 8 5 3" xfId="18153"/>
    <cellStyle name="요약 8 6" xfId="3971"/>
    <cellStyle name="요약 8 7" xfId="13835"/>
    <cellStyle name="요약 8 8" xfId="14984"/>
    <cellStyle name="요약 9" xfId="909"/>
    <cellStyle name="요약 9 2" xfId="910"/>
    <cellStyle name="요약 9 2 2" xfId="3979"/>
    <cellStyle name="요약 9 2 2 2" xfId="5938"/>
    <cellStyle name="요약 9 2 2 2 2" xfId="15329"/>
    <cellStyle name="요약 9 2 2 2 3" xfId="16177"/>
    <cellStyle name="요약 9 2 2 3" xfId="5937"/>
    <cellStyle name="요약 9 2 2 3 2" xfId="15328"/>
    <cellStyle name="요약 9 2 2 3 3" xfId="17291"/>
    <cellStyle name="요약 9 2 2 4" xfId="14762"/>
    <cellStyle name="요약 9 2 2 5" xfId="16035"/>
    <cellStyle name="요약 9 2 3" xfId="3980"/>
    <cellStyle name="요약 9 2 3 2" xfId="9415"/>
    <cellStyle name="요약 9 2 3 2 2" xfId="16514"/>
    <cellStyle name="요약 9 2 3 2 3" xfId="14976"/>
    <cellStyle name="요약 9 2 3 3" xfId="14763"/>
    <cellStyle name="요약 9 2 3 4" xfId="15202"/>
    <cellStyle name="요약 9 2 4" xfId="5936"/>
    <cellStyle name="요약 9 2 4 2" xfId="15327"/>
    <cellStyle name="요약 9 2 4 3" xfId="15017"/>
    <cellStyle name="요약 9 2 5" xfId="3978"/>
    <cellStyle name="요약 9 2 6" xfId="13838"/>
    <cellStyle name="요약 9 2 7" xfId="15680"/>
    <cellStyle name="요약 9 3" xfId="3981"/>
    <cellStyle name="요약 9 3 2" xfId="5940"/>
    <cellStyle name="요약 9 3 2 2" xfId="15331"/>
    <cellStyle name="요약 9 3 2 3" xfId="14154"/>
    <cellStyle name="요약 9 3 3" xfId="5939"/>
    <cellStyle name="요약 9 3 3 2" xfId="15330"/>
    <cellStyle name="요약 9 3 3 3" xfId="18151"/>
    <cellStyle name="요약 9 3 4" xfId="14764"/>
    <cellStyle name="요약 9 3 5" xfId="17527"/>
    <cellStyle name="요약 9 4" xfId="3982"/>
    <cellStyle name="요약 9 4 2" xfId="9416"/>
    <cellStyle name="요약 9 4 2 2" xfId="16515"/>
    <cellStyle name="요약 9 4 2 3" xfId="13621"/>
    <cellStyle name="요약 9 4 3" xfId="14765"/>
    <cellStyle name="요약 9 4 4" xfId="15005"/>
    <cellStyle name="요약 9 5" xfId="5935"/>
    <cellStyle name="요약 9 5 2" xfId="15326"/>
    <cellStyle name="요약 9 5 3" xfId="14657"/>
    <cellStyle name="요약 9 6" xfId="3977"/>
    <cellStyle name="요약 9 7" xfId="13837"/>
    <cellStyle name="요약 9 8" xfId="17004"/>
    <cellStyle name="입력 10" xfId="934"/>
    <cellStyle name="입력 10 2" xfId="935"/>
    <cellStyle name="입력 10 2 2" xfId="3985"/>
    <cellStyle name="입력 10 2 2 2" xfId="5944"/>
    <cellStyle name="입력 10 2 2 2 2" xfId="12904"/>
    <cellStyle name="입력 10 2 2 2 2 2" xfId="17569"/>
    <cellStyle name="입력 10 2 2 2 2 3" xfId="16932"/>
    <cellStyle name="입력 10 2 2 2 3" xfId="15335"/>
    <cellStyle name="입력 10 2 2 2 4" xfId="18149"/>
    <cellStyle name="입력 10 2 2 3" xfId="5943"/>
    <cellStyle name="입력 10 2 2 3 2" xfId="12905"/>
    <cellStyle name="입력 10 2 2 3 2 2" xfId="17570"/>
    <cellStyle name="입력 10 2 2 3 2 3" xfId="17359"/>
    <cellStyle name="입력 10 2 2 3 3" xfId="15334"/>
    <cellStyle name="입력 10 2 2 3 4" xfId="16822"/>
    <cellStyle name="입력 10 2 2 4" xfId="10210"/>
    <cellStyle name="입력 10 2 2 4 2" xfId="16757"/>
    <cellStyle name="입력 10 2 2 4 3" xfId="14010"/>
    <cellStyle name="입력 10 2 2 5" xfId="14768"/>
    <cellStyle name="입력 10 2 2 6" xfId="18232"/>
    <cellStyle name="입력 10 2 3" xfId="3986"/>
    <cellStyle name="입력 10 2 3 2" xfId="9417"/>
    <cellStyle name="입력 10 2 3 2 2" xfId="16516"/>
    <cellStyle name="입력 10 2 3 2 3" xfId="18465"/>
    <cellStyle name="입력 10 2 3 3" xfId="14769"/>
    <cellStyle name="입력 10 2 3 4" xfId="14166"/>
    <cellStyle name="입력 10 2 4" xfId="5942"/>
    <cellStyle name="입력 10 2 4 2" xfId="12906"/>
    <cellStyle name="입력 10 2 4 2 2" xfId="17571"/>
    <cellStyle name="입력 10 2 4 2 3" xfId="17146"/>
    <cellStyle name="입력 10 2 4 3" xfId="15333"/>
    <cellStyle name="입력 10 2 4 4" xfId="16969"/>
    <cellStyle name="입력 10 2 5" xfId="3984"/>
    <cellStyle name="입력 10 2 6" xfId="13842"/>
    <cellStyle name="입력 10 2 7" xfId="15208"/>
    <cellStyle name="입력 10 3" xfId="3987"/>
    <cellStyle name="입력 10 3 2" xfId="5946"/>
    <cellStyle name="입력 10 3 2 2" xfId="12907"/>
    <cellStyle name="입력 10 3 2 2 2" xfId="17572"/>
    <cellStyle name="입력 10 3 2 2 3" xfId="15515"/>
    <cellStyle name="입력 10 3 2 3" xfId="15337"/>
    <cellStyle name="입력 10 3 2 4" xfId="14099"/>
    <cellStyle name="입력 10 3 3" xfId="5945"/>
    <cellStyle name="입력 10 3 3 2" xfId="12908"/>
    <cellStyle name="입력 10 3 3 2 2" xfId="17573"/>
    <cellStyle name="입력 10 3 3 2 3" xfId="16002"/>
    <cellStyle name="입력 10 3 3 3" xfId="15336"/>
    <cellStyle name="입력 10 3 3 4" xfId="15089"/>
    <cellStyle name="입력 10 3 4" xfId="10209"/>
    <cellStyle name="입력 10 3 4 2" xfId="16756"/>
    <cellStyle name="입력 10 3 4 3" xfId="14052"/>
    <cellStyle name="입력 10 3 5" xfId="14770"/>
    <cellStyle name="입력 10 3 6" xfId="18231"/>
    <cellStyle name="입력 10 4" xfId="3988"/>
    <cellStyle name="입력 10 4 2" xfId="9418"/>
    <cellStyle name="입력 10 4 2 2" xfId="16517"/>
    <cellStyle name="입력 10 4 2 3" xfId="18472"/>
    <cellStyle name="입력 10 4 3" xfId="14771"/>
    <cellStyle name="입력 10 4 4" xfId="13704"/>
    <cellStyle name="입력 10 5" xfId="5941"/>
    <cellStyle name="입력 10 5 2" xfId="12909"/>
    <cellStyle name="입력 10 5 2 2" xfId="17574"/>
    <cellStyle name="입력 10 5 2 3" xfId="14713"/>
    <cellStyle name="입력 10 5 3" xfId="15332"/>
    <cellStyle name="입력 10 5 4" xfId="18150"/>
    <cellStyle name="입력 10 6" xfId="3983"/>
    <cellStyle name="입력 10 7" xfId="13841"/>
    <cellStyle name="입력 10 8" xfId="17251"/>
    <cellStyle name="입력 11" xfId="936"/>
    <cellStyle name="입력 11 2" xfId="937"/>
    <cellStyle name="입력 11 2 2" xfId="3991"/>
    <cellStyle name="입력 11 2 2 2" xfId="5950"/>
    <cellStyle name="입력 11 2 2 2 2" xfId="12910"/>
    <cellStyle name="입력 11 2 2 2 2 2" xfId="17575"/>
    <cellStyle name="입력 11 2 2 2 2 3" xfId="15517"/>
    <cellStyle name="입력 11 2 2 2 3" xfId="15341"/>
    <cellStyle name="입력 11 2 2 2 4" xfId="16970"/>
    <cellStyle name="입력 11 2 2 3" xfId="5949"/>
    <cellStyle name="입력 11 2 2 3 2" xfId="12911"/>
    <cellStyle name="입력 11 2 2 3 2 2" xfId="17576"/>
    <cellStyle name="입력 11 2 2 3 2 3" xfId="16631"/>
    <cellStyle name="입력 11 2 2 3 3" xfId="15340"/>
    <cellStyle name="입력 11 2 2 3 4" xfId="18148"/>
    <cellStyle name="입력 11 2 2 4" xfId="10212"/>
    <cellStyle name="입력 11 2 2 4 2" xfId="16759"/>
    <cellStyle name="입력 11 2 2 4 3" xfId="14903"/>
    <cellStyle name="입력 11 2 2 5" xfId="14774"/>
    <cellStyle name="입력 11 2 2 6" xfId="15663"/>
    <cellStyle name="입력 11 2 3" xfId="3992"/>
    <cellStyle name="입력 11 2 3 2" xfId="9419"/>
    <cellStyle name="입력 11 2 3 2 2" xfId="16518"/>
    <cellStyle name="입력 11 2 3 2 3" xfId="18423"/>
    <cellStyle name="입력 11 2 3 3" xfId="14775"/>
    <cellStyle name="입력 11 2 3 4" xfId="15004"/>
    <cellStyle name="입력 11 2 4" xfId="5948"/>
    <cellStyle name="입력 11 2 4 2" xfId="12912"/>
    <cellStyle name="입력 11 2 4 2 2" xfId="17577"/>
    <cellStyle name="입력 11 2 4 2 3" xfId="17360"/>
    <cellStyle name="입력 11 2 4 3" xfId="15339"/>
    <cellStyle name="입력 11 2 4 4" xfId="14038"/>
    <cellStyle name="입력 11 2 5" xfId="3990"/>
    <cellStyle name="입력 11 2 6" xfId="13844"/>
    <cellStyle name="입력 11 2 7" xfId="17253"/>
    <cellStyle name="입력 11 3" xfId="3993"/>
    <cellStyle name="입력 11 3 2" xfId="5952"/>
    <cellStyle name="입력 11 3 2 2" xfId="12913"/>
    <cellStyle name="입력 11 3 2 2 2" xfId="17578"/>
    <cellStyle name="입력 11 3 2 2 3" xfId="16311"/>
    <cellStyle name="입력 11 3 2 3" xfId="15343"/>
    <cellStyle name="입력 11 3 2 4" xfId="15090"/>
    <cellStyle name="입력 11 3 3" xfId="5951"/>
    <cellStyle name="입력 11 3 3 2" xfId="12914"/>
    <cellStyle name="입력 11 3 3 2 2" xfId="17579"/>
    <cellStyle name="입력 11 3 3 2 3" xfId="14281"/>
    <cellStyle name="입력 11 3 3 3" xfId="15342"/>
    <cellStyle name="입력 11 3 3 4" xfId="18147"/>
    <cellStyle name="입력 11 3 4" xfId="10211"/>
    <cellStyle name="입력 11 3 4 2" xfId="16758"/>
    <cellStyle name="입력 11 3 4 3" xfId="14200"/>
    <cellStyle name="입력 11 3 5" xfId="14776"/>
    <cellStyle name="입력 11 3 6" xfId="14420"/>
    <cellStyle name="입력 11 4" xfId="3994"/>
    <cellStyle name="입력 11 4 2" xfId="9420"/>
    <cellStyle name="입력 11 4 2 2" xfId="16519"/>
    <cellStyle name="입력 11 4 2 3" xfId="18421"/>
    <cellStyle name="입력 11 4 3" xfId="14777"/>
    <cellStyle name="입력 11 4 4" xfId="14027"/>
    <cellStyle name="입력 11 5" xfId="5947"/>
    <cellStyle name="입력 11 5 2" xfId="12915"/>
    <cellStyle name="입력 11 5 2 2" xfId="17580"/>
    <cellStyle name="입력 11 5 2 3" xfId="16844"/>
    <cellStyle name="입력 11 5 3" xfId="15338"/>
    <cellStyle name="입력 11 5 4" xfId="14430"/>
    <cellStyle name="입력 11 6" xfId="3989"/>
    <cellStyle name="입력 11 7" xfId="13843"/>
    <cellStyle name="입력 11 8" xfId="17532"/>
    <cellStyle name="입력 12" xfId="938"/>
    <cellStyle name="입력 12 2" xfId="939"/>
    <cellStyle name="입력 12 2 2" xfId="3997"/>
    <cellStyle name="입력 12 2 2 2" xfId="5956"/>
    <cellStyle name="입력 12 2 2 2 2" xfId="12916"/>
    <cellStyle name="입력 12 2 2 2 2 2" xfId="17581"/>
    <cellStyle name="입력 12 2 2 2 2 3" xfId="14282"/>
    <cellStyle name="입력 12 2 2 2 3" xfId="15347"/>
    <cellStyle name="입력 12 2 2 2 4" xfId="16207"/>
    <cellStyle name="입력 12 2 2 3" xfId="5955"/>
    <cellStyle name="입력 12 2 2 3 2" xfId="12917"/>
    <cellStyle name="입력 12 2 2 3 2 2" xfId="17582"/>
    <cellStyle name="입력 12 2 2 3 2 3" xfId="14129"/>
    <cellStyle name="입력 12 2 2 3 3" xfId="15346"/>
    <cellStyle name="입력 12 2 2 3 4" xfId="15217"/>
    <cellStyle name="입력 12 2 2 4" xfId="10214"/>
    <cellStyle name="입력 12 2 2 4 2" xfId="16761"/>
    <cellStyle name="입력 12 2 2 4 3" xfId="13925"/>
    <cellStyle name="입력 12 2 2 5" xfId="14780"/>
    <cellStyle name="입력 12 2 2 6" xfId="18230"/>
    <cellStyle name="입력 12 2 3" xfId="3998"/>
    <cellStyle name="입력 12 2 3 2" xfId="9421"/>
    <cellStyle name="입력 12 2 3 2 2" xfId="16520"/>
    <cellStyle name="입력 12 2 3 2 3" xfId="18468"/>
    <cellStyle name="입력 12 2 3 3" xfId="14781"/>
    <cellStyle name="입력 12 2 3 4" xfId="15664"/>
    <cellStyle name="입력 12 2 4" xfId="5954"/>
    <cellStyle name="입력 12 2 4 2" xfId="12918"/>
    <cellStyle name="입력 12 2 4 2 2" xfId="17583"/>
    <cellStyle name="입력 12 2 4 2 3" xfId="14480"/>
    <cellStyle name="입력 12 2 4 3" xfId="15345"/>
    <cellStyle name="입력 12 2 4 4" xfId="14659"/>
    <cellStyle name="입력 12 2 5" xfId="3996"/>
    <cellStyle name="입력 12 2 6" xfId="13846"/>
    <cellStyle name="입력 12 2 7" xfId="13625"/>
    <cellStyle name="입력 12 3" xfId="3999"/>
    <cellStyle name="입력 12 3 2" xfId="5958"/>
    <cellStyle name="입력 12 3 2 2" xfId="12919"/>
    <cellStyle name="입력 12 3 2 2 2" xfId="17584"/>
    <cellStyle name="입력 12 3 2 2 3" xfId="17147"/>
    <cellStyle name="입력 12 3 2 3" xfId="15349"/>
    <cellStyle name="입력 12 3 2 4" xfId="16058"/>
    <cellStyle name="입력 12 3 3" xfId="5957"/>
    <cellStyle name="입력 12 3 3 2" xfId="12920"/>
    <cellStyle name="입력 12 3 3 2 2" xfId="17585"/>
    <cellStyle name="입력 12 3 3 2 3" xfId="15514"/>
    <cellStyle name="입력 12 3 3 3" xfId="15348"/>
    <cellStyle name="입력 12 3 3 4" xfId="15571"/>
    <cellStyle name="입력 12 3 4" xfId="10213"/>
    <cellStyle name="입력 12 3 4 2" xfId="16760"/>
    <cellStyle name="입력 12 3 4 3" xfId="13664"/>
    <cellStyle name="입력 12 3 5" xfId="14782"/>
    <cellStyle name="입력 12 3 6" xfId="16383"/>
    <cellStyle name="입력 12 4" xfId="4000"/>
    <cellStyle name="입력 12 4 2" xfId="9422"/>
    <cellStyle name="입력 12 4 2 2" xfId="16521"/>
    <cellStyle name="입력 12 4 2 3" xfId="18478"/>
    <cellStyle name="입력 12 4 3" xfId="14783"/>
    <cellStyle name="입력 12 4 4" xfId="14642"/>
    <cellStyle name="입력 12 5" xfId="5953"/>
    <cellStyle name="입력 12 5 2" xfId="12921"/>
    <cellStyle name="입력 12 5 2 2" xfId="17586"/>
    <cellStyle name="입력 12 5 2 3" xfId="16410"/>
    <cellStyle name="입력 12 5 3" xfId="15344"/>
    <cellStyle name="입력 12 5 4" xfId="16387"/>
    <cellStyle name="입력 12 6" xfId="3995"/>
    <cellStyle name="입력 12 7" xfId="13845"/>
    <cellStyle name="입력 12 8" xfId="15679"/>
    <cellStyle name="입력 13" xfId="940"/>
    <cellStyle name="입력 13 2" xfId="941"/>
    <cellStyle name="입력 13 2 2" xfId="4003"/>
    <cellStyle name="입력 13 2 2 2" xfId="5962"/>
    <cellStyle name="입력 13 2 2 2 2" xfId="12922"/>
    <cellStyle name="입력 13 2 2 2 2 2" xfId="17587"/>
    <cellStyle name="입력 13 2 2 2 2 3" xfId="14712"/>
    <cellStyle name="입력 13 2 2 2 3" xfId="15353"/>
    <cellStyle name="입력 13 2 2 2 4" xfId="15016"/>
    <cellStyle name="입력 13 2 2 3" xfId="5961"/>
    <cellStyle name="입력 13 2 2 3 2" xfId="12923"/>
    <cellStyle name="입력 13 2 2 3 2 2" xfId="17588"/>
    <cellStyle name="입력 13 2 2 3 2 3" xfId="14719"/>
    <cellStyle name="입력 13 2 2 3 3" xfId="15352"/>
    <cellStyle name="입력 13 2 2 3 4" xfId="16061"/>
    <cellStyle name="입력 13 2 2 4" xfId="10216"/>
    <cellStyle name="입력 13 2 2 4 2" xfId="16763"/>
    <cellStyle name="입력 13 2 2 4 3" xfId="14677"/>
    <cellStyle name="입력 13 2 2 5" xfId="14784"/>
    <cellStyle name="입력 13 2 2 6" xfId="16155"/>
    <cellStyle name="입력 13 2 3" xfId="4004"/>
    <cellStyle name="입력 13 2 3 2" xfId="9423"/>
    <cellStyle name="입력 13 2 3 2 2" xfId="16522"/>
    <cellStyle name="입력 13 2 3 2 3" xfId="18445"/>
    <cellStyle name="입력 13 2 3 3" xfId="14785"/>
    <cellStyle name="입력 13 2 3 4" xfId="16174"/>
    <cellStyle name="입력 13 2 4" xfId="5960"/>
    <cellStyle name="입력 13 2 4 2" xfId="12924"/>
    <cellStyle name="입력 13 2 4 2 2" xfId="17589"/>
    <cellStyle name="입력 13 2 4 2 3" xfId="16312"/>
    <cellStyle name="입력 13 2 4 3" xfId="15351"/>
    <cellStyle name="입력 13 2 4 4" xfId="17292"/>
    <cellStyle name="입력 13 2 5" xfId="4002"/>
    <cellStyle name="입력 13 2 6" xfId="13848"/>
    <cellStyle name="입력 13 2 7" xfId="17005"/>
    <cellStyle name="입력 13 3" xfId="4005"/>
    <cellStyle name="입력 13 3 2" xfId="5964"/>
    <cellStyle name="입력 13 3 2 2" xfId="12925"/>
    <cellStyle name="입력 13 3 2 2 2" xfId="17590"/>
    <cellStyle name="입력 13 3 2 2 3" xfId="16220"/>
    <cellStyle name="입력 13 3 2 3" xfId="15355"/>
    <cellStyle name="입력 13 3 2 4" xfId="16060"/>
    <cellStyle name="입력 13 3 3" xfId="5963"/>
    <cellStyle name="입력 13 3 3 2" xfId="12926"/>
    <cellStyle name="입력 13 3 3 2 2" xfId="17591"/>
    <cellStyle name="입력 13 3 3 2 3" xfId="16001"/>
    <cellStyle name="입력 13 3 3 3" xfId="15354"/>
    <cellStyle name="입력 13 3 3 4" xfId="14425"/>
    <cellStyle name="입력 13 3 4" xfId="10215"/>
    <cellStyle name="입력 13 3 4 2" xfId="16762"/>
    <cellStyle name="입력 13 3 4 3" xfId="16745"/>
    <cellStyle name="입력 13 3 5" xfId="14786"/>
    <cellStyle name="입력 13 3 6" xfId="18229"/>
    <cellStyle name="입력 13 4" xfId="4006"/>
    <cellStyle name="입력 13 4 2" xfId="9424"/>
    <cellStyle name="입력 13 4 2 2" xfId="16523"/>
    <cellStyle name="입력 13 4 2 3" xfId="18412"/>
    <cellStyle name="입력 13 4 3" xfId="14787"/>
    <cellStyle name="입력 13 4 4" xfId="16682"/>
    <cellStyle name="입력 13 5" xfId="5959"/>
    <cellStyle name="입력 13 5 2" xfId="12927"/>
    <cellStyle name="입력 13 5 2 2" xfId="17592"/>
    <cellStyle name="입력 13 5 2 3" xfId="15516"/>
    <cellStyle name="입력 13 5 3" xfId="15350"/>
    <cellStyle name="입력 13 5 4" xfId="16057"/>
    <cellStyle name="입력 13 6" xfId="4001"/>
    <cellStyle name="입력 13 7" xfId="13847"/>
    <cellStyle name="입력 13 8" xfId="16372"/>
    <cellStyle name="입력 14" xfId="942"/>
    <cellStyle name="입력 14 2" xfId="943"/>
    <cellStyle name="입력 14 2 2" xfId="4009"/>
    <cellStyle name="입력 14 2 2 2" xfId="5968"/>
    <cellStyle name="입력 14 2 2 2 2" xfId="12928"/>
    <cellStyle name="입력 14 2 2 2 2 2" xfId="17593"/>
    <cellStyle name="입력 14 2 2 2 2 3" xfId="17148"/>
    <cellStyle name="입력 14 2 2 2 3" xfId="15359"/>
    <cellStyle name="입력 14 2 2 2 4" xfId="15216"/>
    <cellStyle name="입력 14 2 2 3" xfId="5967"/>
    <cellStyle name="입력 14 2 2 3 2" xfId="12929"/>
    <cellStyle name="입력 14 2 2 3 2 2" xfId="17594"/>
    <cellStyle name="입력 14 2 2 3 2 3" xfId="17361"/>
    <cellStyle name="입력 14 2 2 3 3" xfId="15358"/>
    <cellStyle name="입력 14 2 2 3 4" xfId="17539"/>
    <cellStyle name="입력 14 2 2 4" xfId="10218"/>
    <cellStyle name="입력 14 2 2 4 2" xfId="16765"/>
    <cellStyle name="입력 14 2 2 4 3" xfId="14902"/>
    <cellStyle name="입력 14 2 2 5" xfId="14788"/>
    <cellStyle name="입력 14 2 2 6" xfId="16156"/>
    <cellStyle name="입력 14 2 3" xfId="4010"/>
    <cellStyle name="입력 14 2 3 2" xfId="9425"/>
    <cellStyle name="입력 14 2 3 2 2" xfId="16524"/>
    <cellStyle name="입력 14 2 3 2 3" xfId="18425"/>
    <cellStyle name="입력 14 2 3 3" xfId="14789"/>
    <cellStyle name="입력 14 2 3 4" xfId="18228"/>
    <cellStyle name="입력 14 2 4" xfId="5966"/>
    <cellStyle name="입력 14 2 4 2" xfId="12930"/>
    <cellStyle name="입력 14 2 4 2 2" xfId="17595"/>
    <cellStyle name="입력 14 2 4 2 3" xfId="14283"/>
    <cellStyle name="입력 14 2 4 3" xfId="15357"/>
    <cellStyle name="입력 14 2 4 4" xfId="17293"/>
    <cellStyle name="입력 14 2 5" xfId="4008"/>
    <cellStyle name="입력 14 2 6" xfId="13850"/>
    <cellStyle name="입력 14 2 7" xfId="15785"/>
    <cellStyle name="입력 14 3" xfId="4011"/>
    <cellStyle name="입력 14 3 2" xfId="5970"/>
    <cellStyle name="입력 14 3 2 2" xfId="12931"/>
    <cellStyle name="입력 14 3 2 2 2" xfId="17596"/>
    <cellStyle name="입력 14 3 2 2 3" xfId="15056"/>
    <cellStyle name="입력 14 3 2 3" xfId="15361"/>
    <cellStyle name="입력 14 3 2 4" xfId="14097"/>
    <cellStyle name="입력 14 3 3" xfId="5969"/>
    <cellStyle name="입력 14 3 3 2" xfId="12932"/>
    <cellStyle name="입력 14 3 3 2 2" xfId="17597"/>
    <cellStyle name="입력 14 3 3 2 3" xfId="14481"/>
    <cellStyle name="입력 14 3 3 3" xfId="15360"/>
    <cellStyle name="입력 14 3 3 4" xfId="16067"/>
    <cellStyle name="입력 14 3 4" xfId="10217"/>
    <cellStyle name="입력 14 3 4 2" xfId="16764"/>
    <cellStyle name="입력 14 3 4 3" xfId="16915"/>
    <cellStyle name="입력 14 3 5" xfId="14790"/>
    <cellStyle name="입력 14 3 6" xfId="15662"/>
    <cellStyle name="입력 14 4" xfId="4012"/>
    <cellStyle name="입력 14 4 2" xfId="9426"/>
    <cellStyle name="입력 14 4 2 2" xfId="16525"/>
    <cellStyle name="입력 14 4 2 3" xfId="13650"/>
    <cellStyle name="입력 14 4 3" xfId="14791"/>
    <cellStyle name="입력 14 4 4" xfId="16201"/>
    <cellStyle name="입력 14 5" xfId="5965"/>
    <cellStyle name="입력 14 5 2" xfId="12933"/>
    <cellStyle name="입력 14 5 2 2" xfId="17598"/>
    <cellStyle name="입력 14 5 2 3" xfId="16702"/>
    <cellStyle name="입력 14 5 3" xfId="15356"/>
    <cellStyle name="입력 14 5 4" xfId="16059"/>
    <cellStyle name="입력 14 6" xfId="4007"/>
    <cellStyle name="입력 14 7" xfId="13849"/>
    <cellStyle name="입력 14 8" xfId="15681"/>
    <cellStyle name="입력 15" xfId="944"/>
    <cellStyle name="입력 15 2" xfId="945"/>
    <cellStyle name="입력 15 2 2" xfId="4015"/>
    <cellStyle name="입력 15 2 2 2" xfId="5974"/>
    <cellStyle name="입력 15 2 2 2 2" xfId="12934"/>
    <cellStyle name="입력 15 2 2 2 2 2" xfId="17599"/>
    <cellStyle name="입력 15 2 2 2 2 3" xfId="17149"/>
    <cellStyle name="입력 15 2 2 2 3" xfId="15365"/>
    <cellStyle name="입력 15 2 2 2 4" xfId="13912"/>
    <cellStyle name="입력 15 2 2 3" xfId="5973"/>
    <cellStyle name="입력 15 2 2 3 2" xfId="12935"/>
    <cellStyle name="입력 15 2 2 3 2 2" xfId="17600"/>
    <cellStyle name="입력 15 2 2 3 2 3" xfId="16004"/>
    <cellStyle name="입력 15 2 2 3 3" xfId="15364"/>
    <cellStyle name="입력 15 2 2 3 4" xfId="16062"/>
    <cellStyle name="입력 15 2 2 4" xfId="10220"/>
    <cellStyle name="입력 15 2 2 4 2" xfId="16767"/>
    <cellStyle name="입력 15 2 2 4 3" xfId="16625"/>
    <cellStyle name="입력 15 2 2 5" xfId="14792"/>
    <cellStyle name="입력 15 2 2 6" xfId="18227"/>
    <cellStyle name="입력 15 2 3" xfId="4016"/>
    <cellStyle name="입력 15 2 3 2" xfId="9427"/>
    <cellStyle name="입력 15 2 3 2 2" xfId="16526"/>
    <cellStyle name="입력 15 2 3 2 3" xfId="18408"/>
    <cellStyle name="입력 15 2 3 3" xfId="14793"/>
    <cellStyle name="입력 15 2 3 4" xfId="16257"/>
    <cellStyle name="입력 15 2 4" xfId="5972"/>
    <cellStyle name="입력 15 2 4 2" xfId="12936"/>
    <cellStyle name="입력 15 2 4 2 2" xfId="17601"/>
    <cellStyle name="입력 15 2 4 2 3" xfId="14718"/>
    <cellStyle name="입력 15 2 4 3" xfId="15363"/>
    <cellStyle name="입력 15 2 4 4" xfId="16063"/>
    <cellStyle name="입력 15 2 5" xfId="4014"/>
    <cellStyle name="입력 15 2 6" xfId="13852"/>
    <cellStyle name="입력 15 2 7" xfId="16263"/>
    <cellStyle name="입력 15 3" xfId="4017"/>
    <cellStyle name="입력 15 3 2" xfId="5976"/>
    <cellStyle name="입력 15 3 2 2" xfId="12937"/>
    <cellStyle name="입력 15 3 2 2 2" xfId="17602"/>
    <cellStyle name="입력 15 3 2 2 3" xfId="14725"/>
    <cellStyle name="입력 15 3 2 3" xfId="15367"/>
    <cellStyle name="입력 15 3 2 4" xfId="14100"/>
    <cellStyle name="입력 15 3 3" xfId="5975"/>
    <cellStyle name="입력 15 3 3 2" xfId="12938"/>
    <cellStyle name="입력 15 3 3 2 2" xfId="17603"/>
    <cellStyle name="입력 15 3 3 2 3" xfId="16933"/>
    <cellStyle name="입력 15 3 3 3" xfId="15366"/>
    <cellStyle name="입력 15 3 3 4" xfId="16066"/>
    <cellStyle name="입력 15 3 4" xfId="10219"/>
    <cellStyle name="입력 15 3 4 2" xfId="16766"/>
    <cellStyle name="입력 15 3 4 3" xfId="15102"/>
    <cellStyle name="입력 15 3 5" xfId="14794"/>
    <cellStyle name="입력 15 3 6" xfId="18226"/>
    <cellStyle name="입력 15 4" xfId="4018"/>
    <cellStyle name="입력 15 4 2" xfId="9428"/>
    <cellStyle name="입력 15 4 2 2" xfId="16527"/>
    <cellStyle name="입력 15 4 2 3" xfId="14138"/>
    <cellStyle name="입력 15 4 3" xfId="14795"/>
    <cellStyle name="입력 15 4 4" xfId="14167"/>
    <cellStyle name="입력 15 5" xfId="5971"/>
    <cellStyle name="입력 15 5 2" xfId="12939"/>
    <cellStyle name="입력 15 5 2 2" xfId="17604"/>
    <cellStyle name="입력 15 5 2 3" xfId="17362"/>
    <cellStyle name="입력 15 5 3" xfId="15362"/>
    <cellStyle name="입력 15 5 4" xfId="13911"/>
    <cellStyle name="입력 15 6" xfId="4013"/>
    <cellStyle name="입력 15 7" xfId="13851"/>
    <cellStyle name="입력 15 8" xfId="15787"/>
    <cellStyle name="입력 16" xfId="946"/>
    <cellStyle name="입력 16 2" xfId="947"/>
    <cellStyle name="입력 16 2 2" xfId="4021"/>
    <cellStyle name="입력 16 2 2 2" xfId="5980"/>
    <cellStyle name="입력 16 2 2 2 2" xfId="12940"/>
    <cellStyle name="입력 16 2 2 2 2 2" xfId="17605"/>
    <cellStyle name="입력 16 2 2 2 2 3" xfId="17150"/>
    <cellStyle name="입력 16 2 2 2 3" xfId="15371"/>
    <cellStyle name="입력 16 2 2 2 4" xfId="15580"/>
    <cellStyle name="입력 16 2 2 3" xfId="5979"/>
    <cellStyle name="입력 16 2 2 3 2" xfId="12941"/>
    <cellStyle name="입력 16 2 2 3 2 2" xfId="17606"/>
    <cellStyle name="입력 16 2 2 3 2 3" xfId="15513"/>
    <cellStyle name="입력 16 2 2 3 3" xfId="15370"/>
    <cellStyle name="입력 16 2 2 3 4" xfId="16064"/>
    <cellStyle name="입력 16 2 2 4" xfId="10222"/>
    <cellStyle name="입력 16 2 2 4 2" xfId="16769"/>
    <cellStyle name="입력 16 2 2 4 3" xfId="14053"/>
    <cellStyle name="입력 16 2 2 5" xfId="14796"/>
    <cellStyle name="입력 16 2 2 6" xfId="17528"/>
    <cellStyle name="입력 16 2 3" xfId="4022"/>
    <cellStyle name="입력 16 2 3 2" xfId="9429"/>
    <cellStyle name="입력 16 2 3 2 2" xfId="16528"/>
    <cellStyle name="입력 16 2 3 2 3" xfId="18416"/>
    <cellStyle name="입력 16 2 3 3" xfId="14797"/>
    <cellStyle name="입력 16 2 3 4" xfId="18225"/>
    <cellStyle name="입력 16 2 4" xfId="5978"/>
    <cellStyle name="입력 16 2 4 2" xfId="12942"/>
    <cellStyle name="입력 16 2 4 2 2" xfId="17607"/>
    <cellStyle name="입력 16 2 4 2 3" xfId="16003"/>
    <cellStyle name="입력 16 2 4 3" xfId="15369"/>
    <cellStyle name="입력 16 2 4 4" xfId="16065"/>
    <cellStyle name="입력 16 2 5" xfId="4020"/>
    <cellStyle name="입력 16 2 6" xfId="13854"/>
    <cellStyle name="입력 16 2 7" xfId="17252"/>
    <cellStyle name="입력 16 3" xfId="4023"/>
    <cellStyle name="입력 16 3 2" xfId="5982"/>
    <cellStyle name="입력 16 3 2 2" xfId="12943"/>
    <cellStyle name="입력 16 3 2 2 2" xfId="17608"/>
    <cellStyle name="입력 16 3 2 2 3" xfId="13747"/>
    <cellStyle name="입력 16 3 2 3" xfId="15373"/>
    <cellStyle name="입력 16 3 2 4" xfId="16713"/>
    <cellStyle name="입력 16 3 3" xfId="5981"/>
    <cellStyle name="입력 16 3 3 2" xfId="12944"/>
    <cellStyle name="입력 16 3 3 2 2" xfId="17609"/>
    <cellStyle name="입력 16 3 3 2 3" xfId="16221"/>
    <cellStyle name="입력 16 3 3 3" xfId="15372"/>
    <cellStyle name="입력 16 3 3 4" xfId="17540"/>
    <cellStyle name="입력 16 3 4" xfId="10221"/>
    <cellStyle name="입력 16 3 4 2" xfId="16768"/>
    <cellStyle name="입력 16 3 4 3" xfId="14459"/>
    <cellStyle name="입력 16 3 5" xfId="14798"/>
    <cellStyle name="입력 16 3 6" xfId="17773"/>
    <cellStyle name="입력 16 4" xfId="4024"/>
    <cellStyle name="입력 16 4 2" xfId="9430"/>
    <cellStyle name="입력 16 4 2 2" xfId="16529"/>
    <cellStyle name="입력 16 4 2 3" xfId="15069"/>
    <cellStyle name="입력 16 4 3" xfId="14799"/>
    <cellStyle name="입력 16 4 4" xfId="18224"/>
    <cellStyle name="입력 16 5" xfId="5977"/>
    <cellStyle name="입력 16 5 2" xfId="12945"/>
    <cellStyle name="입력 16 5 2 2" xfId="17610"/>
    <cellStyle name="입력 16 5 2 3" xfId="17363"/>
    <cellStyle name="입력 16 5 3" xfId="15368"/>
    <cellStyle name="입력 16 5 4" xfId="14433"/>
    <cellStyle name="입력 16 6" xfId="4019"/>
    <cellStyle name="입력 16 7" xfId="13853"/>
    <cellStyle name="입력 16 8" xfId="14074"/>
    <cellStyle name="입력 2" xfId="948"/>
    <cellStyle name="입력 2 2" xfId="949"/>
    <cellStyle name="입력 2 2 2" xfId="4027"/>
    <cellStyle name="입력 2 2 2 2" xfId="5986"/>
    <cellStyle name="입력 2 2 2 2 2" xfId="12946"/>
    <cellStyle name="입력 2 2 2 2 2 2" xfId="17611"/>
    <cellStyle name="입력 2 2 2 2 2 3" xfId="13746"/>
    <cellStyle name="입력 2 2 2 2 3" xfId="15377"/>
    <cellStyle name="입력 2 2 2 2 4" xfId="16069"/>
    <cellStyle name="입력 2 2 2 3" xfId="5985"/>
    <cellStyle name="입력 2 2 2 3 2" xfId="12947"/>
    <cellStyle name="입력 2 2 2 3 2 2" xfId="17612"/>
    <cellStyle name="입력 2 2 2 3 2 3" xfId="16313"/>
    <cellStyle name="입력 2 2 2 3 3" xfId="15376"/>
    <cellStyle name="입력 2 2 2 3 4" xfId="17294"/>
    <cellStyle name="입력 2 2 2 4" xfId="10224"/>
    <cellStyle name="입력 2 2 2 4 2" xfId="16771"/>
    <cellStyle name="입력 2 2 2 4 3" xfId="17035"/>
    <cellStyle name="입력 2 2 2 5" xfId="14800"/>
    <cellStyle name="입력 2 2 2 6" xfId="17770"/>
    <cellStyle name="입력 2 2 3" xfId="4028"/>
    <cellStyle name="입력 2 2 3 2" xfId="9431"/>
    <cellStyle name="입력 2 2 3 2 2" xfId="16530"/>
    <cellStyle name="입력 2 2 3 2 3" xfId="14113"/>
    <cellStyle name="입력 2 2 3 3" xfId="14801"/>
    <cellStyle name="입력 2 2 3 4" xfId="13602"/>
    <cellStyle name="입력 2 2 4" xfId="5984"/>
    <cellStyle name="입력 2 2 4 2" xfId="12948"/>
    <cellStyle name="입력 2 2 4 2 2" xfId="17613"/>
    <cellStyle name="입력 2 2 4 2 3" xfId="16843"/>
    <cellStyle name="입력 2 2 4 3" xfId="15375"/>
    <cellStyle name="입력 2 2 4 4" xfId="15020"/>
    <cellStyle name="입력 2 2 5" xfId="4026"/>
    <cellStyle name="입력 2 2 6" xfId="13856"/>
    <cellStyle name="입력 2 2 7" xfId="16688"/>
    <cellStyle name="입력 2 3" xfId="4029"/>
    <cellStyle name="입력 2 3 2" xfId="5988"/>
    <cellStyle name="입력 2 3 2 2" xfId="12949"/>
    <cellStyle name="입력 2 3 2 2 2" xfId="17614"/>
    <cellStyle name="입력 2 3 2 2 3" xfId="14724"/>
    <cellStyle name="입력 2 3 2 3" xfId="15379"/>
    <cellStyle name="입력 2 3 2 4" xfId="15579"/>
    <cellStyle name="입력 2 3 3" xfId="5987"/>
    <cellStyle name="입력 2 3 3 2" xfId="12950"/>
    <cellStyle name="입력 2 3 3 2 2" xfId="17615"/>
    <cellStyle name="입력 2 3 3 2 3" xfId="14731"/>
    <cellStyle name="입력 2 3 3 3" xfId="15378"/>
    <cellStyle name="입력 2 3 3 4" xfId="16068"/>
    <cellStyle name="입력 2 3 4" xfId="10223"/>
    <cellStyle name="입력 2 3 4 2" xfId="16770"/>
    <cellStyle name="입력 2 3 4 3" xfId="14011"/>
    <cellStyle name="입력 2 3 5" xfId="14802"/>
    <cellStyle name="입력 2 3 6" xfId="18223"/>
    <cellStyle name="입력 2 4" xfId="4030"/>
    <cellStyle name="입력 2 4 2" xfId="9432"/>
    <cellStyle name="입력 2 4 2 2" xfId="16531"/>
    <cellStyle name="입력 2 4 2 3" xfId="18454"/>
    <cellStyle name="입력 2 4 3" xfId="14803"/>
    <cellStyle name="입력 2 4 4" xfId="14168"/>
    <cellStyle name="입력 2 5" xfId="5983"/>
    <cellStyle name="입력 2 5 2" xfId="12951"/>
    <cellStyle name="입력 2 5 2 2" xfId="17616"/>
    <cellStyle name="입력 2 5 2 3" xfId="13645"/>
    <cellStyle name="입력 2 5 3" xfId="15374"/>
    <cellStyle name="입력 2 5 4" xfId="16073"/>
    <cellStyle name="입력 2 6" xfId="4025"/>
    <cellStyle name="입력 2 7" xfId="13855"/>
    <cellStyle name="입력 2 8" xfId="14178"/>
    <cellStyle name="입력 3" xfId="950"/>
    <cellStyle name="입력 3 2" xfId="951"/>
    <cellStyle name="입력 3 2 2" xfId="4033"/>
    <cellStyle name="입력 3 2 2 2" xfId="5992"/>
    <cellStyle name="입력 3 2 2 2 2" xfId="12952"/>
    <cellStyle name="입력 3 2 2 2 2 2" xfId="17617"/>
    <cellStyle name="입력 3 2 2 2 2 3" xfId="14482"/>
    <cellStyle name="입력 3 2 2 2 3" xfId="15383"/>
    <cellStyle name="입력 3 2 2 2 4" xfId="16071"/>
    <cellStyle name="입력 3 2 2 3" xfId="5991"/>
    <cellStyle name="입력 3 2 2 3 2" xfId="12953"/>
    <cellStyle name="입력 3 2 2 3 2 2" xfId="17618"/>
    <cellStyle name="입력 3 2 2 3 2 3" xfId="15521"/>
    <cellStyle name="입력 3 2 2 3 3" xfId="15382"/>
    <cellStyle name="입력 3 2 2 3 4" xfId="17295"/>
    <cellStyle name="입력 3 2 2 4" xfId="10226"/>
    <cellStyle name="입력 3 2 2 4 2" xfId="16773"/>
    <cellStyle name="입력 3 2 2 4 3" xfId="15103"/>
    <cellStyle name="입력 3 2 2 5" xfId="14804"/>
    <cellStyle name="입력 3 2 2 6" xfId="13907"/>
    <cellStyle name="입력 3 2 3" xfId="4034"/>
    <cellStyle name="입력 3 2 3 2" xfId="9433"/>
    <cellStyle name="입력 3 2 3 2 2" xfId="16532"/>
    <cellStyle name="입력 3 2 3 2 3" xfId="14970"/>
    <cellStyle name="입력 3 2 3 3" xfId="14805"/>
    <cellStyle name="입력 3 2 3 4" xfId="18222"/>
    <cellStyle name="입력 3 2 4" xfId="5990"/>
    <cellStyle name="입력 3 2 4 2" xfId="12954"/>
    <cellStyle name="입력 3 2 4 2 2" xfId="17619"/>
    <cellStyle name="입력 3 2 4 2 3" xfId="14284"/>
    <cellStyle name="입력 3 2 4 3" xfId="15381"/>
    <cellStyle name="입력 3 2 4 4" xfId="15019"/>
    <cellStyle name="입력 3 2 5" xfId="4032"/>
    <cellStyle name="입력 3 2 6" xfId="13858"/>
    <cellStyle name="입력 3 2 7" xfId="16711"/>
    <cellStyle name="입력 3 3" xfId="4035"/>
    <cellStyle name="입력 3 3 2" xfId="5994"/>
    <cellStyle name="입력 3 3 2 2" xfId="12955"/>
    <cellStyle name="입력 3 3 2 2 2" xfId="17620"/>
    <cellStyle name="입력 3 3 2 2 3" xfId="16411"/>
    <cellStyle name="입력 3 3 2 3" xfId="15385"/>
    <cellStyle name="입력 3 3 2 4" xfId="16825"/>
    <cellStyle name="입력 3 3 3" xfId="5993"/>
    <cellStyle name="입력 3 3 3 2" xfId="12956"/>
    <cellStyle name="입력 3 3 3 2 2" xfId="17621"/>
    <cellStyle name="입력 3 3 3 2 3" xfId="17152"/>
    <cellStyle name="입력 3 3 3 3" xfId="15384"/>
    <cellStyle name="입력 3 3 3 4" xfId="16070"/>
    <cellStyle name="입력 3 3 4" xfId="10225"/>
    <cellStyle name="입력 3 3 4 2" xfId="16772"/>
    <cellStyle name="입력 3 3 4 3" xfId="16165"/>
    <cellStyle name="입력 3 3 5" xfId="14806"/>
    <cellStyle name="입력 3 3 6" xfId="16384"/>
    <cellStyle name="입력 3 4" xfId="4036"/>
    <cellStyle name="입력 3 4 2" xfId="9434"/>
    <cellStyle name="입력 3 4 2 2" xfId="16533"/>
    <cellStyle name="입력 3 4 2 3" xfId="13616"/>
    <cellStyle name="입력 3 4 3" xfId="14807"/>
    <cellStyle name="입력 3 4 4" xfId="18221"/>
    <cellStyle name="입력 3 5" xfId="5989"/>
    <cellStyle name="입력 3 5 2" xfId="12957"/>
    <cellStyle name="입력 3 5 2 2" xfId="17622"/>
    <cellStyle name="입력 3 5 2 3" xfId="13646"/>
    <cellStyle name="입력 3 5 3" xfId="15380"/>
    <cellStyle name="입력 3 5 4" xfId="16072"/>
    <cellStyle name="입력 3 6" xfId="4031"/>
    <cellStyle name="입력 3 7" xfId="13857"/>
    <cellStyle name="입력 3 8" xfId="14404"/>
    <cellStyle name="입력 4" xfId="952"/>
    <cellStyle name="입력 4 2" xfId="953"/>
    <cellStyle name="입력 4 2 2" xfId="4039"/>
    <cellStyle name="입력 4 2 2 2" xfId="5998"/>
    <cellStyle name="입력 4 2 2 2 2" xfId="12958"/>
    <cellStyle name="입력 4 2 2 2 2 2" xfId="17623"/>
    <cellStyle name="입력 4 2 2 2 2 3" xfId="16000"/>
    <cellStyle name="입력 4 2 2 2 3" xfId="15389"/>
    <cellStyle name="입력 4 2 2 2 4" xfId="14101"/>
    <cellStyle name="입력 4 2 2 3" xfId="5997"/>
    <cellStyle name="입력 4 2 2 3 2" xfId="12959"/>
    <cellStyle name="입력 4 2 2 3 2 2" xfId="17624"/>
    <cellStyle name="입력 4 2 2 3 2 3" xfId="15520"/>
    <cellStyle name="입력 4 2 2 3 3" xfId="15388"/>
    <cellStyle name="입력 4 2 2 3 4" xfId="16079"/>
    <cellStyle name="입력 4 2 2 4" xfId="10228"/>
    <cellStyle name="입력 4 2 2 4 2" xfId="16775"/>
    <cellStyle name="입력 4 2 2 4 3" xfId="14901"/>
    <cellStyle name="입력 4 2 2 5" xfId="14808"/>
    <cellStyle name="입력 4 2 2 6" xfId="13908"/>
    <cellStyle name="입력 4 2 3" xfId="4040"/>
    <cellStyle name="입력 4 2 3 2" xfId="9435"/>
    <cellStyle name="입력 4 2 3 2 2" xfId="16534"/>
    <cellStyle name="입력 4 2 3 2 3" xfId="16946"/>
    <cellStyle name="입력 4 2 3 3" xfId="14809"/>
    <cellStyle name="입력 4 2 3 4" xfId="13601"/>
    <cellStyle name="입력 4 2 4" xfId="5996"/>
    <cellStyle name="입력 4 2 4 2" xfId="12960"/>
    <cellStyle name="입력 4 2 4 2 2" xfId="17625"/>
    <cellStyle name="입력 4 2 4 2 3" xfId="17151"/>
    <cellStyle name="입력 4 2 4 3" xfId="15387"/>
    <cellStyle name="입력 4 2 4 4" xfId="16474"/>
    <cellStyle name="입력 4 2 5" xfId="4038"/>
    <cellStyle name="입력 4 2 6" xfId="13860"/>
    <cellStyle name="입력 4 2 7" xfId="15784"/>
    <cellStyle name="입력 4 3" xfId="4041"/>
    <cellStyle name="입력 4 3 2" xfId="6000"/>
    <cellStyle name="입력 4 3 2 2" xfId="12961"/>
    <cellStyle name="입력 4 3 2 2 2" xfId="17626"/>
    <cellStyle name="입력 4 3 2 2 3" xfId="17364"/>
    <cellStyle name="입력 4 3 2 3" xfId="15391"/>
    <cellStyle name="입력 4 3 2 4" xfId="16075"/>
    <cellStyle name="입력 4 3 3" xfId="5999"/>
    <cellStyle name="입력 4 3 3 2" xfId="12962"/>
    <cellStyle name="입력 4 3 3 2 2" xfId="17627"/>
    <cellStyle name="입력 4 3 3 2 3" xfId="14730"/>
    <cellStyle name="입력 4 3 3 3" xfId="15390"/>
    <cellStyle name="입력 4 3 3 4" xfId="14434"/>
    <cellStyle name="입력 4 3 4" xfId="10227"/>
    <cellStyle name="입력 4 3 4 2" xfId="16774"/>
    <cellStyle name="입력 4 3 4 3" xfId="15614"/>
    <cellStyle name="입력 4 3 5" xfId="14810"/>
    <cellStyle name="입력 4 3 6" xfId="18220"/>
    <cellStyle name="입력 4 4" xfId="4042"/>
    <cellStyle name="입력 4 4 2" xfId="9436"/>
    <cellStyle name="입력 4 4 2 2" xfId="16535"/>
    <cellStyle name="입력 4 4 2 3" xfId="13615"/>
    <cellStyle name="입력 4 4 3" xfId="14811"/>
    <cellStyle name="입력 4 4 4" xfId="16985"/>
    <cellStyle name="입력 4 5" xfId="5995"/>
    <cellStyle name="입력 4 5 2" xfId="12963"/>
    <cellStyle name="입력 4 5 2 2" xfId="17628"/>
    <cellStyle name="입력 4 5 2 3" xfId="14737"/>
    <cellStyle name="입력 4 5 3" xfId="15386"/>
    <cellStyle name="입력 4 5 4" xfId="14660"/>
    <cellStyle name="입력 4 6" xfId="4037"/>
    <cellStyle name="입력 4 7" xfId="13859"/>
    <cellStyle name="입력 4 8" xfId="14651"/>
    <cellStyle name="입력 5" xfId="954"/>
    <cellStyle name="입력 5 2" xfId="955"/>
    <cellStyle name="입력 5 2 2" xfId="4045"/>
    <cellStyle name="입력 5 2 2 2" xfId="6004"/>
    <cellStyle name="입력 5 2 2 2 2" xfId="12964"/>
    <cellStyle name="입력 5 2 2 2 2 2" xfId="17629"/>
    <cellStyle name="입력 5 2 2 2 2 3" xfId="16007"/>
    <cellStyle name="입력 5 2 2 2 3" xfId="15395"/>
    <cellStyle name="입력 5 2 2 2 4" xfId="16208"/>
    <cellStyle name="입력 5 2 2 3" xfId="6003"/>
    <cellStyle name="입력 5 2 2 3 2" xfId="12965"/>
    <cellStyle name="입력 5 2 2 3 2 2" xfId="17630"/>
    <cellStyle name="입력 5 2 2 3 2 3" xfId="14286"/>
    <cellStyle name="입력 5 2 2 3 3" xfId="15394"/>
    <cellStyle name="입력 5 2 2 3 4" xfId="16078"/>
    <cellStyle name="입력 5 2 2 4" xfId="10230"/>
    <cellStyle name="입력 5 2 2 4 2" xfId="16777"/>
    <cellStyle name="입력 5 2 2 4 3" xfId="14116"/>
    <cellStyle name="입력 5 2 2 5" xfId="14812"/>
    <cellStyle name="입력 5 2 2 6" xfId="14421"/>
    <cellStyle name="입력 5 2 3" xfId="4046"/>
    <cellStyle name="입력 5 2 3 2" xfId="9437"/>
    <cellStyle name="입력 5 2 3 2 2" xfId="16536"/>
    <cellStyle name="입력 5 2 3 2 3" xfId="14975"/>
    <cellStyle name="입력 5 2 3 3" xfId="14813"/>
    <cellStyle name="입력 5 2 3 4" xfId="15204"/>
    <cellStyle name="입력 5 2 4" xfId="6002"/>
    <cellStyle name="입력 5 2 4 2" xfId="12966"/>
    <cellStyle name="입력 5 2 4 2 2" xfId="17631"/>
    <cellStyle name="입력 5 2 4 2 3" xfId="14130"/>
    <cellStyle name="입력 5 2 4 3" xfId="15393"/>
    <cellStyle name="입력 5 2 4 4" xfId="16388"/>
    <cellStyle name="입력 5 2 5" xfId="4044"/>
    <cellStyle name="입력 5 2 6" xfId="13862"/>
    <cellStyle name="입력 5 2 7" xfId="14988"/>
    <cellStyle name="입력 5 3" xfId="4047"/>
    <cellStyle name="입력 5 3 2" xfId="6006"/>
    <cellStyle name="입력 5 3 2 2" xfId="12967"/>
    <cellStyle name="입력 5 3 2 2 2" xfId="17632"/>
    <cellStyle name="입력 5 3 2 2 3" xfId="13934"/>
    <cellStyle name="입력 5 3 2 3" xfId="15397"/>
    <cellStyle name="입력 5 3 2 4" xfId="16077"/>
    <cellStyle name="입력 5 3 3" xfId="6005"/>
    <cellStyle name="입력 5 3 3 2" xfId="12968"/>
    <cellStyle name="입력 5 3 3 2 2" xfId="17633"/>
    <cellStyle name="입력 5 3 3 2 3" xfId="14285"/>
    <cellStyle name="입력 5 3 3 3" xfId="15396"/>
    <cellStyle name="입력 5 3 3 4" xfId="15578"/>
    <cellStyle name="입력 5 3 4" xfId="10229"/>
    <cellStyle name="입력 5 3 4 2" xfId="16776"/>
    <cellStyle name="입력 5 3 4 3" xfId="16271"/>
    <cellStyle name="입력 5 3 5" xfId="14814"/>
    <cellStyle name="입력 5 3 6" xfId="17529"/>
    <cellStyle name="입력 5 4" xfId="4048"/>
    <cellStyle name="입력 5 4 2" xfId="9438"/>
    <cellStyle name="입력 5 4 2 2" xfId="16537"/>
    <cellStyle name="입력 5 4 2 3" xfId="14069"/>
    <cellStyle name="입력 5 4 3" xfId="14815"/>
    <cellStyle name="입력 5 4 4" xfId="18219"/>
    <cellStyle name="입력 5 5" xfId="6001"/>
    <cellStyle name="입력 5 5 2" xfId="12969"/>
    <cellStyle name="입력 5 5 2 2" xfId="17634"/>
    <cellStyle name="입력 5 5 2 3" xfId="16704"/>
    <cellStyle name="입력 5 5 3" xfId="15392"/>
    <cellStyle name="입력 5 5 4" xfId="16074"/>
    <cellStyle name="입력 5 6" xfId="4043"/>
    <cellStyle name="입력 5 7" xfId="13861"/>
    <cellStyle name="입력 5 8" xfId="17007"/>
    <cellStyle name="입력 6" xfId="956"/>
    <cellStyle name="입력 6 2" xfId="957"/>
    <cellStyle name="입력 6 2 2" xfId="4051"/>
    <cellStyle name="입력 6 2 2 2" xfId="6010"/>
    <cellStyle name="입력 6 2 2 2 2" xfId="12970"/>
    <cellStyle name="입력 6 2 2 2 2 2" xfId="17635"/>
    <cellStyle name="입력 6 2 2 2 2 3" xfId="13935"/>
    <cellStyle name="입력 6 2 2 2 3" xfId="15401"/>
    <cellStyle name="입력 6 2 2 2 4" xfId="17541"/>
    <cellStyle name="입력 6 2 2 3" xfId="6009"/>
    <cellStyle name="입력 6 2 2 3 2" xfId="12971"/>
    <cellStyle name="입력 6 2 2 3 2 2" xfId="17636"/>
    <cellStyle name="입력 6 2 2 3 2 3" xfId="17365"/>
    <cellStyle name="입력 6 2 2 3 3" xfId="15400"/>
    <cellStyle name="입력 6 2 2 3 4" xfId="15213"/>
    <cellStyle name="입력 6 2 2 4" xfId="10232"/>
    <cellStyle name="입력 6 2 2 4 2" xfId="16779"/>
    <cellStyle name="입력 6 2 2 4 3" xfId="14959"/>
    <cellStyle name="입력 6 2 2 5" xfId="14816"/>
    <cellStyle name="입력 6 2 2 6" xfId="13705"/>
    <cellStyle name="입력 6 2 3" xfId="4052"/>
    <cellStyle name="입력 6 2 3 2" xfId="9439"/>
    <cellStyle name="입력 6 2 3 2 2" xfId="16538"/>
    <cellStyle name="입력 6 2 3 2 3" xfId="18407"/>
    <cellStyle name="입력 6 2 3 3" xfId="14817"/>
    <cellStyle name="입력 6 2 3 4" xfId="13631"/>
    <cellStyle name="입력 6 2 4" xfId="6008"/>
    <cellStyle name="입력 6 2 4 2" xfId="12972"/>
    <cellStyle name="입력 6 2 4 2 2" xfId="17637"/>
    <cellStyle name="입력 6 2 4 2 3" xfId="17153"/>
    <cellStyle name="입력 6 2 4 3" xfId="15399"/>
    <cellStyle name="입력 6 2 4 4" xfId="17296"/>
    <cellStyle name="입력 6 2 5" xfId="4050"/>
    <cellStyle name="입력 6 2 6" xfId="13864"/>
    <cellStyle name="입력 6 2 7" xfId="13714"/>
    <cellStyle name="입력 6 3" xfId="4053"/>
    <cellStyle name="입력 6 3 2" xfId="6012"/>
    <cellStyle name="입력 6 3 2 2" xfId="12973"/>
    <cellStyle name="입력 6 3 2 2 2" xfId="17638"/>
    <cellStyle name="입력 6 3 2 2 3" xfId="15059"/>
    <cellStyle name="입력 6 3 2 3" xfId="15403"/>
    <cellStyle name="입력 6 3 2 4" xfId="15015"/>
    <cellStyle name="입력 6 3 3" xfId="6011"/>
    <cellStyle name="입력 6 3 3 2" xfId="12974"/>
    <cellStyle name="입력 6 3 3 2 2" xfId="17639"/>
    <cellStyle name="입력 6 3 3 2 3" xfId="14483"/>
    <cellStyle name="입력 6 3 3 3" xfId="15402"/>
    <cellStyle name="입력 6 3 3 4" xfId="16085"/>
    <cellStyle name="입력 6 3 4" xfId="10231"/>
    <cellStyle name="입력 6 3 4 2" xfId="16778"/>
    <cellStyle name="입력 6 3 4 3" xfId="17330"/>
    <cellStyle name="입력 6 3 5" xfId="14818"/>
    <cellStyle name="입력 6 3 6" xfId="16580"/>
    <cellStyle name="입력 6 4" xfId="4054"/>
    <cellStyle name="입력 6 4 2" xfId="9440"/>
    <cellStyle name="입력 6 4 2 2" xfId="16539"/>
    <cellStyle name="입력 6 4 2 3" xfId="15068"/>
    <cellStyle name="입력 6 4 3" xfId="14819"/>
    <cellStyle name="입력 6 4 4" xfId="14931"/>
    <cellStyle name="입력 6 5" xfId="6007"/>
    <cellStyle name="입력 6 5 2" xfId="12975"/>
    <cellStyle name="입력 6 5 2 2" xfId="17640"/>
    <cellStyle name="입력 6 5 2 3" xfId="15519"/>
    <cellStyle name="입력 6 5 3" xfId="15398"/>
    <cellStyle name="입력 6 5 4" xfId="16076"/>
    <cellStyle name="입력 6 6" xfId="4049"/>
    <cellStyle name="입력 6 7" xfId="13863"/>
    <cellStyle name="입력 6 8" xfId="15786"/>
    <cellStyle name="입력 7" xfId="958"/>
    <cellStyle name="입력 7 2" xfId="959"/>
    <cellStyle name="입력 7 2 2" xfId="4057"/>
    <cellStyle name="입력 7 2 2 2" xfId="6016"/>
    <cellStyle name="입력 7 2 2 2 2" xfId="12976"/>
    <cellStyle name="입력 7 2 2 2 2 2" xfId="17641"/>
    <cellStyle name="입력 7 2 2 2 2 3" xfId="16314"/>
    <cellStyle name="입력 7 2 2 2 3" xfId="15407"/>
    <cellStyle name="입력 7 2 2 2 4" xfId="17297"/>
    <cellStyle name="입력 7 2 2 3" xfId="6015"/>
    <cellStyle name="입력 7 2 2 3 2" xfId="12977"/>
    <cellStyle name="입력 7 2 2 3 2 2" xfId="17642"/>
    <cellStyle name="입력 7 2 2 3 2 3" xfId="16008"/>
    <cellStyle name="입력 7 2 2 3 3" xfId="15406"/>
    <cellStyle name="입력 7 2 2 3 4" xfId="16080"/>
    <cellStyle name="입력 7 2 2 4" xfId="10234"/>
    <cellStyle name="입력 7 2 2 4 2" xfId="16781"/>
    <cellStyle name="입력 7 2 2 4 3" xfId="14201"/>
    <cellStyle name="입력 7 2 2 5" xfId="14820"/>
    <cellStyle name="입력 7 2 2 6" xfId="18218"/>
    <cellStyle name="입력 7 2 3" xfId="4058"/>
    <cellStyle name="입력 7 2 3 2" xfId="9441"/>
    <cellStyle name="입력 7 2 3 2 2" xfId="16540"/>
    <cellStyle name="입력 7 2 3 2 3" xfId="16947"/>
    <cellStyle name="입력 7 2 3 3" xfId="14821"/>
    <cellStyle name="입력 7 2 3 4" xfId="16681"/>
    <cellStyle name="입력 7 2 4" xfId="6014"/>
    <cellStyle name="입력 7 2 4 2" xfId="12978"/>
    <cellStyle name="입력 7 2 4 2 2" xfId="17643"/>
    <cellStyle name="입력 7 2 4 2 3" xfId="14736"/>
    <cellStyle name="입력 7 2 4 3" xfId="15405"/>
    <cellStyle name="입력 7 2 4 4" xfId="16081"/>
    <cellStyle name="입력 7 2 5" xfId="4056"/>
    <cellStyle name="입력 7 2 6" xfId="13866"/>
    <cellStyle name="입력 7 2 7" xfId="17254"/>
    <cellStyle name="입력 7 3" xfId="4059"/>
    <cellStyle name="입력 7 3 2" xfId="6018"/>
    <cellStyle name="입력 7 3 2 2" xfId="12979"/>
    <cellStyle name="입력 7 3 2 2 2" xfId="17644"/>
    <cellStyle name="입력 7 3 2 2 3" xfId="14743"/>
    <cellStyle name="입력 7 3 2 3" xfId="15409"/>
    <cellStyle name="입력 7 3 2 4" xfId="14096"/>
    <cellStyle name="입력 7 3 3" xfId="6017"/>
    <cellStyle name="입력 7 3 3 2" xfId="12980"/>
    <cellStyle name="입력 7 3 3 2 2" xfId="17645"/>
    <cellStyle name="입력 7 3 3 2 3" xfId="17367"/>
    <cellStyle name="입력 7 3 3 3" xfId="15408"/>
    <cellStyle name="입력 7 3 3 4" xfId="16084"/>
    <cellStyle name="입력 7 3 4" xfId="10233"/>
    <cellStyle name="입력 7 3 4 2" xfId="16780"/>
    <cellStyle name="입력 7 3 4 3" xfId="14012"/>
    <cellStyle name="입력 7 3 5" xfId="14822"/>
    <cellStyle name="입력 7 3 6" xfId="17777"/>
    <cellStyle name="입력 7 4" xfId="4060"/>
    <cellStyle name="입력 7 4 2" xfId="9442"/>
    <cellStyle name="입력 7 4 2 2" xfId="16541"/>
    <cellStyle name="입력 7 4 2 3" xfId="16636"/>
    <cellStyle name="입력 7 4 3" xfId="14823"/>
    <cellStyle name="입력 7 4 4" xfId="18217"/>
    <cellStyle name="입력 7 5" xfId="6013"/>
    <cellStyle name="입력 7 5 2" xfId="12981"/>
    <cellStyle name="입력 7 5 2 2" xfId="17646"/>
    <cellStyle name="입력 7 5 2 3" xfId="14287"/>
    <cellStyle name="입력 7 5 3" xfId="15404"/>
    <cellStyle name="입력 7 5 4" xfId="14432"/>
    <cellStyle name="입력 7 6" xfId="4055"/>
    <cellStyle name="입력 7 7" xfId="13865"/>
    <cellStyle name="입력 7 8" xfId="17006"/>
    <cellStyle name="입력 8" xfId="960"/>
    <cellStyle name="입력 8 2" xfId="961"/>
    <cellStyle name="입력 8 2 2" xfId="4063"/>
    <cellStyle name="입력 8 2 2 2" xfId="6022"/>
    <cellStyle name="입력 8 2 2 2 2" xfId="12982"/>
    <cellStyle name="입력 8 2 2 2 2 2" xfId="17647"/>
    <cellStyle name="입력 8 2 2 2 2 3" xfId="16934"/>
    <cellStyle name="입력 8 2 2 2 3" xfId="15413"/>
    <cellStyle name="입력 8 2 2 2 4" xfId="15582"/>
    <cellStyle name="입력 8 2 2 3" xfId="6021"/>
    <cellStyle name="입력 8 2 2 3 2" xfId="12983"/>
    <cellStyle name="입력 8 2 2 3 2 2" xfId="17648"/>
    <cellStyle name="입력 8 2 2 3 2 3" xfId="17366"/>
    <cellStyle name="입력 8 2 2 3 3" xfId="15412"/>
    <cellStyle name="입력 8 2 2 3 4" xfId="16082"/>
    <cellStyle name="입력 8 2 2 4" xfId="10236"/>
    <cellStyle name="입력 8 2 2 4 2" xfId="16783"/>
    <cellStyle name="입력 8 2 2 4 3" xfId="16644"/>
    <cellStyle name="입력 8 2 2 5" xfId="14824"/>
    <cellStyle name="입력 8 2 2 6" xfId="16986"/>
    <cellStyle name="입력 8 2 3" xfId="4064"/>
    <cellStyle name="입력 8 2 3 2" xfId="9443"/>
    <cellStyle name="입력 8 2 3 2 2" xfId="16542"/>
    <cellStyle name="입력 8 2 3 2 3" xfId="18382"/>
    <cellStyle name="입력 8 2 3 3" xfId="14825"/>
    <cellStyle name="입력 8 2 3 4" xfId="14089"/>
    <cellStyle name="입력 8 2 4" xfId="6020"/>
    <cellStyle name="입력 8 2 4 2" xfId="12984"/>
    <cellStyle name="입력 8 2 4 2 2" xfId="17649"/>
    <cellStyle name="입력 8 2 4 2 3" xfId="17154"/>
    <cellStyle name="입력 8 2 4 3" xfId="15411"/>
    <cellStyle name="입력 8 2 4 4" xfId="16083"/>
    <cellStyle name="입력 8 2 5" xfId="4062"/>
    <cellStyle name="입력 8 2 6" xfId="13868"/>
    <cellStyle name="입력 8 2 7" xfId="15682"/>
    <cellStyle name="입력 8 3" xfId="4065"/>
    <cellStyle name="입력 8 3 2" xfId="6024"/>
    <cellStyle name="입력 8 3 2 2" xfId="12985"/>
    <cellStyle name="입력 8 3 2 2 2" xfId="17650"/>
    <cellStyle name="입력 8 3 2 2 3" xfId="15523"/>
    <cellStyle name="입력 8 3 2 3" xfId="15415"/>
    <cellStyle name="입력 8 3 2 4" xfId="13757"/>
    <cellStyle name="입력 8 3 3" xfId="6023"/>
    <cellStyle name="입력 8 3 3 2" xfId="12986"/>
    <cellStyle name="입력 8 3 3 2 2" xfId="17651"/>
    <cellStyle name="입력 8 3 3 2 3" xfId="16846"/>
    <cellStyle name="입력 8 3 3 3" xfId="15414"/>
    <cellStyle name="입력 8 3 3 4" xfId="14656"/>
    <cellStyle name="입력 8 3 4" xfId="10235"/>
    <cellStyle name="입력 8 3 4 2" xfId="16782"/>
    <cellStyle name="입력 8 3 4 3" xfId="14904"/>
    <cellStyle name="입력 8 3 5" xfId="14826"/>
    <cellStyle name="입력 8 3 6" xfId="16605"/>
    <cellStyle name="입력 8 4" xfId="4066"/>
    <cellStyle name="입력 8 4 2" xfId="9444"/>
    <cellStyle name="입력 8 4 2 2" xfId="16543"/>
    <cellStyle name="입력 8 4 2 3" xfId="18383"/>
    <cellStyle name="입력 8 4 3" xfId="14827"/>
    <cellStyle name="입력 8 4 4" xfId="14028"/>
    <cellStyle name="입력 8 5" xfId="6019"/>
    <cellStyle name="입력 8 5 2" xfId="12987"/>
    <cellStyle name="입력 8 5 2 2" xfId="17652"/>
    <cellStyle name="입력 8 5 2 3" xfId="16006"/>
    <cellStyle name="입력 8 5 3" xfId="15410"/>
    <cellStyle name="입력 8 5 4" xfId="14435"/>
    <cellStyle name="입력 8 6" xfId="4061"/>
    <cellStyle name="입력 8 7" xfId="13867"/>
    <cellStyle name="입력 8 8" xfId="16373"/>
    <cellStyle name="입력 9" xfId="962"/>
    <cellStyle name="입력 9 2" xfId="963"/>
    <cellStyle name="입력 9 2 2" xfId="4069"/>
    <cellStyle name="입력 9 2 2 2" xfId="6028"/>
    <cellStyle name="입력 9 2 2 2 2" xfId="12988"/>
    <cellStyle name="입력 9 2 2 2 2 2" xfId="17653"/>
    <cellStyle name="입력 9 2 2 2 2 3" xfId="16703"/>
    <cellStyle name="입력 9 2 2 2 3" xfId="15419"/>
    <cellStyle name="입력 9 2 2 2 4" xfId="16087"/>
    <cellStyle name="입력 9 2 2 3" xfId="6027"/>
    <cellStyle name="입력 9 2 2 3 2" xfId="12989"/>
    <cellStyle name="입력 9 2 2 3 2 2" xfId="17654"/>
    <cellStyle name="입력 9 2 2 3 2 3" xfId="15058"/>
    <cellStyle name="입력 9 2 2 3 3" xfId="15418"/>
    <cellStyle name="입력 9 2 2 3 4" xfId="17298"/>
    <cellStyle name="입력 9 2 2 4" xfId="10238"/>
    <cellStyle name="입력 9 2 2 4 2" xfId="16785"/>
    <cellStyle name="입력 9 2 2 4 3" xfId="16480"/>
    <cellStyle name="입력 9 2 2 5" xfId="14828"/>
    <cellStyle name="입력 9 2 2 6" xfId="18216"/>
    <cellStyle name="입력 9 2 3" xfId="4070"/>
    <cellStyle name="입력 9 2 3 2" xfId="9445"/>
    <cellStyle name="입력 9 2 3 2 2" xfId="16544"/>
    <cellStyle name="입력 9 2 3 2 3" xfId="16212"/>
    <cellStyle name="입력 9 2 3 3" xfId="14829"/>
    <cellStyle name="입력 9 2 3 4" xfId="16258"/>
    <cellStyle name="입력 9 2 4" xfId="6026"/>
    <cellStyle name="입력 9 2 4 2" xfId="12990"/>
    <cellStyle name="입력 9 2 4 2 2" xfId="17655"/>
    <cellStyle name="입력 9 2 4 2 3" xfId="14484"/>
    <cellStyle name="입력 9 2 4 3" xfId="15417"/>
    <cellStyle name="입력 9 2 4 4" xfId="13634"/>
    <cellStyle name="입력 9 2 5" xfId="4068"/>
    <cellStyle name="입력 9 2 6" xfId="13870"/>
    <cellStyle name="입력 9 2 7" xfId="16752"/>
    <cellStyle name="입력 9 3" xfId="4071"/>
    <cellStyle name="입력 9 3 2" xfId="6030"/>
    <cellStyle name="입력 9 3 2 2" xfId="12991"/>
    <cellStyle name="입력 9 3 2 2 2" xfId="17656"/>
    <cellStyle name="입력 9 3 2 2 3" xfId="17155"/>
    <cellStyle name="입력 9 3 2 3" xfId="15421"/>
    <cellStyle name="입력 9 3 2 4" xfId="15581"/>
    <cellStyle name="입력 9 3 3" xfId="6029"/>
    <cellStyle name="입력 9 3 3 2" xfId="12992"/>
    <cellStyle name="입력 9 3 3 2 2" xfId="17657"/>
    <cellStyle name="입력 9 3 3 2 3" xfId="15522"/>
    <cellStyle name="입력 9 3 3 3" xfId="15420"/>
    <cellStyle name="입력 9 3 3 4" xfId="16086"/>
    <cellStyle name="입력 9 3 4" xfId="10237"/>
    <cellStyle name="입력 9 3 4 2" xfId="16784"/>
    <cellStyle name="입력 9 3 4 3" xfId="15613"/>
    <cellStyle name="입력 9 3 5" xfId="14830"/>
    <cellStyle name="입력 9 3 6" xfId="17783"/>
    <cellStyle name="입력 9 4" xfId="4072"/>
    <cellStyle name="입력 9 4 2" xfId="9446"/>
    <cellStyle name="입력 9 4 2 2" xfId="16545"/>
    <cellStyle name="입력 9 4 2 3" xfId="15035"/>
    <cellStyle name="입력 9 4 3" xfId="14831"/>
    <cellStyle name="입력 9 4 4" xfId="16709"/>
    <cellStyle name="입력 9 5" xfId="6025"/>
    <cellStyle name="입력 9 5 2" xfId="12993"/>
    <cellStyle name="입력 9 5 2 2" xfId="17658"/>
    <cellStyle name="입력 9 5 2 3" xfId="16412"/>
    <cellStyle name="입력 9 5 3" xfId="15416"/>
    <cellStyle name="입력 9 5 4" xfId="16091"/>
    <cellStyle name="입력 9 6" xfId="4067"/>
    <cellStyle name="입력 9 7" xfId="13869"/>
    <cellStyle name="입력 9 8" xfId="14987"/>
    <cellStyle name="자리수" xfId="8131"/>
    <cellStyle name="자리수0" xfId="8132"/>
    <cellStyle name="출력 10" xfId="987"/>
    <cellStyle name="출력 10 2" xfId="988"/>
    <cellStyle name="출력 10 2 2" xfId="4075"/>
    <cellStyle name="출력 10 2 2 2" xfId="6034"/>
    <cellStyle name="출력 10 2 2 2 2" xfId="12994"/>
    <cellStyle name="출력 10 2 2 2 2 2" xfId="17659"/>
    <cellStyle name="출력 10 2 2 2 2 3" xfId="14742"/>
    <cellStyle name="출력 10 2 2 2 3" xfId="15425"/>
    <cellStyle name="출력 10 2 2 2 4" xfId="16089"/>
    <cellStyle name="출력 10 2 2 3" xfId="6033"/>
    <cellStyle name="출력 10 2 2 3 2" xfId="12995"/>
    <cellStyle name="출력 10 2 2 3 2 2" xfId="17660"/>
    <cellStyle name="출력 10 2 2 3 2 3" xfId="14749"/>
    <cellStyle name="출력 10 2 2 3 3" xfId="15424"/>
    <cellStyle name="출력 10 2 2 3 4" xfId="17299"/>
    <cellStyle name="출력 10 2 2 4" xfId="10263"/>
    <cellStyle name="출력 10 2 2 4 2" xfId="16787"/>
    <cellStyle name="출력 10 2 2 4 3" xfId="16400"/>
    <cellStyle name="출력 10 2 2 5" xfId="14834"/>
    <cellStyle name="출력 10 2 2 6" xfId="16988"/>
    <cellStyle name="출력 10 2 3" xfId="4076"/>
    <cellStyle name="출력 10 2 3 2" xfId="9447"/>
    <cellStyle name="출력 10 2 3 2 2" xfId="16546"/>
    <cellStyle name="출력 10 2 3 2 3" xfId="18428"/>
    <cellStyle name="출력 10 2 3 3" xfId="14835"/>
    <cellStyle name="출력 10 2 3 4" xfId="15007"/>
    <cellStyle name="출력 10 2 4" xfId="6032"/>
    <cellStyle name="출력 10 2 4 2" xfId="12996"/>
    <cellStyle name="출력 10 2 4 2 2" xfId="17661"/>
    <cellStyle name="출력 10 2 4 2 3" xfId="13749"/>
    <cellStyle name="출력 10 2 4 3" xfId="15423"/>
    <cellStyle name="출력 10 2 4 4" xfId="13635"/>
    <cellStyle name="출력 10 2 5" xfId="4074"/>
    <cellStyle name="출력 10 2 6" xfId="13874"/>
    <cellStyle name="출력 10 2 7" xfId="18354"/>
    <cellStyle name="출력 10 3" xfId="4077"/>
    <cellStyle name="출력 10 3 2" xfId="6036"/>
    <cellStyle name="출력 10 3 2 2" xfId="12997"/>
    <cellStyle name="출력 10 3 2 2 2" xfId="17662"/>
    <cellStyle name="출력 10 3 2 2 3" xfId="16935"/>
    <cellStyle name="출력 10 3 2 3" xfId="15427"/>
    <cellStyle name="출력 10 3 2 4" xfId="16824"/>
    <cellStyle name="출력 10 3 3" xfId="6035"/>
    <cellStyle name="출력 10 3 3 2" xfId="12998"/>
    <cellStyle name="출력 10 3 3 2 2" xfId="17663"/>
    <cellStyle name="출력 10 3 3 2 3" xfId="14485"/>
    <cellStyle name="출력 10 3 3 3" xfId="15426"/>
    <cellStyle name="출력 10 3 3 4" xfId="16088"/>
    <cellStyle name="출력 10 3 4" xfId="10262"/>
    <cellStyle name="출력 10 3 4 2" xfId="16786"/>
    <cellStyle name="출력 10 3 4 3" xfId="14202"/>
    <cellStyle name="출력 10 3 5" xfId="14836"/>
    <cellStyle name="출력 10 3 6" xfId="16606"/>
    <cellStyle name="출력 10 4" xfId="4078"/>
    <cellStyle name="출력 10 4 2" xfId="9448"/>
    <cellStyle name="출력 10 4 2 2" xfId="16547"/>
    <cellStyle name="출력 10 4 2 3" xfId="16910"/>
    <cellStyle name="출력 10 4 3" xfId="14837"/>
    <cellStyle name="출력 10 4 4" xfId="14029"/>
    <cellStyle name="출력 10 5" xfId="6031"/>
    <cellStyle name="출력 10 5 2" xfId="12999"/>
    <cellStyle name="출력 10 5 2 2" xfId="17664"/>
    <cellStyle name="출력 10 5 2 3" xfId="15518"/>
    <cellStyle name="출력 10 5 3" xfId="15422"/>
    <cellStyle name="출력 10 5 4" xfId="16090"/>
    <cellStyle name="출력 10 6" xfId="4073"/>
    <cellStyle name="출력 10 7" xfId="13873"/>
    <cellStyle name="출력 10 8" xfId="14179"/>
    <cellStyle name="출력 11" xfId="989"/>
    <cellStyle name="출력 11 2" xfId="990"/>
    <cellStyle name="출력 11 2 2" xfId="4081"/>
    <cellStyle name="출력 11 2 2 2" xfId="6040"/>
    <cellStyle name="출력 11 2 2 2 2" xfId="13000"/>
    <cellStyle name="출력 11 2 2 2 2 2" xfId="17665"/>
    <cellStyle name="출력 11 2 2 2 2 3" xfId="16315"/>
    <cellStyle name="출력 11 2 2 2 3" xfId="15431"/>
    <cellStyle name="출력 11 2 2 2 4" xfId="14103"/>
    <cellStyle name="출력 11 2 2 3" xfId="6039"/>
    <cellStyle name="출력 11 2 2 3 2" xfId="13001"/>
    <cellStyle name="출력 11 2 2 3 2 2" xfId="17666"/>
    <cellStyle name="출력 11 2 2 3 2 3" xfId="16010"/>
    <cellStyle name="출력 11 2 2 3 3" xfId="15430"/>
    <cellStyle name="출력 11 2 2 3 4" xfId="16097"/>
    <cellStyle name="출력 11 2 2 4" xfId="10265"/>
    <cellStyle name="출력 11 2 2 4 2" xfId="16789"/>
    <cellStyle name="출력 11 2 2 4 3" xfId="14676"/>
    <cellStyle name="출력 11 2 2 5" xfId="14838"/>
    <cellStyle name="출력 11 2 2 6" xfId="18215"/>
    <cellStyle name="출력 11 2 3" xfId="4082"/>
    <cellStyle name="출력 11 2 3 2" xfId="9449"/>
    <cellStyle name="출력 11 2 3 2 2" xfId="16548"/>
    <cellStyle name="출력 11 2 3 2 3" xfId="14112"/>
    <cellStyle name="출력 11 2 3 3" xfId="14839"/>
    <cellStyle name="출력 11 2 3 4" xfId="13706"/>
    <cellStyle name="출력 11 2 4" xfId="6038"/>
    <cellStyle name="출력 11 2 4 2" xfId="13002"/>
    <cellStyle name="출력 11 2 4 2 2" xfId="17667"/>
    <cellStyle name="출력 11 2 4 2 3" xfId="13748"/>
    <cellStyle name="출력 11 2 4 3" xfId="15429"/>
    <cellStyle name="출력 11 2 4 4" xfId="14662"/>
    <cellStyle name="출력 11 2 5" xfId="4080"/>
    <cellStyle name="출력 11 2 6" xfId="13876"/>
    <cellStyle name="출력 11 2 7" xfId="15789"/>
    <cellStyle name="출력 11 3" xfId="4083"/>
    <cellStyle name="출력 11 3 2" xfId="6042"/>
    <cellStyle name="출력 11 3 2 2" xfId="13003"/>
    <cellStyle name="출력 11 3 2 2 2" xfId="17668"/>
    <cellStyle name="출력 11 3 2 2 3" xfId="16633"/>
    <cellStyle name="출력 11 3 2 3" xfId="15433"/>
    <cellStyle name="출력 11 3 2 4" xfId="16093"/>
    <cellStyle name="출력 11 3 3" xfId="6041"/>
    <cellStyle name="출력 11 3 3 2" xfId="13004"/>
    <cellStyle name="출력 11 3 3 2 2" xfId="17669"/>
    <cellStyle name="출력 11 3 3 2 3" xfId="17368"/>
    <cellStyle name="출력 11 3 3 3" xfId="15432"/>
    <cellStyle name="출력 11 3 3 4" xfId="14436"/>
    <cellStyle name="출력 11 3 4" xfId="10264"/>
    <cellStyle name="출력 11 3 4 2" xfId="16788"/>
    <cellStyle name="출력 11 3 4 3" xfId="17556"/>
    <cellStyle name="출력 11 3 5" xfId="14840"/>
    <cellStyle name="출력 11 3 6" xfId="17784"/>
    <cellStyle name="출력 11 4" xfId="4084"/>
    <cellStyle name="출력 11 4 2" xfId="9450"/>
    <cellStyle name="출력 11 4 2 2" xfId="16549"/>
    <cellStyle name="출력 11 4 2 3" xfId="16911"/>
    <cellStyle name="출력 11 4 3" xfId="14841"/>
    <cellStyle name="출력 11 4 4" xfId="18214"/>
    <cellStyle name="출력 11 5" xfId="6037"/>
    <cellStyle name="출력 11 5 2" xfId="13005"/>
    <cellStyle name="출력 11 5 2 2" xfId="17670"/>
    <cellStyle name="출력 11 5 2 3" xfId="16316"/>
    <cellStyle name="출력 11 5 3" xfId="15428"/>
    <cellStyle name="출력 11 5 4" xfId="13758"/>
    <cellStyle name="출력 11 6" xfId="4079"/>
    <cellStyle name="출력 11 7" xfId="13875"/>
    <cellStyle name="출력 11 8" xfId="16689"/>
    <cellStyle name="출력 12" xfId="991"/>
    <cellStyle name="출력 12 2" xfId="992"/>
    <cellStyle name="출력 12 2 2" xfId="4087"/>
    <cellStyle name="출력 12 2 2 2" xfId="6046"/>
    <cellStyle name="출력 12 2 2 2 2" xfId="13006"/>
    <cellStyle name="출력 12 2 2 2 2 2" xfId="17671"/>
    <cellStyle name="출력 12 2 2 2 2 3" xfId="17156"/>
    <cellStyle name="출력 12 2 2 2 3" xfId="15437"/>
    <cellStyle name="출력 12 2 2 2 4" xfId="15023"/>
    <cellStyle name="출력 12 2 2 3" xfId="6045"/>
    <cellStyle name="출력 12 2 2 3 2" xfId="13007"/>
    <cellStyle name="출력 12 2 2 3 2 2" xfId="17672"/>
    <cellStyle name="출력 12 2 2 3 2 3" xfId="16009"/>
    <cellStyle name="출력 12 2 2 3 3" xfId="15436"/>
    <cellStyle name="출력 12 2 2 3 4" xfId="16096"/>
    <cellStyle name="출력 12 2 2 4" xfId="10267"/>
    <cellStyle name="출력 12 2 2 4 2" xfId="16791"/>
    <cellStyle name="출력 12 2 2 4 3" xfId="14203"/>
    <cellStyle name="출력 12 2 2 5" xfId="14842"/>
    <cellStyle name="출력 12 2 2 6" xfId="17771"/>
    <cellStyle name="출력 12 2 3" xfId="4088"/>
    <cellStyle name="출력 12 2 3 2" xfId="9451"/>
    <cellStyle name="출력 12 2 3 2 2" xfId="16550"/>
    <cellStyle name="출력 12 2 3 2 3" xfId="14114"/>
    <cellStyle name="출력 12 2 3 3" xfId="14843"/>
    <cellStyle name="출력 12 2 3 4" xfId="14930"/>
    <cellStyle name="출력 12 2 4" xfId="6044"/>
    <cellStyle name="출력 12 2 4 2" xfId="13008"/>
    <cellStyle name="출력 12 2 4 2 2" xfId="17673"/>
    <cellStyle name="출력 12 2 4 2 3" xfId="14748"/>
    <cellStyle name="출력 12 2 4 3" xfId="15435"/>
    <cellStyle name="출력 12 2 4 4" xfId="16389"/>
    <cellStyle name="출력 12 2 5" xfId="4086"/>
    <cellStyle name="출력 12 2 6" xfId="13878"/>
    <cellStyle name="출력 12 2 7" xfId="14649"/>
    <cellStyle name="출력 12 3" xfId="4089"/>
    <cellStyle name="출력 12 3 2" xfId="6048"/>
    <cellStyle name="출력 12 3 2 2" xfId="13009"/>
    <cellStyle name="출력 12 3 2 2 2" xfId="17674"/>
    <cellStyle name="출력 12 3 2 2 3" xfId="14755"/>
    <cellStyle name="출력 12 3 2 3" xfId="15439"/>
    <cellStyle name="출력 12 3 2 4" xfId="16095"/>
    <cellStyle name="출력 12 3 3" xfId="6047"/>
    <cellStyle name="출력 12 3 3 2" xfId="13010"/>
    <cellStyle name="출력 12 3 3 2 2" xfId="17675"/>
    <cellStyle name="출력 12 3 3 2 3" xfId="16706"/>
    <cellStyle name="출력 12 3 3 3" xfId="15438"/>
    <cellStyle name="출력 12 3 3 4" xfId="15577"/>
    <cellStyle name="출력 12 3 4" xfId="10266"/>
    <cellStyle name="출력 12 3 4 2" xfId="16790"/>
    <cellStyle name="출력 12 3 4 3" xfId="14907"/>
    <cellStyle name="출력 12 3 5" xfId="14844"/>
    <cellStyle name="출력 12 3 6" xfId="18213"/>
    <cellStyle name="출력 12 4" xfId="4090"/>
    <cellStyle name="출력 12 4 2" xfId="9452"/>
    <cellStyle name="출력 12 4 2 2" xfId="16551"/>
    <cellStyle name="출력 12 4 2 3" xfId="16224"/>
    <cellStyle name="출력 12 4 3" xfId="14845"/>
    <cellStyle name="출력 12 4 4" xfId="16987"/>
    <cellStyle name="출력 12 5" xfId="6043"/>
    <cellStyle name="출력 12 5 2" xfId="13011"/>
    <cellStyle name="출력 12 5 2 2" xfId="17676"/>
    <cellStyle name="출력 12 5 2 3" xfId="14131"/>
    <cellStyle name="출력 12 5 3" xfId="15434"/>
    <cellStyle name="출력 12 5 4" xfId="16092"/>
    <cellStyle name="출력 12 6" xfId="4085"/>
    <cellStyle name="출력 12 7" xfId="13877"/>
    <cellStyle name="출력 12 8" xfId="17533"/>
    <cellStyle name="출력 13" xfId="993"/>
    <cellStyle name="출력 13 2" xfId="994"/>
    <cellStyle name="출력 13 2 2" xfId="4093"/>
    <cellStyle name="출력 13 2 2 2" xfId="6052"/>
    <cellStyle name="출력 13 2 2 2 2" xfId="13012"/>
    <cellStyle name="출력 13 2 2 2 2 2" xfId="17677"/>
    <cellStyle name="출력 13 2 2 2 2 3" xfId="17369"/>
    <cellStyle name="출력 13 2 2 2 3" xfId="15443"/>
    <cellStyle name="출력 13 2 2 2 4" xfId="17542"/>
    <cellStyle name="출력 13 2 2 3" xfId="6051"/>
    <cellStyle name="출력 13 2 2 3 2" xfId="13013"/>
    <cellStyle name="출력 13 2 2 3 2 2" xfId="17678"/>
    <cellStyle name="출력 13 2 2 3 2 3" xfId="15527"/>
    <cellStyle name="출력 13 2 2 3 3" xfId="15442"/>
    <cellStyle name="출력 13 2 2 3 4" xfId="15220"/>
    <cellStyle name="출력 13 2 2 4" xfId="10269"/>
    <cellStyle name="출력 13 2 2 4 2" xfId="16793"/>
    <cellStyle name="출력 13 2 2 4 3" xfId="14460"/>
    <cellStyle name="출력 13 2 2 5" xfId="14846"/>
    <cellStyle name="출력 13 2 2 6" xfId="16579"/>
    <cellStyle name="출력 13 2 3" xfId="4094"/>
    <cellStyle name="출력 13 2 3 2" xfId="9453"/>
    <cellStyle name="출력 13 2 3 2 2" xfId="16552"/>
    <cellStyle name="출력 13 2 3 2 3" xfId="15037"/>
    <cellStyle name="출력 13 2 3 3" xfId="14847"/>
    <cellStyle name="출력 13 2 3 4" xfId="16470"/>
    <cellStyle name="출력 13 2 4" xfId="6050"/>
    <cellStyle name="출력 13 2 4 2" xfId="13014"/>
    <cellStyle name="출력 13 2 4 2 2" xfId="17679"/>
    <cellStyle name="출력 13 2 4 2 3" xfId="14288"/>
    <cellStyle name="출력 13 2 4 3" xfId="15441"/>
    <cellStyle name="출력 13 2 4 4" xfId="17300"/>
    <cellStyle name="출력 13 2 5" xfId="4092"/>
    <cellStyle name="출력 13 2 6" xfId="13880"/>
    <cellStyle name="출력 13 2 7" xfId="18353"/>
    <cellStyle name="출력 13 3" xfId="4095"/>
    <cellStyle name="출력 13 3 2" xfId="6054"/>
    <cellStyle name="출력 13 3 2 2" xfId="13015"/>
    <cellStyle name="출력 13 3 2 2 2" xfId="17680"/>
    <cellStyle name="출력 13 3 2 2 3" xfId="16845"/>
    <cellStyle name="출력 13 3 2 3" xfId="15445"/>
    <cellStyle name="출력 13 3 2 4" xfId="15022"/>
    <cellStyle name="출력 13 3 3" xfId="6053"/>
    <cellStyle name="출력 13 3 3 2" xfId="13016"/>
    <cellStyle name="출력 13 3 3 2 2" xfId="17681"/>
    <cellStyle name="출력 13 3 3 2 3" xfId="17158"/>
    <cellStyle name="출력 13 3 3 3" xfId="15444"/>
    <cellStyle name="출력 13 3 3 4" xfId="16103"/>
    <cellStyle name="출력 13 3 4" xfId="10268"/>
    <cellStyle name="출력 13 3 4 2" xfId="16792"/>
    <cellStyle name="출력 13 3 4 3" xfId="16916"/>
    <cellStyle name="출력 13 3 5" xfId="14848"/>
    <cellStyle name="출력 13 3 6" xfId="15201"/>
    <cellStyle name="출력 13 4" xfId="4096"/>
    <cellStyle name="출력 13 4 2" xfId="9454"/>
    <cellStyle name="출력 13 4 2 2" xfId="16553"/>
    <cellStyle name="출력 13 4 2 3" xfId="16912"/>
    <cellStyle name="출력 13 4 3" xfId="14849"/>
    <cellStyle name="출력 13 4 4" xfId="18212"/>
    <cellStyle name="출력 13 5" xfId="6049"/>
    <cellStyle name="출력 13 5 2" xfId="13017"/>
    <cellStyle name="출력 13 5 2 2" xfId="17682"/>
    <cellStyle name="출력 13 5 2 3" xfId="16222"/>
    <cellStyle name="출력 13 5 3" xfId="15440"/>
    <cellStyle name="출력 13 5 4" xfId="16094"/>
    <cellStyle name="출력 13 6" xfId="4091"/>
    <cellStyle name="출력 13 7" xfId="13879"/>
    <cellStyle name="출력 13 8" xfId="17256"/>
    <cellStyle name="출력 14" xfId="995"/>
    <cellStyle name="출력 14 2" xfId="996"/>
    <cellStyle name="출력 14 2 2" xfId="4099"/>
    <cellStyle name="출력 14 2 2 2" xfId="6058"/>
    <cellStyle name="출력 14 2 2 2 2" xfId="13018"/>
    <cellStyle name="출력 14 2 2 2 2 2" xfId="17683"/>
    <cellStyle name="출력 14 2 2 2 2 3" xfId="14486"/>
    <cellStyle name="출력 14 2 2 2 3" xfId="15449"/>
    <cellStyle name="출력 14 2 2 2 4" xfId="17301"/>
    <cellStyle name="출력 14 2 2 3" xfId="6057"/>
    <cellStyle name="출력 14 2 2 3 2" xfId="13019"/>
    <cellStyle name="출력 14 2 2 3 2 2" xfId="17684"/>
    <cellStyle name="출력 14 2 2 3 2 3" xfId="15526"/>
    <cellStyle name="출력 14 2 2 3 3" xfId="15448"/>
    <cellStyle name="출력 14 2 2 3 4" xfId="16098"/>
    <cellStyle name="출력 14 2 2 4" xfId="10271"/>
    <cellStyle name="출력 14 2 2 4 2" xfId="16795"/>
    <cellStyle name="출력 14 2 2 4 3" xfId="14906"/>
    <cellStyle name="출력 14 2 2 5" xfId="14850"/>
    <cellStyle name="출력 14 2 2 6" xfId="17776"/>
    <cellStyle name="출력 14 2 3" xfId="4100"/>
    <cellStyle name="출력 14 2 3 2" xfId="9455"/>
    <cellStyle name="출력 14 2 3 2 2" xfId="16554"/>
    <cellStyle name="출력 14 2 3 2 3" xfId="15036"/>
    <cellStyle name="출력 14 2 3 3" xfId="14851"/>
    <cellStyle name="출력 14 2 3 4" xfId="14929"/>
    <cellStyle name="출력 14 2 4" xfId="6056"/>
    <cellStyle name="출력 14 2 4 2" xfId="13020"/>
    <cellStyle name="출력 14 2 4 2 2" xfId="17685"/>
    <cellStyle name="출력 14 2 4 2 3" xfId="17157"/>
    <cellStyle name="출력 14 2 4 3" xfId="15447"/>
    <cellStyle name="출력 14 2 4 4" xfId="16099"/>
    <cellStyle name="출력 14 2 5" xfId="4098"/>
    <cellStyle name="출력 14 2 6" xfId="13882"/>
    <cellStyle name="출력 14 2 7" xfId="14986"/>
    <cellStyle name="출력 14 3" xfId="4101"/>
    <cellStyle name="출력 14 3 2" xfId="6060"/>
    <cellStyle name="출력 14 3 2 2" xfId="13021"/>
    <cellStyle name="출력 14 3 2 2 2" xfId="17686"/>
    <cellStyle name="출력 14 3 2 2 3" xfId="16413"/>
    <cellStyle name="출력 14 3 2 3" xfId="15451"/>
    <cellStyle name="출력 14 3 2 4" xfId="14104"/>
    <cellStyle name="출력 14 3 3" xfId="6059"/>
    <cellStyle name="출력 14 3 3 2" xfId="13022"/>
    <cellStyle name="출력 14 3 3 2 2" xfId="17687"/>
    <cellStyle name="출력 14 3 3 2 3" xfId="14754"/>
    <cellStyle name="출력 14 3 3 3" xfId="15450"/>
    <cellStyle name="출력 14 3 3 4" xfId="16102"/>
    <cellStyle name="출력 14 3 4" xfId="10270"/>
    <cellStyle name="출력 14 3 4 2" xfId="16794"/>
    <cellStyle name="출력 14 3 4 3" xfId="14054"/>
    <cellStyle name="출력 14 3 5" xfId="14852"/>
    <cellStyle name="출력 14 3 6" xfId="18211"/>
    <cellStyle name="출력 14 4" xfId="4102"/>
    <cellStyle name="출력 14 4 2" xfId="9456"/>
    <cellStyle name="출력 14 4 2 2" xfId="16555"/>
    <cellStyle name="출력 14 4 2 3" xfId="14065"/>
    <cellStyle name="출력 14 4 3" xfId="14853"/>
    <cellStyle name="출력 14 4 4" xfId="14169"/>
    <cellStyle name="출력 14 5" xfId="6055"/>
    <cellStyle name="출력 14 5 2" xfId="13023"/>
    <cellStyle name="출력 14 5 2 2" xfId="17688"/>
    <cellStyle name="출력 14 5 2 3" xfId="14761"/>
    <cellStyle name="출력 14 5 3" xfId="15446"/>
    <cellStyle name="출력 14 5 4" xfId="14431"/>
    <cellStyle name="출력 14 6" xfId="4097"/>
    <cellStyle name="출력 14 7" xfId="13881"/>
    <cellStyle name="출력 14 8" xfId="17010"/>
    <cellStyle name="출력 15" xfId="997"/>
    <cellStyle name="출력 15 2" xfId="998"/>
    <cellStyle name="출력 15 2 2" xfId="4105"/>
    <cellStyle name="출력 15 2 2 2" xfId="6064"/>
    <cellStyle name="출력 15 2 2 2 2" xfId="13024"/>
    <cellStyle name="출력 15 2 2 2 2 2" xfId="17689"/>
    <cellStyle name="출력 15 2 2 2 2 3" xfId="15057"/>
    <cellStyle name="출력 15 2 2 2 3" xfId="15455"/>
    <cellStyle name="출력 15 2 2 2 4" xfId="13914"/>
    <cellStyle name="출력 15 2 2 3" xfId="6063"/>
    <cellStyle name="출력 15 2 2 3 2" xfId="13025"/>
    <cellStyle name="출력 15 2 2 3 2 2" xfId="17690"/>
    <cellStyle name="출력 15 2 2 3 2 3" xfId="15529"/>
    <cellStyle name="출력 15 2 2 3 3" xfId="15454"/>
    <cellStyle name="출력 15 2 2 3 4" xfId="16100"/>
    <cellStyle name="출력 15 2 2 4" xfId="10273"/>
    <cellStyle name="출력 15 2 2 4 2" xfId="16797"/>
    <cellStyle name="출력 15 2 2 4 3" xfId="14013"/>
    <cellStyle name="출력 15 2 2 5" xfId="14854"/>
    <cellStyle name="출력 15 2 2 6" xfId="16583"/>
    <cellStyle name="출력 15 2 3" xfId="4106"/>
    <cellStyle name="출력 15 2 3 2" xfId="9457"/>
    <cellStyle name="출력 15 2 3 2 2" xfId="16556"/>
    <cellStyle name="출력 15 2 3 2 3" xfId="13617"/>
    <cellStyle name="출력 15 2 3 3" xfId="14855"/>
    <cellStyle name="출력 15 2 3 4" xfId="18210"/>
    <cellStyle name="출력 15 2 4" xfId="6062"/>
    <cellStyle name="출력 15 2 4 2" xfId="13026"/>
    <cellStyle name="출력 15 2 4 2 2" xfId="17691"/>
    <cellStyle name="출력 15 2 4 2 3" xfId="16936"/>
    <cellStyle name="출력 15 2 4 3" xfId="15453"/>
    <cellStyle name="출력 15 2 4 4" xfId="16101"/>
    <cellStyle name="출력 15 2 5" xfId="4104"/>
    <cellStyle name="출력 15 2 6" xfId="13884"/>
    <cellStyle name="출력 15 2 7" xfId="14938"/>
    <cellStyle name="출력 15 3" xfId="4107"/>
    <cellStyle name="출력 15 3 2" xfId="6066"/>
    <cellStyle name="출력 15 3 2 2" xfId="13027"/>
    <cellStyle name="출력 15 3 2 2 2" xfId="17692"/>
    <cellStyle name="출력 15 3 2 2 3" xfId="16005"/>
    <cellStyle name="출력 15 3 2 3" xfId="15457"/>
    <cellStyle name="출력 15 3 2 4" xfId="17543"/>
    <cellStyle name="출력 15 3 3" xfId="6065"/>
    <cellStyle name="출력 15 3 3 2" xfId="13028"/>
    <cellStyle name="출력 15 3 3 2 2" xfId="17693"/>
    <cellStyle name="출력 15 3 3 2 3" xfId="16317"/>
    <cellStyle name="출력 15 3 3 3" xfId="15456"/>
    <cellStyle name="출력 15 3 3 4" xfId="15219"/>
    <cellStyle name="출력 15 3 4" xfId="10272"/>
    <cellStyle name="출력 15 3 4 2" xfId="16796"/>
    <cellStyle name="출력 15 3 4 3" xfId="16643"/>
    <cellStyle name="출력 15 3 5" xfId="14856"/>
    <cellStyle name="출력 15 3 6" xfId="16989"/>
    <cellStyle name="출력 15 4" xfId="4108"/>
    <cellStyle name="출력 15 4 2" xfId="9458"/>
    <cellStyle name="출력 15 4 2 2" xfId="16557"/>
    <cellStyle name="출력 15 4 2 3" xfId="14139"/>
    <cellStyle name="출력 15 4 3" xfId="14857"/>
    <cellStyle name="출력 15 4 4" xfId="16202"/>
    <cellStyle name="출력 15 5" xfId="6061"/>
    <cellStyle name="출력 15 5 2" xfId="13029"/>
    <cellStyle name="출력 15 5 2 2" xfId="17694"/>
    <cellStyle name="출력 15 5 2 3" xfId="14289"/>
    <cellStyle name="출력 15 5 3" xfId="15452"/>
    <cellStyle name="출력 15 5 4" xfId="13913"/>
    <cellStyle name="출력 15 6" xfId="4103"/>
    <cellStyle name="출력 15 7" xfId="13883"/>
    <cellStyle name="출력 15 8" xfId="17255"/>
    <cellStyle name="출력 16" xfId="999"/>
    <cellStyle name="출력 16 2" xfId="1000"/>
    <cellStyle name="출력 16 2 2" xfId="4111"/>
    <cellStyle name="출력 16 2 2 2" xfId="6070"/>
    <cellStyle name="출력 16 2 2 2 2" xfId="13030"/>
    <cellStyle name="출력 16 2 2 2 2 2" xfId="17695"/>
    <cellStyle name="출력 16 2 2 2 2 3" xfId="17370"/>
    <cellStyle name="출력 16 2 2 2 3" xfId="15461"/>
    <cellStyle name="출력 16 2 2 2 4" xfId="14437"/>
    <cellStyle name="출력 16 2 2 3" xfId="6069"/>
    <cellStyle name="출력 16 2 2 3 2" xfId="13031"/>
    <cellStyle name="출력 16 2 2 3 2 2" xfId="17696"/>
    <cellStyle name="출력 16 2 2 3 2 3" xfId="14290"/>
    <cellStyle name="출력 16 2 2 3 3" xfId="15460"/>
    <cellStyle name="출력 16 2 2 3 4" xfId="16209"/>
    <cellStyle name="출력 16 2 2 4" xfId="10275"/>
    <cellStyle name="출력 16 2 2 4 2" xfId="16799"/>
    <cellStyle name="출력 16 2 2 4 3" xfId="15616"/>
    <cellStyle name="출력 16 2 2 5" xfId="14858"/>
    <cellStyle name="출력 16 2 2 6" xfId="18209"/>
    <cellStyle name="출력 16 2 3" xfId="4112"/>
    <cellStyle name="출력 16 2 3 2" xfId="9459"/>
    <cellStyle name="출력 16 2 3 2 2" xfId="16558"/>
    <cellStyle name="출력 16 2 3 2 3" xfId="14974"/>
    <cellStyle name="출력 16 2 3 3" xfId="14859"/>
    <cellStyle name="출력 16 2 3 4" xfId="15666"/>
    <cellStyle name="출력 16 2 4" xfId="6068"/>
    <cellStyle name="출력 16 2 4 2" xfId="13032"/>
    <cellStyle name="출력 16 2 4 2 2" xfId="17697"/>
    <cellStyle name="출력 16 2 4 2 3" xfId="14132"/>
    <cellStyle name="출력 16 2 4 3" xfId="15459"/>
    <cellStyle name="출력 16 2 4 4" xfId="16106"/>
    <cellStyle name="출력 16 2 5" xfId="4110"/>
    <cellStyle name="출력 16 2 6" xfId="13886"/>
    <cellStyle name="출력 16 2 7" xfId="14180"/>
    <cellStyle name="출력 16 3" xfId="4113"/>
    <cellStyle name="출력 16 3 2" xfId="6072"/>
    <cellStyle name="출력 16 3 2 2" xfId="13033"/>
    <cellStyle name="출력 16 3 2 2 2" xfId="17698"/>
    <cellStyle name="출력 16 3 2 2 3" xfId="13936"/>
    <cellStyle name="출력 16 3 2 3" xfId="15463"/>
    <cellStyle name="출력 16 3 2 4" xfId="16104"/>
    <cellStyle name="출력 16 3 3" xfId="6071"/>
    <cellStyle name="출력 16 3 3 2" xfId="13034"/>
    <cellStyle name="출력 16 3 3 2 2" xfId="17699"/>
    <cellStyle name="출력 16 3 3 2 3" xfId="17159"/>
    <cellStyle name="출력 16 3 3 3" xfId="15462"/>
    <cellStyle name="출력 16 3 3 4" xfId="16105"/>
    <cellStyle name="출력 16 3 4" xfId="10274"/>
    <cellStyle name="출력 16 3 4 2" xfId="16798"/>
    <cellStyle name="출력 16 3 4 3" xfId="17036"/>
    <cellStyle name="출력 16 3 5" xfId="14860"/>
    <cellStyle name="출력 16 3 6" xfId="18208"/>
    <cellStyle name="출력 16 4" xfId="4114"/>
    <cellStyle name="출력 16 4 2" xfId="9460"/>
    <cellStyle name="출력 16 4 2 2" xfId="16559"/>
    <cellStyle name="출력 16 4 2 3" xfId="14060"/>
    <cellStyle name="출력 16 4 3" xfId="14861"/>
    <cellStyle name="출력 16 4 4" xfId="16259"/>
    <cellStyle name="출력 16 5" xfId="6067"/>
    <cellStyle name="출력 16 5 2" xfId="13035"/>
    <cellStyle name="출력 16 5 2 2" xfId="17700"/>
    <cellStyle name="출력 16 5 2 3" xfId="15525"/>
    <cellStyle name="출력 16 5 3" xfId="15458"/>
    <cellStyle name="출력 16 5 4" xfId="16018"/>
    <cellStyle name="출력 16 6" xfId="4109"/>
    <cellStyle name="출력 16 7" xfId="13885"/>
    <cellStyle name="출력 16 8" xfId="18352"/>
    <cellStyle name="출력 2" xfId="1001"/>
    <cellStyle name="출력 2 2" xfId="1002"/>
    <cellStyle name="출력 2 2 2" xfId="4117"/>
    <cellStyle name="출력 2 2 2 2" xfId="6076"/>
    <cellStyle name="출력 2 2 2 2 2" xfId="13036"/>
    <cellStyle name="출력 2 2 2 2 2 2" xfId="17701"/>
    <cellStyle name="출력 2 2 2 2 2 3" xfId="14487"/>
    <cellStyle name="출력 2 2 2 2 3" xfId="15467"/>
    <cellStyle name="출력 2 2 2 2 4" xfId="15021"/>
    <cellStyle name="출력 2 2 2 3" xfId="6075"/>
    <cellStyle name="출력 2 2 2 3 2" xfId="13037"/>
    <cellStyle name="출력 2 2 2 3 2 2" xfId="17702"/>
    <cellStyle name="출력 2 2 2 3 2 3" xfId="14760"/>
    <cellStyle name="출력 2 2 2 3 3" xfId="15466"/>
    <cellStyle name="출력 2 2 2 3 4" xfId="16112"/>
    <cellStyle name="출력 2 2 2 4" xfId="10277"/>
    <cellStyle name="출력 2 2 2 4 2" xfId="16801"/>
    <cellStyle name="출력 2 2 2 4 3" xfId="16166"/>
    <cellStyle name="출력 2 2 2 5" xfId="14862"/>
    <cellStyle name="출력 2 2 2 6" xfId="14641"/>
    <cellStyle name="출력 2 2 3" xfId="4118"/>
    <cellStyle name="출력 2 2 3 2" xfId="9461"/>
    <cellStyle name="출력 2 2 3 2 2" xfId="16560"/>
    <cellStyle name="출력 2 2 3 2 3" xfId="16226"/>
    <cellStyle name="출력 2 2 3 3" xfId="14863"/>
    <cellStyle name="출력 2 2 3 4" xfId="15006"/>
    <cellStyle name="출력 2 2 4" xfId="6074"/>
    <cellStyle name="출력 2 2 4 2" xfId="13038"/>
    <cellStyle name="출력 2 2 4 2 2" xfId="17703"/>
    <cellStyle name="출력 2 2 4 2 3" xfId="14767"/>
    <cellStyle name="출력 2 2 4 3" xfId="15465"/>
    <cellStyle name="출력 2 2 4 4" xfId="16715"/>
    <cellStyle name="출력 2 2 5" xfId="4116"/>
    <cellStyle name="출력 2 2 6" xfId="13888"/>
    <cellStyle name="출력 2 2 7" xfId="17008"/>
    <cellStyle name="출력 2 3" xfId="4119"/>
    <cellStyle name="출력 2 3 2" xfId="6078"/>
    <cellStyle name="출력 2 3 2 2" xfId="13039"/>
    <cellStyle name="출력 2 3 2 2 2" xfId="17704"/>
    <cellStyle name="출력 2 3 2 2 3" xfId="15061"/>
    <cellStyle name="출력 2 3 2 3" xfId="15469"/>
    <cellStyle name="출력 2 3 2 4" xfId="16108"/>
    <cellStyle name="출력 2 3 3" xfId="6077"/>
    <cellStyle name="출력 2 3 3 2" xfId="13040"/>
    <cellStyle name="출력 2 3 3 2 2" xfId="17705"/>
    <cellStyle name="출력 2 3 3 2 3" xfId="16318"/>
    <cellStyle name="출력 2 3 3 3" xfId="15468"/>
    <cellStyle name="출력 2 3 3 4" xfId="17302"/>
    <cellStyle name="출력 2 3 4" xfId="10276"/>
    <cellStyle name="출력 2 3 4 2" xfId="16800"/>
    <cellStyle name="출력 2 3 4 3" xfId="13808"/>
    <cellStyle name="출력 2 3 5" xfId="14864"/>
    <cellStyle name="출력 2 3 6" xfId="18207"/>
    <cellStyle name="출력 2 4" xfId="4120"/>
    <cellStyle name="출력 2 4 2" xfId="9462"/>
    <cellStyle name="출력 2 4 2 2" xfId="16561"/>
    <cellStyle name="출력 2 4 2 3" xfId="14973"/>
    <cellStyle name="출력 2 4 3" xfId="14865"/>
    <cellStyle name="출력 2 4 4" xfId="14170"/>
    <cellStyle name="출력 2 5" xfId="6073"/>
    <cellStyle name="출력 2 5 2" xfId="13041"/>
    <cellStyle name="출력 2 5 2 2" xfId="17706"/>
    <cellStyle name="출력 2 5 2 3" xfId="16937"/>
    <cellStyle name="출력 2 5 3" xfId="15464"/>
    <cellStyle name="출력 2 5 4" xfId="15585"/>
    <cellStyle name="출력 2 6" xfId="4115"/>
    <cellStyle name="출력 2 7" xfId="13887"/>
    <cellStyle name="출력 2 8" xfId="18351"/>
    <cellStyle name="출력 3" xfId="1003"/>
    <cellStyle name="출력 3 2" xfId="1004"/>
    <cellStyle name="출력 3 2 2" xfId="4123"/>
    <cellStyle name="출력 3 2 2 2" xfId="6082"/>
    <cellStyle name="출력 3 2 2 2 2" xfId="13042"/>
    <cellStyle name="출력 3 2 2 2 2 2" xfId="17707"/>
    <cellStyle name="출력 3 2 2 2 2 3" xfId="16013"/>
    <cellStyle name="출력 3 2 2 2 3" xfId="15473"/>
    <cellStyle name="출력 3 2 2 2 4" xfId="14102"/>
    <cellStyle name="출력 3 2 2 3" xfId="6081"/>
    <cellStyle name="출력 3 2 2 3 2" xfId="13043"/>
    <cellStyle name="출력 3 2 2 3 2 2" xfId="17708"/>
    <cellStyle name="출력 3 2 2 3 2 3" xfId="15528"/>
    <cellStyle name="출력 3 2 2 3 3" xfId="15472"/>
    <cellStyle name="출력 3 2 2 3 4" xfId="16111"/>
    <cellStyle name="출력 3 2 2 4" xfId="10279"/>
    <cellStyle name="출력 3 2 2 4 2" xfId="16803"/>
    <cellStyle name="출력 3 2 2 4 3" xfId="14117"/>
    <cellStyle name="출력 3 2 2 5" xfId="14867"/>
    <cellStyle name="출력 3 2 2 6" xfId="14933"/>
    <cellStyle name="출력 3 2 3" xfId="4124"/>
    <cellStyle name="출력 3 2 3 2" xfId="9463"/>
    <cellStyle name="출력 3 2 3 2 2" xfId="16562"/>
    <cellStyle name="출력 3 2 3 2 3" xfId="14968"/>
    <cellStyle name="출력 3 2 3 3" xfId="14868"/>
    <cellStyle name="출력 3 2 3 4" xfId="18206"/>
    <cellStyle name="출력 3 2 4" xfId="6080"/>
    <cellStyle name="출력 3 2 4 2" xfId="13044"/>
    <cellStyle name="출력 3 2 4 2 2" xfId="17709"/>
    <cellStyle name="출력 3 2 4 2 3" xfId="17160"/>
    <cellStyle name="출력 3 2 4 3" xfId="15471"/>
    <cellStyle name="출력 3 2 4 4" xfId="15584"/>
    <cellStyle name="출력 3 2 5" xfId="4122"/>
    <cellStyle name="출력 3 2 6" xfId="13890"/>
    <cellStyle name="출력 3 2 7" xfId="15788"/>
    <cellStyle name="출력 3 3" xfId="4125"/>
    <cellStyle name="출력 3 3 2" xfId="6084"/>
    <cellStyle name="출력 3 3 2 2" xfId="13045"/>
    <cellStyle name="출력 3 3 2 2 2" xfId="17710"/>
    <cellStyle name="출력 3 3 2 2 3" xfId="17371"/>
    <cellStyle name="출력 3 3 2 3" xfId="15475"/>
    <cellStyle name="출력 3 3 2 4" xfId="16110"/>
    <cellStyle name="출력 3 3 3" xfId="6083"/>
    <cellStyle name="출력 3 3 3 2" xfId="13046"/>
    <cellStyle name="출력 3 3 3 2 2" xfId="17711"/>
    <cellStyle name="출력 3 3 3 2 3" xfId="14291"/>
    <cellStyle name="출력 3 3 3 3" xfId="15474"/>
    <cellStyle name="출력 3 3 3 4" xfId="17303"/>
    <cellStyle name="출력 3 3 4" xfId="10278"/>
    <cellStyle name="출력 3 3 4 2" xfId="16802"/>
    <cellStyle name="출력 3 3 4 3" xfId="13666"/>
    <cellStyle name="출력 3 3 5" xfId="14869"/>
    <cellStyle name="출력 3 3 6" xfId="16990"/>
    <cellStyle name="출력 3 4" xfId="4126"/>
    <cellStyle name="출력 3 4 2" xfId="9464"/>
    <cellStyle name="출력 3 4 2 2" xfId="16563"/>
    <cellStyle name="출력 3 4 2 3" xfId="15067"/>
    <cellStyle name="출력 3 4 3" xfId="14870"/>
    <cellStyle name="출력 3 4 4" xfId="18205"/>
    <cellStyle name="출력 3 5" xfId="6079"/>
    <cellStyle name="출력 3 5 2" xfId="13047"/>
    <cellStyle name="출력 3 5 2 2" xfId="17712"/>
    <cellStyle name="출력 3 5 2 3" xfId="15060"/>
    <cellStyle name="출력 3 5 3" xfId="15470"/>
    <cellStyle name="출력 3 5 4" xfId="16107"/>
    <cellStyle name="출력 3 6" xfId="4121"/>
    <cellStyle name="출력 3 7" xfId="13889"/>
    <cellStyle name="출력 3 8" xfId="16753"/>
    <cellStyle name="출력 4" xfId="1005"/>
    <cellStyle name="출력 4 2" xfId="1006"/>
    <cellStyle name="출력 4 2 2" xfId="4129"/>
    <cellStyle name="출력 4 2 2 2" xfId="6088"/>
    <cellStyle name="출력 4 2 2 2 2" xfId="13048"/>
    <cellStyle name="출력 4 2 2 2 2 2" xfId="17713"/>
    <cellStyle name="출력 4 2 2 2 2 3" xfId="16012"/>
    <cellStyle name="출력 4 2 2 2 3" xfId="15479"/>
    <cellStyle name="출력 4 2 2 2 4" xfId="16475"/>
    <cellStyle name="출력 4 2 2 3" xfId="6087"/>
    <cellStyle name="출력 4 2 2 3 2" xfId="13049"/>
    <cellStyle name="출력 4 2 2 3 2 2" xfId="17714"/>
    <cellStyle name="출력 4 2 2 3 2 3" xfId="16705"/>
    <cellStyle name="출력 4 2 2 3 3" xfId="15478"/>
    <cellStyle name="출력 4 2 2 3 4" xfId="14663"/>
    <cellStyle name="출력 4 2 2 4" xfId="10281"/>
    <cellStyle name="출력 4 2 2 4 2" xfId="16805"/>
    <cellStyle name="출력 4 2 2 4 3" xfId="14960"/>
    <cellStyle name="출력 4 2 2 5" xfId="14871"/>
    <cellStyle name="출력 4 2 2 6" xfId="18204"/>
    <cellStyle name="출력 4 2 3" xfId="4130"/>
    <cellStyle name="출력 4 2 3 2" xfId="9465"/>
    <cellStyle name="출력 4 2 3 2 2" xfId="16564"/>
    <cellStyle name="출력 4 2 3 2 3" xfId="14066"/>
    <cellStyle name="출력 4 2 3 3" xfId="14872"/>
    <cellStyle name="출력 4 2 3 4" xfId="16683"/>
    <cellStyle name="출력 4 2 4" xfId="6086"/>
    <cellStyle name="출력 4 2 4 2" xfId="13050"/>
    <cellStyle name="출력 4 2 4 2 2" xfId="17715"/>
    <cellStyle name="출력 4 2 4 2 3" xfId="17161"/>
    <cellStyle name="출력 4 2 4 3" xfId="15477"/>
    <cellStyle name="출력 4 2 4 4" xfId="16826"/>
    <cellStyle name="출력 4 2 5" xfId="4128"/>
    <cellStyle name="출력 4 2 6" xfId="13892"/>
    <cellStyle name="출력 4 2 7" xfId="15683"/>
    <cellStyle name="출력 4 3" xfId="4131"/>
    <cellStyle name="출력 4 3 2" xfId="6090"/>
    <cellStyle name="출력 4 3 2 2" xfId="13051"/>
    <cellStyle name="출력 4 3 2 2 2" xfId="17716"/>
    <cellStyle name="출력 4 3 2 2 3" xfId="17372"/>
    <cellStyle name="출력 4 3 2 3" xfId="15481"/>
    <cellStyle name="출력 4 3 2 4" xfId="14105"/>
    <cellStyle name="출력 4 3 3" xfId="6089"/>
    <cellStyle name="출력 4 3 3 2" xfId="13052"/>
    <cellStyle name="출력 4 3 3 2 2" xfId="17717"/>
    <cellStyle name="출력 4 3 3 2 3" xfId="14766"/>
    <cellStyle name="출력 4 3 3 3" xfId="15480"/>
    <cellStyle name="출력 4 3 3 4" xfId="16118"/>
    <cellStyle name="출력 4 3 4" xfId="10280"/>
    <cellStyle name="출력 4 3 4 2" xfId="16804"/>
    <cellStyle name="출력 4 3 4 3" xfId="17331"/>
    <cellStyle name="출력 4 3 5" xfId="14873"/>
    <cellStyle name="출력 4 3 6" xfId="14090"/>
    <cellStyle name="출력 4 4" xfId="4132"/>
    <cellStyle name="출력 4 4 2" xfId="9466"/>
    <cellStyle name="출력 4 4 2 2" xfId="16565"/>
    <cellStyle name="출력 4 4 2 3" xfId="14967"/>
    <cellStyle name="출력 4 4 3" xfId="14874"/>
    <cellStyle name="출력 4 4 4" xfId="16608"/>
    <cellStyle name="출력 4 5" xfId="6085"/>
    <cellStyle name="출력 4 5 2" xfId="13053"/>
    <cellStyle name="출력 4 5 2 2" xfId="17718"/>
    <cellStyle name="출력 4 5 2 3" xfId="14773"/>
    <cellStyle name="출력 4 5 3" xfId="15476"/>
    <cellStyle name="출력 4 5 4" xfId="16109"/>
    <cellStyle name="출력 4 6" xfId="4127"/>
    <cellStyle name="출력 4 7" xfId="13891"/>
    <cellStyle name="출력 4 8" xfId="18350"/>
    <cellStyle name="출력 5" xfId="1007"/>
    <cellStyle name="출력 5 2" xfId="1008"/>
    <cellStyle name="출력 5 2 2" xfId="4135"/>
    <cellStyle name="출력 5 2 2 2" xfId="6094"/>
    <cellStyle name="출력 5 2 2 2 2" xfId="13054"/>
    <cellStyle name="출력 5 2 2 2 2 2" xfId="17719"/>
    <cellStyle name="출력 5 2 2 2 2 3" xfId="13937"/>
    <cellStyle name="출력 5 2 2 2 3" xfId="15485"/>
    <cellStyle name="출력 5 2 2 2 4" xfId="16390"/>
    <cellStyle name="출력 5 2 2 3" xfId="6093"/>
    <cellStyle name="출력 5 2 2 3 2" xfId="13055"/>
    <cellStyle name="출력 5 2 2 3 2 2" xfId="17720"/>
    <cellStyle name="출력 5 2 2 3 2 3" xfId="15531"/>
    <cellStyle name="출력 5 2 2 3 3" xfId="15484"/>
    <cellStyle name="출력 5 2 2 3 4" xfId="16113"/>
    <cellStyle name="출력 5 2 2 4" xfId="10283"/>
    <cellStyle name="출력 5 2 2 4 2" xfId="16807"/>
    <cellStyle name="출력 5 2 2 4 3" xfId="15101"/>
    <cellStyle name="출력 5 2 2 5" xfId="14875"/>
    <cellStyle name="출력 5 2 2 6" xfId="16991"/>
    <cellStyle name="출력 5 2 3" xfId="4136"/>
    <cellStyle name="출력 5 2 3 2" xfId="9467"/>
    <cellStyle name="출력 5 2 3 2 2" xfId="16566"/>
    <cellStyle name="출력 5 2 3 2 3" xfId="16948"/>
    <cellStyle name="출력 5 2 3 3" xfId="14876"/>
    <cellStyle name="출력 5 2 3 4" xfId="18203"/>
    <cellStyle name="출력 5 2 4" xfId="6092"/>
    <cellStyle name="출력 5 2 4 2" xfId="13056"/>
    <cellStyle name="출력 5 2 4 2 2" xfId="17721"/>
    <cellStyle name="출력 5 2 4 2 3" xfId="16938"/>
    <cellStyle name="출력 5 2 4 3" xfId="15483"/>
    <cellStyle name="출력 5 2 4 4" xfId="16114"/>
    <cellStyle name="출력 5 2 5" xfId="4134"/>
    <cellStyle name="출력 5 2 6" xfId="13894"/>
    <cellStyle name="출력 5 2 7" xfId="14405"/>
    <cellStyle name="출력 5 3" xfId="4137"/>
    <cellStyle name="출력 5 3 2" xfId="6096"/>
    <cellStyle name="출력 5 3 2 2" xfId="13057"/>
    <cellStyle name="출력 5 3 2 2 2" xfId="17722"/>
    <cellStyle name="출력 5 3 2 2 3" xfId="16847"/>
    <cellStyle name="출력 5 3 2 3" xfId="15487"/>
    <cellStyle name="출력 5 3 2 4" xfId="15025"/>
    <cellStyle name="출력 5 3 3" xfId="6095"/>
    <cellStyle name="출력 5 3 3 2" xfId="13058"/>
    <cellStyle name="출력 5 3 3 2 2" xfId="17723"/>
    <cellStyle name="출력 5 3 3 2 3" xfId="17162"/>
    <cellStyle name="출력 5 3 3 3" xfId="15486"/>
    <cellStyle name="출력 5 3 3 4" xfId="16117"/>
    <cellStyle name="출력 5 3 4" xfId="10282"/>
    <cellStyle name="출력 5 3 4 2" xfId="16806"/>
    <cellStyle name="출력 5 3 4 3" xfId="14905"/>
    <cellStyle name="출력 5 3 5" xfId="14877"/>
    <cellStyle name="출력 5 3 6" xfId="15667"/>
    <cellStyle name="출력 5 4" xfId="4138"/>
    <cellStyle name="출력 5 4 2" xfId="9468"/>
    <cellStyle name="출력 5 4 2 2" xfId="16567"/>
    <cellStyle name="출력 5 4 2 3" xfId="16187"/>
    <cellStyle name="출력 5 4 3" xfId="14878"/>
    <cellStyle name="출력 5 4 4" xfId="17785"/>
    <cellStyle name="출력 5 5" xfId="6091"/>
    <cellStyle name="출력 5 5 2" xfId="13059"/>
    <cellStyle name="출력 5 5 2 2" xfId="17724"/>
    <cellStyle name="출력 5 5 2 3" xfId="15524"/>
    <cellStyle name="출력 5 5 3" xfId="15482"/>
    <cellStyle name="출력 5 5 4" xfId="14438"/>
    <cellStyle name="출력 5 6" xfId="4133"/>
    <cellStyle name="출력 5 7" xfId="13893"/>
    <cellStyle name="출력 5 8" xfId="14075"/>
    <cellStyle name="출력 6" xfId="1009"/>
    <cellStyle name="출력 6 2" xfId="1010"/>
    <cellStyle name="출력 6 2 2" xfId="4141"/>
    <cellStyle name="출력 6 2 2 2" xfId="6100"/>
    <cellStyle name="출력 6 2 2 2 2" xfId="13060"/>
    <cellStyle name="출력 6 2 2 2 2 2" xfId="17725"/>
    <cellStyle name="출력 6 2 2 2 2 3" xfId="14488"/>
    <cellStyle name="출력 6 2 2 2 3" xfId="15491"/>
    <cellStyle name="출력 6 2 2 2 4" xfId="17304"/>
    <cellStyle name="출력 6 2 2 3" xfId="6099"/>
    <cellStyle name="출력 6 2 2 3 2" xfId="13061"/>
    <cellStyle name="출력 6 2 2 3 2 2" xfId="17726"/>
    <cellStyle name="출력 6 2 2 3 2 3" xfId="17373"/>
    <cellStyle name="출력 6 2 2 3 3" xfId="15490"/>
    <cellStyle name="출력 6 2 2 3 4" xfId="16115"/>
    <cellStyle name="출력 6 2 2 4" xfId="10285"/>
    <cellStyle name="출력 6 2 2 4 2" xfId="16809"/>
    <cellStyle name="출력 6 2 2 4 3" xfId="16272"/>
    <cellStyle name="출력 6 2 2 5" xfId="14880"/>
    <cellStyle name="출력 6 2 2 6" xfId="15009"/>
    <cellStyle name="출력 6 2 3" xfId="4142"/>
    <cellStyle name="출력 6 2 3 2" xfId="9469"/>
    <cellStyle name="출력 6 2 3 2 2" xfId="16568"/>
    <cellStyle name="출력 6 2 3 2 3" xfId="14061"/>
    <cellStyle name="출력 6 2 3 3" xfId="14881"/>
    <cellStyle name="출력 6 2 3 4" xfId="18202"/>
    <cellStyle name="출력 6 2 4" xfId="6098"/>
    <cellStyle name="출력 6 2 4 2" xfId="13062"/>
    <cellStyle name="출력 6 2 4 2 2" xfId="17727"/>
    <cellStyle name="출력 6 2 4 2 3" xfId="14292"/>
    <cellStyle name="출력 6 2 4 3" xfId="15489"/>
    <cellStyle name="출력 6 2 4 4" xfId="16116"/>
    <cellStyle name="출력 6 2 5" xfId="4140"/>
    <cellStyle name="출력 6 2 6" xfId="13896"/>
    <cellStyle name="출력 6 2 7" xfId="18349"/>
    <cellStyle name="출력 6 3" xfId="4143"/>
    <cellStyle name="출력 6 3 2" xfId="6102"/>
    <cellStyle name="출력 6 3 2 2" xfId="13063"/>
    <cellStyle name="출력 6 3 2 2 2" xfId="17728"/>
    <cellStyle name="출력 6 3 2 2 3" xfId="16632"/>
    <cellStyle name="출력 6 3 2 3" xfId="15493"/>
    <cellStyle name="출력 6 3 2 4" xfId="17544"/>
    <cellStyle name="출력 6 3 3" xfId="6101"/>
    <cellStyle name="출력 6 3 3 2" xfId="13064"/>
    <cellStyle name="출력 6 3 3 2 2" xfId="17729"/>
    <cellStyle name="출력 6 3 3 2 3" xfId="16414"/>
    <cellStyle name="출력 6 3 3 3" xfId="15492"/>
    <cellStyle name="출력 6 3 3 4" xfId="15218"/>
    <cellStyle name="출력 6 3 4" xfId="10284"/>
    <cellStyle name="출력 6 3 4 2" xfId="16808"/>
    <cellStyle name="출력 6 3 4 3" xfId="14014"/>
    <cellStyle name="출력 6 3 5" xfId="14882"/>
    <cellStyle name="출력 6 3 6" xfId="14171"/>
    <cellStyle name="출력 6 4" xfId="4144"/>
    <cellStyle name="출력 6 4 2" xfId="9470"/>
    <cellStyle name="출력 6 4 2 2" xfId="16569"/>
    <cellStyle name="출력 6 4 2 3" xfId="14140"/>
    <cellStyle name="출력 6 4 3" xfId="14883"/>
    <cellStyle name="출력 6 4 4" xfId="15008"/>
    <cellStyle name="출력 6 5" xfId="6097"/>
    <cellStyle name="출력 6 5 2" xfId="13065"/>
    <cellStyle name="출력 6 5 2 2" xfId="17730"/>
    <cellStyle name="출력 6 5 2 3" xfId="13751"/>
    <cellStyle name="출력 6 5 3" xfId="15488"/>
    <cellStyle name="출력 6 5 4" xfId="15583"/>
    <cellStyle name="출력 6 6" xfId="4139"/>
    <cellStyle name="출력 6 7" xfId="13895"/>
    <cellStyle name="출력 6 8" xfId="14031"/>
    <cellStyle name="출력 7" xfId="1011"/>
    <cellStyle name="출력 7 2" xfId="1012"/>
    <cellStyle name="출력 7 2 2" xfId="4147"/>
    <cellStyle name="출력 7 2 2 2" xfId="6106"/>
    <cellStyle name="출력 7 2 2 2 2" xfId="13066"/>
    <cellStyle name="출력 7 2 2 2 2 2" xfId="17731"/>
    <cellStyle name="출력 7 2 2 2 2 3" xfId="13750"/>
    <cellStyle name="출력 7 2 2 2 3" xfId="15497"/>
    <cellStyle name="출력 7 2 2 2 4" xfId="16119"/>
    <cellStyle name="출력 7 2 2 3" xfId="6105"/>
    <cellStyle name="출력 7 2 2 3 2" xfId="13067"/>
    <cellStyle name="출력 7 2 2 3 2 2" xfId="17732"/>
    <cellStyle name="출력 7 2 2 3 2 3" xfId="16011"/>
    <cellStyle name="출력 7 2 2 3 3" xfId="15496"/>
    <cellStyle name="출력 7 2 2 3 4" xfId="16120"/>
    <cellStyle name="출력 7 2 2 4" xfId="10287"/>
    <cellStyle name="출력 7 2 2 4 2" xfId="16811"/>
    <cellStyle name="출력 7 2 2 4 3" xfId="14908"/>
    <cellStyle name="출력 7 2 2 5" xfId="14884"/>
    <cellStyle name="출력 7 2 2 6" xfId="18201"/>
    <cellStyle name="출력 7 2 3" xfId="4148"/>
    <cellStyle name="출력 7 2 3 2" xfId="9471"/>
    <cellStyle name="출력 7 2 3 2 2" xfId="16570"/>
    <cellStyle name="출력 7 2 3 2 3" xfId="16913"/>
    <cellStyle name="출력 7 2 3 3" xfId="14885"/>
    <cellStyle name="출력 7 2 3 4" xfId="15665"/>
    <cellStyle name="출력 7 2 4" xfId="6104"/>
    <cellStyle name="출력 7 2 4 2" xfId="13068"/>
    <cellStyle name="출력 7 2 4 2 2" xfId="17733"/>
    <cellStyle name="출력 7 2 4 2 3" xfId="14772"/>
    <cellStyle name="출력 7 2 4 3" xfId="15495"/>
    <cellStyle name="출력 7 2 4 4" xfId="14439"/>
    <cellStyle name="출력 7 2 5" xfId="4146"/>
    <cellStyle name="출력 7 2 6" xfId="13898"/>
    <cellStyle name="출력 7 2 7" xfId="18348"/>
    <cellStyle name="출력 7 3" xfId="4149"/>
    <cellStyle name="출력 7 3 2" xfId="6108"/>
    <cellStyle name="출력 7 3 2 2" xfId="13069"/>
    <cellStyle name="출력 7 3 2 2 2" xfId="17734"/>
    <cellStyle name="출력 7 3 2 2 3" xfId="14779"/>
    <cellStyle name="출력 7 3 2 3" xfId="15499"/>
    <cellStyle name="출력 7 3 2 4" xfId="16237"/>
    <cellStyle name="출력 7 3 3" xfId="6107"/>
    <cellStyle name="출력 7 3 3 2" xfId="13070"/>
    <cellStyle name="출력 7 3 3 2 2" xfId="17735"/>
    <cellStyle name="출력 7 3 3 2 3" xfId="17164"/>
    <cellStyle name="출력 7 3 3 3" xfId="15498"/>
    <cellStyle name="출력 7 3 3 4" xfId="15587"/>
    <cellStyle name="출력 7 3 4" xfId="10286"/>
    <cellStyle name="출력 7 3 4 2" xfId="16810"/>
    <cellStyle name="출력 7 3 4 3" xfId="15615"/>
    <cellStyle name="출력 7 3 5" xfId="14886"/>
    <cellStyle name="출력 7 3 6" xfId="18200"/>
    <cellStyle name="출력 7 4" xfId="4150"/>
    <cellStyle name="출력 7 4 2" xfId="9472"/>
    <cellStyle name="출력 7 4 2 2" xfId="16571"/>
    <cellStyle name="출력 7 4 2 3" xfId="13619"/>
    <cellStyle name="출력 7 4 3" xfId="14887"/>
    <cellStyle name="출력 7 4 4" xfId="16260"/>
    <cellStyle name="출력 7 5" xfId="6103"/>
    <cellStyle name="출력 7 5 2" xfId="13071"/>
    <cellStyle name="출력 7 5 2 2" xfId="17736"/>
    <cellStyle name="출력 7 5 2 3" xfId="14133"/>
    <cellStyle name="출력 7 5 3" xfId="15494"/>
    <cellStyle name="출력 7 5 4" xfId="15024"/>
    <cellStyle name="출력 7 6" xfId="4145"/>
    <cellStyle name="출력 7 7" xfId="13897"/>
    <cellStyle name="출력 7 8" xfId="17009"/>
    <cellStyle name="출력 8" xfId="1013"/>
    <cellStyle name="출력 8 2" xfId="1014"/>
    <cellStyle name="출력 8 2 2" xfId="4153"/>
    <cellStyle name="출력 8 2 2 2" xfId="6112"/>
    <cellStyle name="출력 8 2 2 2 2" xfId="13072"/>
    <cellStyle name="출력 8 2 2 2 2 2" xfId="17737"/>
    <cellStyle name="출력 8 2 2 2 2 3" xfId="13938"/>
    <cellStyle name="출력 8 2 2 2 3" xfId="15503"/>
    <cellStyle name="출력 8 2 2 2 4" xfId="16235"/>
    <cellStyle name="출력 8 2 2 3" xfId="6111"/>
    <cellStyle name="출력 8 2 2 3 2" xfId="13073"/>
    <cellStyle name="출력 8 2 2 3 2 2" xfId="17738"/>
    <cellStyle name="출력 8 2 2 3 2 3" xfId="15530"/>
    <cellStyle name="출력 8 2 2 3 3" xfId="15502"/>
    <cellStyle name="출력 8 2 2 3 4" xfId="16236"/>
    <cellStyle name="출력 8 2 2 4" xfId="10289"/>
    <cellStyle name="출력 8 2 2 4 2" xfId="16813"/>
    <cellStyle name="출력 8 2 2 4 3" xfId="15039"/>
    <cellStyle name="출력 8 2 2 5" xfId="14888"/>
    <cellStyle name="출력 8 2 2 6" xfId="13707"/>
    <cellStyle name="출력 8 2 3" xfId="4154"/>
    <cellStyle name="출력 8 2 3 2" xfId="9473"/>
    <cellStyle name="출력 8 2 3 2 2" xfId="16572"/>
    <cellStyle name="출력 8 2 3 2 3" xfId="13620"/>
    <cellStyle name="출력 8 2 3 3" xfId="14889"/>
    <cellStyle name="출력 8 2 3 4" xfId="14091"/>
    <cellStyle name="출력 8 2 4" xfId="6110"/>
    <cellStyle name="출력 8 2 4 2" xfId="13074"/>
    <cellStyle name="출력 8 2 4 2 2" xfId="17739"/>
    <cellStyle name="출력 8 2 4 2 3" xfId="17163"/>
    <cellStyle name="출력 8 2 4 3" xfId="15501"/>
    <cellStyle name="출력 8 2 4 4" xfId="17305"/>
    <cellStyle name="출력 8 2 5" xfId="4152"/>
    <cellStyle name="출력 8 2 6" xfId="13900"/>
    <cellStyle name="출력 8 2 7" xfId="16374"/>
    <cellStyle name="출력 8 3" xfId="4155"/>
    <cellStyle name="출력 8 3 2" xfId="6114"/>
    <cellStyle name="출력 8 3 2 2" xfId="13075"/>
    <cellStyle name="출력 8 3 2 2 2" xfId="17740"/>
    <cellStyle name="출력 8 3 2 2 3" xfId="14489"/>
    <cellStyle name="출력 8 3 2 3" xfId="15505"/>
    <cellStyle name="출력 8 3 2 4" xfId="14661"/>
    <cellStyle name="출력 8 3 3" xfId="6113"/>
    <cellStyle name="출력 8 3 3 2" xfId="13076"/>
    <cellStyle name="출력 8 3 3 2 2" xfId="17741"/>
    <cellStyle name="출력 8 3 3 2 3" xfId="14778"/>
    <cellStyle name="출력 8 3 3 3" xfId="15504"/>
    <cellStyle name="출력 8 3 3 4" xfId="15586"/>
    <cellStyle name="출력 8 3 4" xfId="10288"/>
    <cellStyle name="출력 8 3 4 2" xfId="16812"/>
    <cellStyle name="출력 8 3 4 3" xfId="13665"/>
    <cellStyle name="출력 8 3 5" xfId="14890"/>
    <cellStyle name="출력 8 3 6" xfId="17778"/>
    <cellStyle name="출력 8 4" xfId="4156"/>
    <cellStyle name="출력 8 4 2" xfId="9474"/>
    <cellStyle name="출력 8 4 2 2" xfId="16573"/>
    <cellStyle name="출력 8 4 2 3" xfId="15070"/>
    <cellStyle name="출력 8 4 3" xfId="14891"/>
    <cellStyle name="출력 8 4 4" xfId="14932"/>
    <cellStyle name="출력 8 5" xfId="6109"/>
    <cellStyle name="출력 8 5 2" xfId="13077"/>
    <cellStyle name="출력 8 5 2 2" xfId="17742"/>
    <cellStyle name="출력 8 5 2 3" xfId="14294"/>
    <cellStyle name="출력 8 5 3" xfId="15500"/>
    <cellStyle name="출력 8 5 4" xfId="14106"/>
    <cellStyle name="출력 8 6" xfId="4151"/>
    <cellStyle name="출력 8 7" xfId="13899"/>
    <cellStyle name="출력 8 8" xfId="15684"/>
    <cellStyle name="출력 9" xfId="1015"/>
    <cellStyle name="출력 9 2" xfId="1016"/>
    <cellStyle name="출력 9 2 2" xfId="4159"/>
    <cellStyle name="출력 9 2 2 2" xfId="6118"/>
    <cellStyle name="출력 9 2 2 2 2" xfId="13078"/>
    <cellStyle name="출력 9 2 2 2 2 2" xfId="17743"/>
    <cellStyle name="출력 9 2 2 2 2 3" xfId="16223"/>
    <cellStyle name="출력 9 2 2 2 3" xfId="15509"/>
    <cellStyle name="출력 9 2 2 2 4" xfId="18406"/>
    <cellStyle name="출력 9 2 2 3" xfId="6117"/>
    <cellStyle name="출력 9 2 2 3 2" xfId="13079"/>
    <cellStyle name="출력 9 2 2 3 2 2" xfId="17744"/>
    <cellStyle name="출력 9 2 2 3 2 3" xfId="16014"/>
    <cellStyle name="출력 9 2 2 3 3" xfId="15508"/>
    <cellStyle name="출력 9 2 2 3 4" xfId="16940"/>
    <cellStyle name="출력 9 2 2 4" xfId="10291"/>
    <cellStyle name="출력 9 2 2 4 2" xfId="16815"/>
    <cellStyle name="출력 9 2 2 4 3" xfId="14961"/>
    <cellStyle name="출력 9 2 2 5" xfId="14893"/>
    <cellStyle name="출력 9 2 2 6" xfId="18199"/>
    <cellStyle name="출력 9 2 3" xfId="4160"/>
    <cellStyle name="출력 9 2 3 2" xfId="9475"/>
    <cellStyle name="출력 9 2 3 2 2" xfId="16574"/>
    <cellStyle name="출력 9 2 3 2 3" xfId="16949"/>
    <cellStyle name="출력 9 2 3 3" xfId="14894"/>
    <cellStyle name="출력 9 2 3 4" xfId="16992"/>
    <cellStyle name="출력 9 2 4" xfId="6116"/>
    <cellStyle name="출력 9 2 4 2" xfId="13080"/>
    <cellStyle name="출력 9 2 4 2 2" xfId="17745"/>
    <cellStyle name="출력 9 2 4 2 3" xfId="14293"/>
    <cellStyle name="출력 9 2 4 3" xfId="15507"/>
    <cellStyle name="출력 9 2 4 4" xfId="15063"/>
    <cellStyle name="출력 9 2 5" xfId="4158"/>
    <cellStyle name="출력 9 2 6" xfId="13902"/>
    <cellStyle name="출력 9 2 7" xfId="15209"/>
    <cellStyle name="출력 9 3" xfId="4161"/>
    <cellStyle name="출력 9 3 2" xfId="6120"/>
    <cellStyle name="출력 9 3 2 2" xfId="13081"/>
    <cellStyle name="출력 9 3 2 2 2" xfId="17746"/>
    <cellStyle name="출력 9 3 2 2 3" xfId="16707"/>
    <cellStyle name="출력 9 3 2 3" xfId="15511"/>
    <cellStyle name="출력 9 3 2 4" xfId="14062"/>
    <cellStyle name="출력 9 3 3" xfId="6119"/>
    <cellStyle name="출력 9 3 3 2" xfId="13082"/>
    <cellStyle name="출력 9 3 3 2 2" xfId="17747"/>
    <cellStyle name="출력 9 3 3 2 3" xfId="17374"/>
    <cellStyle name="출력 9 3 3 3" xfId="15510"/>
    <cellStyle name="출력 9 3 3 4" xfId="14914"/>
    <cellStyle name="출력 9 3 4" xfId="10290"/>
    <cellStyle name="출력 9 3 4 2" xfId="16814"/>
    <cellStyle name="출력 9 3 4 3" xfId="17332"/>
    <cellStyle name="출력 9 3 5" xfId="14895"/>
    <cellStyle name="출력 9 3 6" xfId="16607"/>
    <cellStyle name="출력 9 4" xfId="4162"/>
    <cellStyle name="출력 9 4 2" xfId="9476"/>
    <cellStyle name="출력 9 4 2 2" xfId="16575"/>
    <cellStyle name="출력 9 4 2 3" xfId="18430"/>
    <cellStyle name="출력 9 4 3" xfId="14896"/>
    <cellStyle name="출력 9 4 4" xfId="14644"/>
    <cellStyle name="출력 9 5" xfId="6115"/>
    <cellStyle name="출력 9 5 2" xfId="13083"/>
    <cellStyle name="출력 9 5 2 2" xfId="17748"/>
    <cellStyle name="출력 9 5 2 3" xfId="17165"/>
    <cellStyle name="출력 9 5 3" xfId="15506"/>
    <cellStyle name="출력 9 5 4" xfId="14664"/>
    <cellStyle name="출력 9 6" xfId="4157"/>
    <cellStyle name="출력 9 7" xfId="13901"/>
    <cellStyle name="출력 9 8" xfId="14652"/>
    <cellStyle name="콤마 [0]_  종  합  " xfId="8133"/>
    <cellStyle name="콤마,_x0005__x0014_" xfId="8134"/>
    <cellStyle name="콤마_  종  합  " xfId="8135"/>
    <cellStyle name="퍼센트" xfId="8136"/>
    <cellStyle name="합산" xfId="8137"/>
    <cellStyle name="화폐기호" xfId="8138"/>
    <cellStyle name="화폐기호0" xfId="8139"/>
  </cellStyles>
  <dxfs count="45">
    <dxf>
      <fill>
        <patternFill>
          <bgColor rgb="FFFF0000"/>
        </patternFill>
      </fill>
    </dxf>
    <dxf>
      <fill>
        <patternFill>
          <bgColor rgb="FF92D05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ill>
        <patternFill patternType="solid">
          <fgColor indexed="64"/>
          <bgColor indexed="10"/>
        </patternFill>
      </fill>
    </dxf>
    <dxf>
      <fill>
        <patternFill patternType="solid">
          <bgColor indexed="10"/>
        </patternFill>
      </fill>
    </dxf>
    <dxf>
      <fill>
        <patternFill>
          <bgColor rgb="FFFFFF00"/>
        </patternFill>
      </fill>
    </dxf>
    <dxf>
      <font>
        <b/>
        <i val="0"/>
        <color rgb="FFFF0000"/>
      </font>
    </dxf>
    <dxf>
      <fill>
        <patternFill patternType="solid">
          <bgColor indexed="10"/>
        </patternFill>
      </fill>
    </dxf>
    <dxf>
      <fill>
        <patternFill patternType="solid">
          <bgColor theme="0" tint="-0.34998626667073579"/>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11206</xdr:colOff>
      <xdr:row>11</xdr:row>
      <xdr:rowOff>71717</xdr:rowOff>
    </xdr:from>
    <xdr:to>
      <xdr:col>10</xdr:col>
      <xdr:colOff>0</xdr:colOff>
      <xdr:row>16</xdr:row>
      <xdr:rowOff>138953</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620806" y="2929217"/>
          <a:ext cx="5475194" cy="10197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2800" b="1">
              <a:solidFill>
                <a:schemeClr val="dk1"/>
              </a:solidFill>
              <a:latin typeface="CorpoS" pitchFamily="2" charset="0"/>
              <a:ea typeface="+mn-ea"/>
              <a:cs typeface="+mn-cs"/>
            </a:rPr>
            <a:t>Template of Signal List</a:t>
          </a:r>
          <a:r>
            <a:rPr lang="en-US" sz="2800" b="1" baseline="0">
              <a:solidFill>
                <a:schemeClr val="dk1"/>
              </a:solidFill>
              <a:latin typeface="CorpoS" pitchFamily="2" charset="0"/>
              <a:ea typeface="+mn-ea"/>
              <a:cs typeface="+mn-cs"/>
            </a:rPr>
            <a:t> Questionary</a:t>
          </a:r>
          <a:endParaRPr lang="en-US" sz="2800" b="1">
            <a:solidFill>
              <a:schemeClr val="dk1"/>
            </a:solidFill>
            <a:latin typeface="CorpoS" pitchFamily="2" charset="0"/>
            <a:ea typeface="+mn-ea"/>
            <a:cs typeface="+mn-cs"/>
          </a:endParaRPr>
        </a:p>
      </xdr:txBody>
    </xdr:sp>
    <xdr:clientData/>
  </xdr:twoCellAnchor>
  <xdr:twoCellAnchor>
    <xdr:from>
      <xdr:col>4</xdr:col>
      <xdr:colOff>0</xdr:colOff>
      <xdr:row>6</xdr:row>
      <xdr:rowOff>0</xdr:rowOff>
    </xdr:from>
    <xdr:to>
      <xdr:col>7</xdr:col>
      <xdr:colOff>390525</xdr:colOff>
      <xdr:row>7</xdr:row>
      <xdr:rowOff>114300</xdr:rowOff>
    </xdr:to>
    <xdr:pic>
      <xdr:nvPicPr>
        <xdr:cNvPr id="9506" name="Picture 77" descr="辅助图形-logo在左=">
          <a:extLst>
            <a:ext uri="{FF2B5EF4-FFF2-40B4-BE49-F238E27FC236}">
              <a16:creationId xmlns="" xmlns:a16="http://schemas.microsoft.com/office/drawing/2014/main" id="{00000000-0008-0000-0100-000022250000}"/>
            </a:ext>
          </a:extLst>
        </xdr:cNvPr>
        <xdr:cNvPicPr>
          <a:picLocks noChangeAspect="1" noChangeArrowheads="1"/>
        </xdr:cNvPicPr>
      </xdr:nvPicPr>
      <xdr:blipFill>
        <a:blip xmlns:r="http://schemas.openxmlformats.org/officeDocument/2006/relationships" r:embed="rId1" cstate="print"/>
        <a:srcRect r="78508" b="48648"/>
        <a:stretch>
          <a:fillRect/>
        </a:stretch>
      </xdr:blipFill>
      <xdr:spPr bwMode="auto">
        <a:xfrm>
          <a:off x="2438400" y="1143000"/>
          <a:ext cx="2219325" cy="304800"/>
        </a:xfrm>
        <a:prstGeom prst="rect">
          <a:avLst/>
        </a:prstGeom>
        <a:noFill/>
        <a:ln w="9525">
          <a:noFill/>
          <a:miter lim="800000"/>
          <a:headEnd/>
          <a:tailEnd/>
        </a:ln>
      </xdr:spPr>
    </xdr:pic>
    <xdr:clientData/>
  </xdr:twoCellAnchor>
  <xdr:twoCellAnchor>
    <xdr:from>
      <xdr:col>1</xdr:col>
      <xdr:colOff>11206</xdr:colOff>
      <xdr:row>11</xdr:row>
      <xdr:rowOff>71717</xdr:rowOff>
    </xdr:from>
    <xdr:to>
      <xdr:col>10</xdr:col>
      <xdr:colOff>0</xdr:colOff>
      <xdr:row>16</xdr:row>
      <xdr:rowOff>138953</xdr:rowOff>
    </xdr:to>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620806" y="2929217"/>
          <a:ext cx="5475194" cy="10197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altLang="zh-CN" sz="2800" b="1">
              <a:solidFill>
                <a:schemeClr val="dk1"/>
              </a:solidFill>
              <a:latin typeface="CorpoS" pitchFamily="2" charset="0"/>
              <a:ea typeface="+mn-ea"/>
              <a:cs typeface="+mn-cs"/>
            </a:rPr>
            <a:t>G3 </a:t>
          </a:r>
          <a:r>
            <a:rPr lang="en-US" sz="2800" b="1">
              <a:solidFill>
                <a:schemeClr val="dk1"/>
              </a:solidFill>
              <a:latin typeface="CorpoS" pitchFamily="2" charset="0"/>
              <a:ea typeface="+mn-ea"/>
              <a:cs typeface="+mn-cs"/>
            </a:rPr>
            <a:t>Diagnostic Data</a:t>
          </a:r>
          <a:r>
            <a:rPr lang="en-US" sz="2800" b="1" baseline="0">
              <a:solidFill>
                <a:schemeClr val="dk1"/>
              </a:solidFill>
              <a:latin typeface="CorpoS" pitchFamily="2" charset="0"/>
              <a:ea typeface="+mn-ea"/>
              <a:cs typeface="+mn-cs"/>
            </a:rPr>
            <a:t>base</a:t>
          </a:r>
        </a:p>
        <a:p>
          <a:pPr algn="ctr"/>
          <a:r>
            <a:rPr lang="en-US" altLang="zh-CN" sz="2800" b="1" baseline="0">
              <a:solidFill>
                <a:schemeClr val="dk1"/>
              </a:solidFill>
              <a:latin typeface="CorpoS" pitchFamily="2" charset="0"/>
              <a:ea typeface="+mn-ea"/>
              <a:cs typeface="+mn-cs"/>
            </a:rPr>
            <a:t>- DSCM</a:t>
          </a:r>
          <a:endParaRPr lang="en-US" sz="2800" b="1">
            <a:solidFill>
              <a:schemeClr val="dk1"/>
            </a:solidFill>
            <a:latin typeface="CorpoS" pitchFamily="2" charset="0"/>
            <a:ea typeface="+mn-ea"/>
            <a:cs typeface="+mn-cs"/>
          </a:endParaRPr>
        </a:p>
      </xdr:txBody>
    </xdr:sp>
    <xdr:clientData/>
  </xdr:twoCellAnchor>
  <xdr:twoCellAnchor>
    <xdr:from>
      <xdr:col>4</xdr:col>
      <xdr:colOff>0</xdr:colOff>
      <xdr:row>6</xdr:row>
      <xdr:rowOff>0</xdr:rowOff>
    </xdr:from>
    <xdr:to>
      <xdr:col>7</xdr:col>
      <xdr:colOff>390525</xdr:colOff>
      <xdr:row>7</xdr:row>
      <xdr:rowOff>114300</xdr:rowOff>
    </xdr:to>
    <xdr:pic>
      <xdr:nvPicPr>
        <xdr:cNvPr id="9508" name="Picture 77" descr="辅助图形-logo在左=">
          <a:extLst>
            <a:ext uri="{FF2B5EF4-FFF2-40B4-BE49-F238E27FC236}">
              <a16:creationId xmlns="" xmlns:a16="http://schemas.microsoft.com/office/drawing/2014/main" id="{00000000-0008-0000-0100-000024250000}"/>
            </a:ext>
          </a:extLst>
        </xdr:cNvPr>
        <xdr:cNvPicPr>
          <a:picLocks noChangeAspect="1" noChangeArrowheads="1"/>
        </xdr:cNvPicPr>
      </xdr:nvPicPr>
      <xdr:blipFill>
        <a:blip xmlns:r="http://schemas.openxmlformats.org/officeDocument/2006/relationships" r:embed="rId1" cstate="print"/>
        <a:srcRect r="78508" b="48648"/>
        <a:stretch>
          <a:fillRect/>
        </a:stretch>
      </xdr:blipFill>
      <xdr:spPr bwMode="auto">
        <a:xfrm>
          <a:off x="2438400" y="1143000"/>
          <a:ext cx="2219325" cy="304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38</xdr:row>
      <xdr:rowOff>66675</xdr:rowOff>
    </xdr:from>
    <xdr:to>
      <xdr:col>4</xdr:col>
      <xdr:colOff>0</xdr:colOff>
      <xdr:row>39</xdr:row>
      <xdr:rowOff>0</xdr:rowOff>
    </xdr:to>
    <xdr:grpSp>
      <xdr:nvGrpSpPr>
        <xdr:cNvPr id="2" name="Group 1">
          <a:extLst>
            <a:ext uri="{FF2B5EF4-FFF2-40B4-BE49-F238E27FC236}">
              <a16:creationId xmlns="" xmlns:a16="http://schemas.microsoft.com/office/drawing/2014/main" id="{00000000-0008-0000-0400-000002000000}"/>
            </a:ext>
          </a:extLst>
        </xdr:cNvPr>
        <xdr:cNvGrpSpPr/>
      </xdr:nvGrpSpPr>
      <xdr:grpSpPr>
        <a:xfrm>
          <a:off x="5542990" y="16848604"/>
          <a:ext cx="2991410" cy="256055"/>
          <a:chOff x="1064" y="2194"/>
          <a:chExt cx="376" cy="250"/>
        </a:xfrm>
      </xdr:grpSpPr>
      <xdr:pic>
        <xdr:nvPicPr>
          <xdr:cNvPr id="3" name="Picture 35">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64" y="2194"/>
            <a:ext cx="376" cy="162"/>
          </a:xfrm>
          <a:prstGeom prst="rect">
            <a:avLst/>
          </a:prstGeom>
          <a:noFill/>
          <a:ln w="9525">
            <a:noFill/>
            <a:miter lim="800000"/>
            <a:headEnd/>
            <a:tailEnd/>
          </a:ln>
        </xdr:spPr>
      </xdr:pic>
      <xdr:pic>
        <xdr:nvPicPr>
          <xdr:cNvPr id="4" name="Picture 36">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1065" y="2355"/>
            <a:ext cx="375" cy="89"/>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0.134.104\&#24179;&#21488;&#28165;&#29702;\&#24179;&#21488;&#21327;&#35758;\V4%20&#24179;&#21488;\V4_CAN_data_Changan_(V1.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1\46613\LOCALS~1\Temp\Rar$DI01.360\Projects\FAW\30%20Deliverables\100813%20FAW%20Workshop%20deliverables\test%20matrix%20example%20FA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1\46613\LOCALS~1\Temp\Rar$DI01.360\Projects\FAW%20Project\40%20test%20specifications\review\01%20Comfort\102_Comfort_interior_light_110112_V1.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修改记录"/>
      <sheetName val="强制需求"/>
      <sheetName val="平台架构"/>
      <sheetName val="信号总表（PCAN）"/>
      <sheetName val="信号总表（BCAN）"/>
      <sheetName val="节点唤醒与休眠源"/>
      <sheetName val="常规应用报文汇总"/>
      <sheetName val="网络管理报文总表"/>
      <sheetName val="诊断报文总表"/>
      <sheetName val="网络管理报文定义"/>
      <sheetName val="参数说明"/>
      <sheetName val="IBC_508（NEW）"/>
      <sheetName val="IBC_553(NEW)"/>
      <sheetName val="IBC_653(NEW)"/>
      <sheetName val="ALS_491"/>
      <sheetName val="EMS_308"/>
      <sheetName val="EMS_312"/>
      <sheetName val="EMS_311"/>
      <sheetName val="SAS_3C3"/>
      <sheetName val="ABS_200"/>
      <sheetName val="ABS_208"/>
      <sheetName val="TCU_418"/>
      <sheetName val="TCU_419"/>
      <sheetName val="PEPS_592"/>
      <sheetName val="BCM_572"/>
      <sheetName val="ESCL_574"/>
      <sheetName val="TPMS_647NEW"/>
      <sheetName val="TPMS_648NEW"/>
      <sheetName val="ATC_6E5"/>
      <sheetName val="PAC_545"/>
      <sheetName val="DVD_5A8"/>
      <sheetName val="路由表"/>
      <sheetName val="gloss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F3" t="str">
            <v>Message Length [Byte]</v>
          </cell>
        </row>
        <row r="12">
          <cell r="F12">
            <v>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ssary"/>
      <sheetName val="test matrix"/>
      <sheetName val="definitions"/>
      <sheetName val="change requests"/>
      <sheetName val="DataType"/>
      <sheetName val="Q_PRJ_PROJECTS_REP_All143439535"/>
      <sheetName val="test matrix example FAW"/>
      <sheetName val="FeatureList&amp;EE"/>
      <sheetName val="Data"/>
    </sheet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nd History"/>
      <sheetName val="glossary"/>
      <sheetName val="Test Execution Configuration"/>
      <sheetName val="test case specification"/>
      <sheetName val="change requests"/>
      <sheetName val="definitions"/>
      <sheetName val="FeatureList&amp;EE"/>
      <sheetName val="Data"/>
    </sheetNames>
    <sheetDataSet>
      <sheetData sheetId="0" refreshError="1"/>
      <sheetData sheetId="1">
        <row r="7">
          <cell r="C7" t="str">
            <v xml:space="preserve">Function </v>
          </cell>
        </row>
        <row r="8">
          <cell r="C8" t="str">
            <v>Feature</v>
          </cell>
        </row>
        <row r="9">
          <cell r="C9" t="str">
            <v>Test Case</v>
          </cell>
        </row>
        <row r="10">
          <cell r="C10" t="str">
            <v>Precondition</v>
          </cell>
        </row>
        <row r="11">
          <cell r="C11" t="str">
            <v>Test step</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zhanglingchao@bjghrc.co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0"/>
  <sheetViews>
    <sheetView showGridLines="0" zoomScale="85" zoomScaleNormal="85" workbookViewId="0">
      <selection activeCell="N20" sqref="N20"/>
    </sheetView>
  </sheetViews>
  <sheetFormatPr defaultColWidth="9.140625" defaultRowHeight="12.75"/>
  <cols>
    <col min="1" max="16384" width="9.140625" style="5"/>
  </cols>
  <sheetData>
    <row r="1" spans="1:11" ht="14.25">
      <c r="A1" s="1"/>
      <c r="B1" s="1"/>
      <c r="C1" s="1"/>
      <c r="D1" s="1"/>
      <c r="E1" s="1"/>
      <c r="F1" s="1"/>
      <c r="G1" s="1"/>
      <c r="H1" s="1"/>
      <c r="I1" s="1"/>
      <c r="J1" s="1"/>
      <c r="K1" s="1"/>
    </row>
    <row r="2" spans="1:11" ht="15">
      <c r="A2" s="162" t="s">
        <v>492</v>
      </c>
      <c r="B2" s="1"/>
      <c r="C2" s="1"/>
      <c r="D2" s="1"/>
      <c r="E2" s="1"/>
      <c r="F2" s="1"/>
      <c r="G2" s="1"/>
      <c r="H2" s="1"/>
      <c r="I2" s="1"/>
      <c r="J2" s="161"/>
      <c r="K2" s="1"/>
    </row>
    <row r="3" spans="1:11" ht="14.25">
      <c r="A3" s="1"/>
      <c r="B3" s="1"/>
      <c r="C3" s="1"/>
      <c r="D3" s="1"/>
      <c r="E3" s="1"/>
      <c r="F3" s="1"/>
      <c r="G3" s="1"/>
      <c r="H3" s="1"/>
      <c r="I3" s="1"/>
      <c r="J3" s="1"/>
      <c r="K3" s="1"/>
    </row>
    <row r="4" spans="1:11" ht="14.25">
      <c r="A4" s="1"/>
      <c r="B4" s="1"/>
      <c r="C4" s="1"/>
      <c r="D4" s="1"/>
      <c r="E4" s="1"/>
      <c r="F4" s="1"/>
      <c r="G4" s="1"/>
      <c r="H4" s="1"/>
      <c r="I4" s="1"/>
      <c r="J4" s="1"/>
      <c r="K4" s="1"/>
    </row>
    <row r="5" spans="1:11" ht="14.25">
      <c r="A5" s="1"/>
      <c r="B5" s="1"/>
      <c r="C5" s="1"/>
      <c r="D5" s="1"/>
      <c r="E5" s="1"/>
      <c r="F5" s="1"/>
      <c r="G5" s="1"/>
      <c r="H5" s="1"/>
      <c r="I5" s="1"/>
      <c r="J5" s="1"/>
      <c r="K5" s="1"/>
    </row>
    <row r="6" spans="1:11" ht="14.25">
      <c r="A6" s="1"/>
      <c r="B6" s="1"/>
      <c r="C6" s="1"/>
      <c r="D6" s="1"/>
      <c r="E6" s="1"/>
      <c r="F6" s="1"/>
      <c r="G6" s="1"/>
      <c r="H6" s="1"/>
      <c r="I6" s="1"/>
      <c r="J6" s="1"/>
      <c r="K6" s="1"/>
    </row>
    <row r="7" spans="1:11" ht="14.25">
      <c r="A7" s="1"/>
      <c r="B7" s="1"/>
      <c r="C7" s="1"/>
      <c r="D7" s="1"/>
      <c r="E7" s="1"/>
      <c r="F7" s="1"/>
      <c r="G7" s="1"/>
      <c r="H7" s="1"/>
      <c r="I7" s="1"/>
      <c r="J7" s="1"/>
      <c r="K7" s="1"/>
    </row>
    <row r="8" spans="1:11" ht="14.25">
      <c r="A8" s="1"/>
      <c r="B8" s="1"/>
      <c r="C8" s="1"/>
      <c r="D8" s="1"/>
      <c r="E8" s="1"/>
      <c r="F8" s="1"/>
      <c r="G8" s="1"/>
      <c r="H8" s="1"/>
      <c r="I8" s="1"/>
      <c r="J8" s="1"/>
      <c r="K8" s="1"/>
    </row>
    <row r="9" spans="1:11" ht="14.25">
      <c r="A9" s="1"/>
      <c r="B9" s="1"/>
      <c r="C9" s="1"/>
      <c r="D9" s="1"/>
      <c r="E9" s="1"/>
      <c r="F9" s="1"/>
      <c r="G9" s="1"/>
      <c r="H9" s="1"/>
      <c r="I9" s="1"/>
      <c r="J9" s="1"/>
      <c r="K9" s="1"/>
    </row>
    <row r="10" spans="1:11" ht="14.25">
      <c r="A10" s="1"/>
      <c r="B10" s="1"/>
      <c r="C10" s="1"/>
      <c r="D10" s="1"/>
      <c r="E10" s="1"/>
      <c r="F10" s="1"/>
      <c r="G10" s="1"/>
      <c r="H10" s="1"/>
      <c r="I10" s="1"/>
      <c r="J10" s="1"/>
      <c r="K10" s="1"/>
    </row>
    <row r="11" spans="1:11" ht="14.25">
      <c r="A11" s="1"/>
      <c r="B11" s="1"/>
      <c r="C11" s="1"/>
      <c r="D11" s="1"/>
      <c r="E11" s="1"/>
      <c r="F11" s="1"/>
      <c r="G11" s="1"/>
      <c r="H11" s="1"/>
      <c r="I11" s="1"/>
      <c r="J11" s="1"/>
      <c r="K11" s="1"/>
    </row>
    <row r="12" spans="1:11" ht="14.25">
      <c r="A12" s="1"/>
      <c r="B12" s="1"/>
      <c r="C12" s="1"/>
      <c r="D12" s="1"/>
      <c r="E12" s="1"/>
      <c r="F12" s="1"/>
      <c r="G12" s="1"/>
      <c r="H12" s="1"/>
      <c r="I12" s="1"/>
      <c r="J12" s="1"/>
      <c r="K12" s="1"/>
    </row>
    <row r="13" spans="1:11" ht="14.25">
      <c r="A13" s="1"/>
      <c r="B13" s="1"/>
      <c r="C13" s="1"/>
      <c r="D13" s="1"/>
      <c r="E13" s="1"/>
      <c r="F13" s="1"/>
      <c r="G13" s="1"/>
      <c r="H13" s="1"/>
      <c r="I13" s="1"/>
      <c r="J13" s="1"/>
      <c r="K13" s="1"/>
    </row>
    <row r="14" spans="1:11" ht="14.25">
      <c r="A14" s="1"/>
      <c r="B14" s="1"/>
      <c r="C14" s="1"/>
      <c r="D14" s="1"/>
      <c r="E14" s="1"/>
      <c r="F14" s="1"/>
      <c r="G14" s="1"/>
      <c r="H14" s="1"/>
      <c r="I14" s="1"/>
      <c r="J14" s="1"/>
      <c r="K14" s="1"/>
    </row>
    <row r="15" spans="1:11" ht="14.25">
      <c r="A15" s="1"/>
      <c r="B15" s="1"/>
      <c r="C15" s="1"/>
      <c r="D15" s="1"/>
      <c r="E15" s="1"/>
      <c r="F15" s="1"/>
      <c r="G15" s="1"/>
      <c r="H15" s="1"/>
      <c r="I15" s="1"/>
      <c r="J15" s="1"/>
      <c r="K15" s="1"/>
    </row>
    <row r="16" spans="1:11" ht="14.25">
      <c r="A16" s="1"/>
      <c r="B16" s="1"/>
      <c r="C16" s="1"/>
      <c r="D16" s="1"/>
      <c r="E16" s="1"/>
      <c r="F16" s="1"/>
      <c r="G16" s="1"/>
      <c r="H16" s="1"/>
      <c r="I16" s="1"/>
      <c r="J16" s="1"/>
      <c r="K16" s="1"/>
    </row>
    <row r="17" spans="1:11" ht="14.25">
      <c r="A17" s="1"/>
      <c r="B17" s="1"/>
      <c r="C17" s="1"/>
      <c r="D17" s="1"/>
      <c r="E17" s="1"/>
      <c r="F17" s="1"/>
      <c r="G17" s="1"/>
      <c r="H17" s="1"/>
      <c r="I17" s="1"/>
      <c r="J17" s="1"/>
      <c r="K17" s="1"/>
    </row>
    <row r="18" spans="1:11" ht="14.25">
      <c r="A18" s="1"/>
      <c r="B18" s="1"/>
      <c r="C18" s="1"/>
      <c r="D18" s="1"/>
      <c r="E18" s="1"/>
      <c r="F18" s="1"/>
      <c r="G18" s="1"/>
      <c r="H18" s="1"/>
      <c r="I18" s="1"/>
      <c r="J18" s="1"/>
      <c r="K18" s="1"/>
    </row>
    <row r="19" spans="1:11" ht="14.25">
      <c r="A19" s="1"/>
      <c r="B19" s="1"/>
      <c r="C19" s="1"/>
      <c r="D19" s="1"/>
      <c r="E19" s="1"/>
      <c r="F19" s="1"/>
      <c r="G19" s="1"/>
      <c r="H19" s="1"/>
      <c r="I19" s="1"/>
      <c r="J19" s="1"/>
      <c r="K19" s="1"/>
    </row>
    <row r="20" spans="1:11" ht="14.25">
      <c r="A20" s="1"/>
      <c r="B20" s="1"/>
      <c r="C20" s="1"/>
      <c r="D20" s="1"/>
      <c r="E20" s="1"/>
      <c r="F20" s="1"/>
      <c r="G20" s="1"/>
      <c r="H20" s="1"/>
      <c r="I20" s="1"/>
      <c r="J20" s="1"/>
      <c r="K20" s="1"/>
    </row>
    <row r="21" spans="1:11" ht="14.25">
      <c r="A21" s="1"/>
      <c r="B21" s="1"/>
      <c r="C21" s="1"/>
      <c r="D21" s="1"/>
      <c r="E21" s="1"/>
      <c r="F21" s="1"/>
      <c r="G21" s="1"/>
      <c r="H21" s="1"/>
      <c r="I21" s="1"/>
      <c r="J21" s="1"/>
      <c r="K21" s="1"/>
    </row>
    <row r="22" spans="1:11" ht="14.25">
      <c r="A22" s="1"/>
      <c r="B22" s="1"/>
      <c r="C22" s="1"/>
      <c r="D22" s="1"/>
      <c r="E22" s="1"/>
      <c r="F22" s="1"/>
      <c r="G22" s="1"/>
      <c r="H22" s="1"/>
      <c r="I22" s="1"/>
      <c r="J22" s="1"/>
      <c r="K22" s="1"/>
    </row>
    <row r="23" spans="1:11" ht="14.25">
      <c r="A23" s="1"/>
      <c r="B23" s="1"/>
      <c r="C23" s="1"/>
      <c r="D23" s="1"/>
      <c r="E23" s="1"/>
      <c r="F23" s="1"/>
      <c r="G23" s="1"/>
      <c r="H23" s="1"/>
      <c r="I23" s="1"/>
      <c r="J23" s="1"/>
      <c r="K23" s="1"/>
    </row>
    <row r="24" spans="1:11" ht="14.25">
      <c r="A24" s="1"/>
      <c r="B24" s="1"/>
      <c r="C24" s="1"/>
      <c r="D24" s="1"/>
      <c r="E24" s="1"/>
      <c r="F24" s="1"/>
      <c r="G24" s="1"/>
      <c r="H24" s="1"/>
      <c r="I24" s="1"/>
      <c r="J24" s="1"/>
      <c r="K24" s="1"/>
    </row>
    <row r="25" spans="1:11" ht="14.25">
      <c r="A25" s="1"/>
      <c r="B25" s="1"/>
      <c r="C25" s="1"/>
      <c r="D25" s="1"/>
      <c r="E25" s="1"/>
      <c r="F25" s="1"/>
      <c r="G25" s="1"/>
      <c r="H25" s="1"/>
      <c r="I25" s="1"/>
      <c r="J25" s="1"/>
      <c r="K25" s="1"/>
    </row>
    <row r="26" spans="1:11" ht="14.25">
      <c r="A26" s="1"/>
      <c r="B26" s="1"/>
      <c r="C26" s="1"/>
      <c r="D26" s="1"/>
      <c r="E26" s="1"/>
      <c r="F26" s="1"/>
      <c r="G26" s="1"/>
      <c r="H26" s="1"/>
      <c r="I26" s="1"/>
      <c r="J26" s="1"/>
      <c r="K26" s="1"/>
    </row>
    <row r="27" spans="1:11" ht="14.25">
      <c r="A27" s="1"/>
      <c r="B27" s="1"/>
      <c r="C27" s="1"/>
      <c r="D27" s="1"/>
      <c r="E27" s="1"/>
      <c r="F27" s="1"/>
      <c r="G27" s="1"/>
      <c r="H27" s="1"/>
      <c r="I27" s="1"/>
      <c r="J27" s="1"/>
      <c r="K27" s="1"/>
    </row>
    <row r="28" spans="1:11" ht="14.25">
      <c r="A28" s="1"/>
      <c r="B28" s="1"/>
      <c r="C28" s="1"/>
      <c r="D28" s="1"/>
      <c r="E28" s="1"/>
      <c r="F28" s="1"/>
      <c r="G28" s="1"/>
      <c r="H28" s="1"/>
      <c r="I28" s="1"/>
      <c r="J28" s="1"/>
      <c r="K28" s="1"/>
    </row>
    <row r="29" spans="1:11" ht="14.25">
      <c r="A29" s="1"/>
      <c r="B29" s="1"/>
      <c r="C29" s="1"/>
      <c r="D29" s="2"/>
      <c r="E29" s="3"/>
      <c r="F29" s="1"/>
      <c r="G29" s="1"/>
      <c r="H29" s="1"/>
      <c r="I29" s="1"/>
      <c r="J29" s="1"/>
      <c r="K29" s="1"/>
    </row>
    <row r="30" spans="1:11" ht="14.25">
      <c r="A30" s="1"/>
      <c r="B30" s="1"/>
      <c r="C30" s="1"/>
      <c r="D30" s="2"/>
      <c r="E30" s="28" t="s">
        <v>4</v>
      </c>
      <c r="F30" s="1"/>
      <c r="G30" s="1"/>
      <c r="H30" s="1"/>
      <c r="I30" s="1"/>
      <c r="J30" s="1"/>
      <c r="K30" s="1"/>
    </row>
    <row r="31" spans="1:11" ht="14.25">
      <c r="A31" s="1"/>
      <c r="B31" s="1"/>
      <c r="C31" s="1"/>
      <c r="D31" s="2"/>
      <c r="E31" s="28" t="s">
        <v>5</v>
      </c>
      <c r="F31" s="1"/>
      <c r="G31" s="1"/>
      <c r="H31" s="1"/>
      <c r="I31" s="1"/>
      <c r="J31" s="1"/>
      <c r="K31" s="1"/>
    </row>
    <row r="32" spans="1:11" ht="14.25">
      <c r="A32" s="1"/>
      <c r="B32" s="1"/>
      <c r="C32" s="1"/>
      <c r="D32" s="2"/>
      <c r="E32" s="28" t="s">
        <v>155</v>
      </c>
      <c r="F32" s="1"/>
      <c r="G32" s="1"/>
      <c r="H32" s="1"/>
      <c r="I32" s="1"/>
      <c r="J32" s="1"/>
      <c r="K32" s="1"/>
    </row>
    <row r="33" spans="1:11" ht="14.25">
      <c r="A33" s="1"/>
      <c r="B33" s="1"/>
      <c r="C33" s="1"/>
      <c r="D33" s="2"/>
      <c r="E33" s="28" t="s">
        <v>156</v>
      </c>
      <c r="F33" s="1"/>
      <c r="G33" s="1"/>
      <c r="H33" s="1"/>
      <c r="I33" s="1"/>
      <c r="J33" s="1"/>
      <c r="K33" s="1"/>
    </row>
    <row r="34" spans="1:11" ht="14.25">
      <c r="A34" s="1"/>
      <c r="B34" s="1"/>
      <c r="C34" s="1"/>
      <c r="D34" s="1"/>
      <c r="E34" s="29" t="s">
        <v>157</v>
      </c>
      <c r="F34" s="1"/>
      <c r="G34" s="1"/>
      <c r="H34" s="1"/>
      <c r="I34" s="1"/>
      <c r="J34" s="1"/>
      <c r="K34" s="1"/>
    </row>
    <row r="35" spans="1:11" ht="14.25">
      <c r="A35" s="1"/>
      <c r="B35" s="1"/>
      <c r="C35" s="1"/>
      <c r="D35" s="1"/>
      <c r="E35" s="1"/>
      <c r="F35" s="1"/>
      <c r="G35" s="1"/>
      <c r="H35" s="1"/>
      <c r="I35" s="1"/>
      <c r="J35" s="1"/>
      <c r="K35" s="1"/>
    </row>
    <row r="36" spans="1:11" ht="14.25">
      <c r="A36" s="1"/>
      <c r="B36" s="1"/>
      <c r="C36" s="1"/>
      <c r="D36" s="1"/>
      <c r="E36" s="1"/>
      <c r="F36" s="1"/>
      <c r="G36" s="1"/>
      <c r="H36" s="1"/>
      <c r="I36" s="1"/>
      <c r="J36" s="1"/>
      <c r="K36" s="1"/>
    </row>
    <row r="37" spans="1:11" ht="14.25">
      <c r="A37" s="1"/>
      <c r="B37" s="1"/>
      <c r="C37" s="1"/>
      <c r="D37" s="1"/>
      <c r="E37" s="1"/>
      <c r="F37" s="1"/>
      <c r="G37" s="1"/>
      <c r="H37" s="1"/>
      <c r="I37" s="1"/>
      <c r="J37" s="1"/>
      <c r="K37" s="1"/>
    </row>
    <row r="38" spans="1:11" ht="14.25">
      <c r="A38" s="1"/>
      <c r="B38" s="1"/>
      <c r="C38" s="1"/>
      <c r="D38" s="1"/>
      <c r="E38" s="1"/>
      <c r="F38" s="4"/>
      <c r="G38" s="1"/>
      <c r="H38" s="160"/>
      <c r="I38" s="1"/>
      <c r="J38" s="1"/>
      <c r="K38" s="1"/>
    </row>
    <row r="39" spans="1:11" ht="14.25">
      <c r="A39" s="1"/>
      <c r="B39" s="1"/>
      <c r="C39" s="1"/>
      <c r="D39" s="1"/>
      <c r="E39" s="1"/>
      <c r="F39" s="4"/>
      <c r="G39" s="1"/>
      <c r="H39" s="1"/>
      <c r="I39" s="1"/>
      <c r="J39" s="1"/>
      <c r="K39" s="1"/>
    </row>
    <row r="40" spans="1:11" ht="14.25">
      <c r="A40" s="1"/>
      <c r="B40" s="1"/>
      <c r="C40" s="1"/>
      <c r="D40" s="1"/>
      <c r="E40" s="1"/>
      <c r="F40" s="1"/>
      <c r="G40" s="163" t="s">
        <v>491</v>
      </c>
      <c r="H40" s="1"/>
      <c r="I40" s="1"/>
      <c r="J40" s="1"/>
      <c r="K40" s="1"/>
    </row>
  </sheetData>
  <phoneticPr fontId="19" type="noConversion"/>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K44"/>
  <sheetViews>
    <sheetView zoomScale="115" zoomScaleNormal="115" workbookViewId="0">
      <selection activeCell="H12" sqref="H12:I17"/>
    </sheetView>
  </sheetViews>
  <sheetFormatPr defaultRowHeight="12.75"/>
  <cols>
    <col min="1" max="1" width="9.140625" style="101"/>
    <col min="2" max="2" width="31.5703125" style="101" customWidth="1"/>
    <col min="3" max="3" width="25.140625" style="101" customWidth="1"/>
    <col min="4" max="4" width="17.7109375" style="101" customWidth="1"/>
    <col min="5" max="5" width="10" style="101" customWidth="1"/>
    <col min="6" max="10" width="9.140625" style="101"/>
    <col min="11" max="11" width="24.7109375" style="101" customWidth="1"/>
    <col min="12" max="258" width="9.140625" style="101"/>
    <col min="259" max="259" width="25.140625" style="101" customWidth="1"/>
    <col min="260" max="260" width="12.42578125" style="101" customWidth="1"/>
    <col min="261" max="261" width="10" style="101" customWidth="1"/>
    <col min="262" max="514" width="9.140625" style="101"/>
    <col min="515" max="515" width="25.140625" style="101" customWidth="1"/>
    <col min="516" max="516" width="12.42578125" style="101" customWidth="1"/>
    <col min="517" max="517" width="10" style="101" customWidth="1"/>
    <col min="518" max="770" width="9.140625" style="101"/>
    <col min="771" max="771" width="25.140625" style="101" customWidth="1"/>
    <col min="772" max="772" width="12.42578125" style="101" customWidth="1"/>
    <col min="773" max="773" width="10" style="101" customWidth="1"/>
    <col min="774" max="1026" width="9.140625" style="101"/>
    <col min="1027" max="1027" width="25.140625" style="101" customWidth="1"/>
    <col min="1028" max="1028" width="12.42578125" style="101" customWidth="1"/>
    <col min="1029" max="1029" width="10" style="101" customWidth="1"/>
    <col min="1030" max="1282" width="9.140625" style="101"/>
    <col min="1283" max="1283" width="25.140625" style="101" customWidth="1"/>
    <col min="1284" max="1284" width="12.42578125" style="101" customWidth="1"/>
    <col min="1285" max="1285" width="10" style="101" customWidth="1"/>
    <col min="1286" max="1538" width="9.140625" style="101"/>
    <col min="1539" max="1539" width="25.140625" style="101" customWidth="1"/>
    <col min="1540" max="1540" width="12.42578125" style="101" customWidth="1"/>
    <col min="1541" max="1541" width="10" style="101" customWidth="1"/>
    <col min="1542" max="1794" width="9.140625" style="101"/>
    <col min="1795" max="1795" width="25.140625" style="101" customWidth="1"/>
    <col min="1796" max="1796" width="12.42578125" style="101" customWidth="1"/>
    <col min="1797" max="1797" width="10" style="101" customWidth="1"/>
    <col min="1798" max="2050" width="9.140625" style="101"/>
    <col min="2051" max="2051" width="25.140625" style="101" customWidth="1"/>
    <col min="2052" max="2052" width="12.42578125" style="101" customWidth="1"/>
    <col min="2053" max="2053" width="10" style="101" customWidth="1"/>
    <col min="2054" max="2306" width="9.140625" style="101"/>
    <col min="2307" max="2307" width="25.140625" style="101" customWidth="1"/>
    <col min="2308" max="2308" width="12.42578125" style="101" customWidth="1"/>
    <col min="2309" max="2309" width="10" style="101" customWidth="1"/>
    <col min="2310" max="2562" width="9.140625" style="101"/>
    <col min="2563" max="2563" width="25.140625" style="101" customWidth="1"/>
    <col min="2564" max="2564" width="12.42578125" style="101" customWidth="1"/>
    <col min="2565" max="2565" width="10" style="101" customWidth="1"/>
    <col min="2566" max="2818" width="9.140625" style="101"/>
    <col min="2819" max="2819" width="25.140625" style="101" customWidth="1"/>
    <col min="2820" max="2820" width="12.42578125" style="101" customWidth="1"/>
    <col min="2821" max="2821" width="10" style="101" customWidth="1"/>
    <col min="2822" max="3074" width="9.140625" style="101"/>
    <col min="3075" max="3075" width="25.140625" style="101" customWidth="1"/>
    <col min="3076" max="3076" width="12.42578125" style="101" customWidth="1"/>
    <col min="3077" max="3077" width="10" style="101" customWidth="1"/>
    <col min="3078" max="3330" width="9.140625" style="101"/>
    <col min="3331" max="3331" width="25.140625" style="101" customWidth="1"/>
    <col min="3332" max="3332" width="12.42578125" style="101" customWidth="1"/>
    <col min="3333" max="3333" width="10" style="101" customWidth="1"/>
    <col min="3334" max="3586" width="9.140625" style="101"/>
    <col min="3587" max="3587" width="25.140625" style="101" customWidth="1"/>
    <col min="3588" max="3588" width="12.42578125" style="101" customWidth="1"/>
    <col min="3589" max="3589" width="10" style="101" customWidth="1"/>
    <col min="3590" max="3842" width="9.140625" style="101"/>
    <col min="3843" max="3843" width="25.140625" style="101" customWidth="1"/>
    <col min="3844" max="3844" width="12.42578125" style="101" customWidth="1"/>
    <col min="3845" max="3845" width="10" style="101" customWidth="1"/>
    <col min="3846" max="4098" width="9.140625" style="101"/>
    <col min="4099" max="4099" width="25.140625" style="101" customWidth="1"/>
    <col min="4100" max="4100" width="12.42578125" style="101" customWidth="1"/>
    <col min="4101" max="4101" width="10" style="101" customWidth="1"/>
    <col min="4102" max="4354" width="9.140625" style="101"/>
    <col min="4355" max="4355" width="25.140625" style="101" customWidth="1"/>
    <col min="4356" max="4356" width="12.42578125" style="101" customWidth="1"/>
    <col min="4357" max="4357" width="10" style="101" customWidth="1"/>
    <col min="4358" max="4610" width="9.140625" style="101"/>
    <col min="4611" max="4611" width="25.140625" style="101" customWidth="1"/>
    <col min="4612" max="4612" width="12.42578125" style="101" customWidth="1"/>
    <col min="4613" max="4613" width="10" style="101" customWidth="1"/>
    <col min="4614" max="4866" width="9.140625" style="101"/>
    <col min="4867" max="4867" width="25.140625" style="101" customWidth="1"/>
    <col min="4868" max="4868" width="12.42578125" style="101" customWidth="1"/>
    <col min="4869" max="4869" width="10" style="101" customWidth="1"/>
    <col min="4870" max="5122" width="9.140625" style="101"/>
    <col min="5123" max="5123" width="25.140625" style="101" customWidth="1"/>
    <col min="5124" max="5124" width="12.42578125" style="101" customWidth="1"/>
    <col min="5125" max="5125" width="10" style="101" customWidth="1"/>
    <col min="5126" max="5378" width="9.140625" style="101"/>
    <col min="5379" max="5379" width="25.140625" style="101" customWidth="1"/>
    <col min="5380" max="5380" width="12.42578125" style="101" customWidth="1"/>
    <col min="5381" max="5381" width="10" style="101" customWidth="1"/>
    <col min="5382" max="5634" width="9.140625" style="101"/>
    <col min="5635" max="5635" width="25.140625" style="101" customWidth="1"/>
    <col min="5636" max="5636" width="12.42578125" style="101" customWidth="1"/>
    <col min="5637" max="5637" width="10" style="101" customWidth="1"/>
    <col min="5638" max="5890" width="9.140625" style="101"/>
    <col min="5891" max="5891" width="25.140625" style="101" customWidth="1"/>
    <col min="5892" max="5892" width="12.42578125" style="101" customWidth="1"/>
    <col min="5893" max="5893" width="10" style="101" customWidth="1"/>
    <col min="5894" max="6146" width="9.140625" style="101"/>
    <col min="6147" max="6147" width="25.140625" style="101" customWidth="1"/>
    <col min="6148" max="6148" width="12.42578125" style="101" customWidth="1"/>
    <col min="6149" max="6149" width="10" style="101" customWidth="1"/>
    <col min="6150" max="6402" width="9.140625" style="101"/>
    <col min="6403" max="6403" width="25.140625" style="101" customWidth="1"/>
    <col min="6404" max="6404" width="12.42578125" style="101" customWidth="1"/>
    <col min="6405" max="6405" width="10" style="101" customWidth="1"/>
    <col min="6406" max="6658" width="9.140625" style="101"/>
    <col min="6659" max="6659" width="25.140625" style="101" customWidth="1"/>
    <col min="6660" max="6660" width="12.42578125" style="101" customWidth="1"/>
    <col min="6661" max="6661" width="10" style="101" customWidth="1"/>
    <col min="6662" max="6914" width="9.140625" style="101"/>
    <col min="6915" max="6915" width="25.140625" style="101" customWidth="1"/>
    <col min="6916" max="6916" width="12.42578125" style="101" customWidth="1"/>
    <col min="6917" max="6917" width="10" style="101" customWidth="1"/>
    <col min="6918" max="7170" width="9.140625" style="101"/>
    <col min="7171" max="7171" width="25.140625" style="101" customWidth="1"/>
    <col min="7172" max="7172" width="12.42578125" style="101" customWidth="1"/>
    <col min="7173" max="7173" width="10" style="101" customWidth="1"/>
    <col min="7174" max="7426" width="9.140625" style="101"/>
    <col min="7427" max="7427" width="25.140625" style="101" customWidth="1"/>
    <col min="7428" max="7428" width="12.42578125" style="101" customWidth="1"/>
    <col min="7429" max="7429" width="10" style="101" customWidth="1"/>
    <col min="7430" max="7682" width="9.140625" style="101"/>
    <col min="7683" max="7683" width="25.140625" style="101" customWidth="1"/>
    <col min="7684" max="7684" width="12.42578125" style="101" customWidth="1"/>
    <col min="7685" max="7685" width="10" style="101" customWidth="1"/>
    <col min="7686" max="7938" width="9.140625" style="101"/>
    <col min="7939" max="7939" width="25.140625" style="101" customWidth="1"/>
    <col min="7940" max="7940" width="12.42578125" style="101" customWidth="1"/>
    <col min="7941" max="7941" width="10" style="101" customWidth="1"/>
    <col min="7942" max="8194" width="9.140625" style="101"/>
    <col min="8195" max="8195" width="25.140625" style="101" customWidth="1"/>
    <col min="8196" max="8196" width="12.42578125" style="101" customWidth="1"/>
    <col min="8197" max="8197" width="10" style="101" customWidth="1"/>
    <col min="8198" max="8450" width="9.140625" style="101"/>
    <col min="8451" max="8451" width="25.140625" style="101" customWidth="1"/>
    <col min="8452" max="8452" width="12.42578125" style="101" customWidth="1"/>
    <col min="8453" max="8453" width="10" style="101" customWidth="1"/>
    <col min="8454" max="8706" width="9.140625" style="101"/>
    <col min="8707" max="8707" width="25.140625" style="101" customWidth="1"/>
    <col min="8708" max="8708" width="12.42578125" style="101" customWidth="1"/>
    <col min="8709" max="8709" width="10" style="101" customWidth="1"/>
    <col min="8710" max="8962" width="9.140625" style="101"/>
    <col min="8963" max="8963" width="25.140625" style="101" customWidth="1"/>
    <col min="8964" max="8964" width="12.42578125" style="101" customWidth="1"/>
    <col min="8965" max="8965" width="10" style="101" customWidth="1"/>
    <col min="8966" max="9218" width="9.140625" style="101"/>
    <col min="9219" max="9219" width="25.140625" style="101" customWidth="1"/>
    <col min="9220" max="9220" width="12.42578125" style="101" customWidth="1"/>
    <col min="9221" max="9221" width="10" style="101" customWidth="1"/>
    <col min="9222" max="9474" width="9.140625" style="101"/>
    <col min="9475" max="9475" width="25.140625" style="101" customWidth="1"/>
    <col min="9476" max="9476" width="12.42578125" style="101" customWidth="1"/>
    <col min="9477" max="9477" width="10" style="101" customWidth="1"/>
    <col min="9478" max="9730" width="9.140625" style="101"/>
    <col min="9731" max="9731" width="25.140625" style="101" customWidth="1"/>
    <col min="9732" max="9732" width="12.42578125" style="101" customWidth="1"/>
    <col min="9733" max="9733" width="10" style="101" customWidth="1"/>
    <col min="9734" max="9986" width="9.140625" style="101"/>
    <col min="9987" max="9987" width="25.140625" style="101" customWidth="1"/>
    <col min="9988" max="9988" width="12.42578125" style="101" customWidth="1"/>
    <col min="9989" max="9989" width="10" style="101" customWidth="1"/>
    <col min="9990" max="10242" width="9.140625" style="101"/>
    <col min="10243" max="10243" width="25.140625" style="101" customWidth="1"/>
    <col min="10244" max="10244" width="12.42578125" style="101" customWidth="1"/>
    <col min="10245" max="10245" width="10" style="101" customWidth="1"/>
    <col min="10246" max="10498" width="9.140625" style="101"/>
    <col min="10499" max="10499" width="25.140625" style="101" customWidth="1"/>
    <col min="10500" max="10500" width="12.42578125" style="101" customWidth="1"/>
    <col min="10501" max="10501" width="10" style="101" customWidth="1"/>
    <col min="10502" max="10754" width="9.140625" style="101"/>
    <col min="10755" max="10755" width="25.140625" style="101" customWidth="1"/>
    <col min="10756" max="10756" width="12.42578125" style="101" customWidth="1"/>
    <col min="10757" max="10757" width="10" style="101" customWidth="1"/>
    <col min="10758" max="11010" width="9.140625" style="101"/>
    <col min="11011" max="11011" width="25.140625" style="101" customWidth="1"/>
    <col min="11012" max="11012" width="12.42578125" style="101" customWidth="1"/>
    <col min="11013" max="11013" width="10" style="101" customWidth="1"/>
    <col min="11014" max="11266" width="9.140625" style="101"/>
    <col min="11267" max="11267" width="25.140625" style="101" customWidth="1"/>
    <col min="11268" max="11268" width="12.42578125" style="101" customWidth="1"/>
    <col min="11269" max="11269" width="10" style="101" customWidth="1"/>
    <col min="11270" max="11522" width="9.140625" style="101"/>
    <col min="11523" max="11523" width="25.140625" style="101" customWidth="1"/>
    <col min="11524" max="11524" width="12.42578125" style="101" customWidth="1"/>
    <col min="11525" max="11525" width="10" style="101" customWidth="1"/>
    <col min="11526" max="11778" width="9.140625" style="101"/>
    <col min="11779" max="11779" width="25.140625" style="101" customWidth="1"/>
    <col min="11780" max="11780" width="12.42578125" style="101" customWidth="1"/>
    <col min="11781" max="11781" width="10" style="101" customWidth="1"/>
    <col min="11782" max="12034" width="9.140625" style="101"/>
    <col min="12035" max="12035" width="25.140625" style="101" customWidth="1"/>
    <col min="12036" max="12036" width="12.42578125" style="101" customWidth="1"/>
    <col min="12037" max="12037" width="10" style="101" customWidth="1"/>
    <col min="12038" max="12290" width="9.140625" style="101"/>
    <col min="12291" max="12291" width="25.140625" style="101" customWidth="1"/>
    <col min="12292" max="12292" width="12.42578125" style="101" customWidth="1"/>
    <col min="12293" max="12293" width="10" style="101" customWidth="1"/>
    <col min="12294" max="12546" width="9.140625" style="101"/>
    <col min="12547" max="12547" width="25.140625" style="101" customWidth="1"/>
    <col min="12548" max="12548" width="12.42578125" style="101" customWidth="1"/>
    <col min="12549" max="12549" width="10" style="101" customWidth="1"/>
    <col min="12550" max="12802" width="9.140625" style="101"/>
    <col min="12803" max="12803" width="25.140625" style="101" customWidth="1"/>
    <col min="12804" max="12804" width="12.42578125" style="101" customWidth="1"/>
    <col min="12805" max="12805" width="10" style="101" customWidth="1"/>
    <col min="12806" max="13058" width="9.140625" style="101"/>
    <col min="13059" max="13059" width="25.140625" style="101" customWidth="1"/>
    <col min="13060" max="13060" width="12.42578125" style="101" customWidth="1"/>
    <col min="13061" max="13061" width="10" style="101" customWidth="1"/>
    <col min="13062" max="13314" width="9.140625" style="101"/>
    <col min="13315" max="13315" width="25.140625" style="101" customWidth="1"/>
    <col min="13316" max="13316" width="12.42578125" style="101" customWidth="1"/>
    <col min="13317" max="13317" width="10" style="101" customWidth="1"/>
    <col min="13318" max="13570" width="9.140625" style="101"/>
    <col min="13571" max="13571" width="25.140625" style="101" customWidth="1"/>
    <col min="13572" max="13572" width="12.42578125" style="101" customWidth="1"/>
    <col min="13573" max="13573" width="10" style="101" customWidth="1"/>
    <col min="13574" max="13826" width="9.140625" style="101"/>
    <col min="13827" max="13827" width="25.140625" style="101" customWidth="1"/>
    <col min="13828" max="13828" width="12.42578125" style="101" customWidth="1"/>
    <col min="13829" max="13829" width="10" style="101" customWidth="1"/>
    <col min="13830" max="14082" width="9.140625" style="101"/>
    <col min="14083" max="14083" width="25.140625" style="101" customWidth="1"/>
    <col min="14084" max="14084" width="12.42578125" style="101" customWidth="1"/>
    <col min="14085" max="14085" width="10" style="101" customWidth="1"/>
    <col min="14086" max="14338" width="9.140625" style="101"/>
    <col min="14339" max="14339" width="25.140625" style="101" customWidth="1"/>
    <col min="14340" max="14340" width="12.42578125" style="101" customWidth="1"/>
    <col min="14341" max="14341" width="10" style="101" customWidth="1"/>
    <col min="14342" max="14594" width="9.140625" style="101"/>
    <col min="14595" max="14595" width="25.140625" style="101" customWidth="1"/>
    <col min="14596" max="14596" width="12.42578125" style="101" customWidth="1"/>
    <col min="14597" max="14597" width="10" style="101" customWidth="1"/>
    <col min="14598" max="14850" width="9.140625" style="101"/>
    <col min="14851" max="14851" width="25.140625" style="101" customWidth="1"/>
    <col min="14852" max="14852" width="12.42578125" style="101" customWidth="1"/>
    <col min="14853" max="14853" width="10" style="101" customWidth="1"/>
    <col min="14854" max="15106" width="9.140625" style="101"/>
    <col min="15107" max="15107" width="25.140625" style="101" customWidth="1"/>
    <col min="15108" max="15108" width="12.42578125" style="101" customWidth="1"/>
    <col min="15109" max="15109" width="10" style="101" customWidth="1"/>
    <col min="15110" max="15362" width="9.140625" style="101"/>
    <col min="15363" max="15363" width="25.140625" style="101" customWidth="1"/>
    <col min="15364" max="15364" width="12.42578125" style="101" customWidth="1"/>
    <col min="15365" max="15365" width="10" style="101" customWidth="1"/>
    <col min="15366" max="15618" width="9.140625" style="101"/>
    <col min="15619" max="15619" width="25.140625" style="101" customWidth="1"/>
    <col min="15620" max="15620" width="12.42578125" style="101" customWidth="1"/>
    <col min="15621" max="15621" width="10" style="101" customWidth="1"/>
    <col min="15622" max="15874" width="9.140625" style="101"/>
    <col min="15875" max="15875" width="25.140625" style="101" customWidth="1"/>
    <col min="15876" max="15876" width="12.42578125" style="101" customWidth="1"/>
    <col min="15877" max="15877" width="10" style="101" customWidth="1"/>
    <col min="15878" max="16130" width="9.140625" style="101"/>
    <col min="16131" max="16131" width="25.140625" style="101" customWidth="1"/>
    <col min="16132" max="16132" width="12.42578125" style="101" customWidth="1"/>
    <col min="16133" max="16133" width="10" style="101" customWidth="1"/>
    <col min="16134" max="16384" width="9.140625" style="101"/>
  </cols>
  <sheetData>
    <row r="2" spans="2:7" ht="17.25" thickBot="1">
      <c r="B2" s="99" t="s">
        <v>823</v>
      </c>
      <c r="D2" s="523" t="s">
        <v>827</v>
      </c>
    </row>
    <row r="3" spans="2:7">
      <c r="B3" s="521" t="s">
        <v>1041</v>
      </c>
      <c r="C3" s="656" t="s">
        <v>1042</v>
      </c>
      <c r="D3" s="524" t="s">
        <v>826</v>
      </c>
    </row>
    <row r="4" spans="2:7" ht="13.5" thickBot="1">
      <c r="B4" s="522" t="s">
        <v>824</v>
      </c>
      <c r="C4" s="657" t="s">
        <v>1043</v>
      </c>
      <c r="D4" s="101" t="s">
        <v>825</v>
      </c>
    </row>
    <row r="9" spans="2:7" ht="15.75" thickBot="1">
      <c r="B9" s="99" t="s">
        <v>288</v>
      </c>
      <c r="C9" s="100"/>
      <c r="D9" s="100"/>
      <c r="E9" s="100"/>
      <c r="F9" s="100"/>
      <c r="G9" s="100"/>
    </row>
    <row r="10" spans="2:7" ht="32.25" thickBot="1">
      <c r="B10" s="102" t="s">
        <v>788</v>
      </c>
      <c r="C10" s="103" t="s">
        <v>789</v>
      </c>
      <c r="D10" s="103" t="s">
        <v>289</v>
      </c>
      <c r="E10" s="103" t="s">
        <v>290</v>
      </c>
      <c r="F10" s="104" t="s">
        <v>291</v>
      </c>
      <c r="G10" s="100"/>
    </row>
    <row r="11" spans="2:7" ht="22.5">
      <c r="B11" s="105">
        <v>0</v>
      </c>
      <c r="C11" s="106" t="s">
        <v>787</v>
      </c>
      <c r="D11" s="106" t="s">
        <v>292</v>
      </c>
      <c r="E11" s="518" t="s">
        <v>86</v>
      </c>
      <c r="F11" s="107" t="s">
        <v>898</v>
      </c>
      <c r="G11" s="100"/>
    </row>
    <row r="12" spans="2:7" ht="22.5">
      <c r="B12" s="108">
        <v>1</v>
      </c>
      <c r="C12" s="109" t="s">
        <v>293</v>
      </c>
      <c r="D12" s="109" t="s">
        <v>292</v>
      </c>
      <c r="E12" s="519"/>
      <c r="F12" s="110"/>
      <c r="G12" s="100"/>
    </row>
    <row r="13" spans="2:7" ht="23.25" thickBot="1">
      <c r="B13" s="108">
        <v>2</v>
      </c>
      <c r="C13" s="109" t="s">
        <v>294</v>
      </c>
      <c r="D13" s="109" t="s">
        <v>292</v>
      </c>
      <c r="E13" s="519"/>
      <c r="F13" s="110"/>
      <c r="G13" s="100"/>
    </row>
    <row r="14" spans="2:7" ht="22.5">
      <c r="B14" s="108">
        <v>3</v>
      </c>
      <c r="C14" s="109" t="s">
        <v>295</v>
      </c>
      <c r="D14" s="109" t="s">
        <v>292</v>
      </c>
      <c r="E14" s="519" t="s">
        <v>86</v>
      </c>
      <c r="F14" s="107" t="s">
        <v>898</v>
      </c>
      <c r="G14" s="100"/>
    </row>
    <row r="15" spans="2:7" ht="22.5">
      <c r="B15" s="108">
        <v>4</v>
      </c>
      <c r="C15" s="109" t="s">
        <v>296</v>
      </c>
      <c r="D15" s="109" t="s">
        <v>292</v>
      </c>
      <c r="E15" s="519"/>
      <c r="F15" s="110"/>
      <c r="G15" s="100"/>
    </row>
    <row r="16" spans="2:7" ht="22.5">
      <c r="B16" s="108">
        <v>5</v>
      </c>
      <c r="C16" s="109" t="s">
        <v>297</v>
      </c>
      <c r="D16" s="109" t="s">
        <v>292</v>
      </c>
      <c r="E16" s="519"/>
      <c r="F16" s="110"/>
      <c r="G16" s="100"/>
    </row>
    <row r="17" spans="2:7" ht="33">
      <c r="B17" s="108">
        <v>6</v>
      </c>
      <c r="C17" s="109" t="s">
        <v>298</v>
      </c>
      <c r="D17" s="109" t="s">
        <v>292</v>
      </c>
      <c r="E17" s="519"/>
      <c r="F17" s="110"/>
      <c r="G17" s="100"/>
    </row>
    <row r="18" spans="2:7" ht="23.25" thickBot="1">
      <c r="B18" s="111">
        <v>7</v>
      </c>
      <c r="C18" s="112" t="s">
        <v>786</v>
      </c>
      <c r="D18" s="113" t="s">
        <v>292</v>
      </c>
      <c r="E18" s="520"/>
      <c r="F18" s="114"/>
      <c r="G18" s="100"/>
    </row>
    <row r="19" spans="2:7">
      <c r="B19" s="115"/>
      <c r="C19" s="115"/>
      <c r="D19" s="115"/>
      <c r="E19" s="115"/>
      <c r="F19" s="115"/>
      <c r="G19" s="115"/>
    </row>
    <row r="21" spans="2:7" ht="15.75" thickBot="1">
      <c r="B21" s="913" t="s">
        <v>848</v>
      </c>
      <c r="C21" s="913"/>
      <c r="D21" s="913"/>
      <c r="E21" s="913"/>
      <c r="F21" s="913"/>
    </row>
    <row r="22" spans="2:7" ht="21.75">
      <c r="B22" s="489" t="s">
        <v>849</v>
      </c>
      <c r="C22" s="914" t="s">
        <v>850</v>
      </c>
      <c r="D22" s="915"/>
      <c r="E22" s="915"/>
      <c r="F22" s="916"/>
    </row>
    <row r="23" spans="2:7">
      <c r="B23" s="490">
        <v>1</v>
      </c>
      <c r="C23" s="911" t="s">
        <v>851</v>
      </c>
      <c r="D23" s="911"/>
      <c r="E23" s="911"/>
      <c r="F23" s="912"/>
    </row>
    <row r="24" spans="2:7">
      <c r="B24" s="490">
        <v>2</v>
      </c>
      <c r="C24" s="911" t="s">
        <v>852</v>
      </c>
      <c r="D24" s="911"/>
      <c r="E24" s="911"/>
      <c r="F24" s="912"/>
    </row>
    <row r="25" spans="2:7">
      <c r="B25" s="490">
        <v>3</v>
      </c>
      <c r="C25" s="911" t="s">
        <v>853</v>
      </c>
      <c r="D25" s="911"/>
      <c r="E25" s="911"/>
      <c r="F25" s="912"/>
    </row>
    <row r="26" spans="2:7">
      <c r="B26" s="490">
        <v>4</v>
      </c>
      <c r="C26" s="911" t="s">
        <v>854</v>
      </c>
      <c r="D26" s="911"/>
      <c r="E26" s="911"/>
      <c r="F26" s="912"/>
    </row>
    <row r="27" spans="2:7">
      <c r="B27" s="490">
        <v>5</v>
      </c>
      <c r="C27" s="911" t="s">
        <v>855</v>
      </c>
      <c r="D27" s="911"/>
      <c r="E27" s="911"/>
      <c r="F27" s="912"/>
    </row>
    <row r="28" spans="2:7">
      <c r="B28" s="490">
        <v>6</v>
      </c>
      <c r="C28" s="911" t="s">
        <v>856</v>
      </c>
      <c r="D28" s="911"/>
      <c r="E28" s="911"/>
      <c r="F28" s="912"/>
    </row>
    <row r="29" spans="2:7">
      <c r="B29" s="490">
        <v>7</v>
      </c>
      <c r="C29" s="911" t="s">
        <v>857</v>
      </c>
      <c r="D29" s="911"/>
      <c r="E29" s="911"/>
      <c r="F29" s="912"/>
    </row>
    <row r="30" spans="2:7">
      <c r="B30" s="490">
        <v>8</v>
      </c>
      <c r="C30" s="911" t="s">
        <v>858</v>
      </c>
      <c r="D30" s="911"/>
      <c r="E30" s="911"/>
      <c r="F30" s="912"/>
    </row>
    <row r="31" spans="2:7">
      <c r="B31" s="490">
        <v>9</v>
      </c>
      <c r="C31" s="911" t="s">
        <v>859</v>
      </c>
      <c r="D31" s="911"/>
      <c r="E31" s="911"/>
      <c r="F31" s="912"/>
    </row>
    <row r="32" spans="2:7">
      <c r="B32" s="538" t="s">
        <v>860</v>
      </c>
      <c r="C32" s="911" t="s">
        <v>861</v>
      </c>
      <c r="D32" s="911"/>
      <c r="E32" s="911"/>
      <c r="F32" s="912"/>
    </row>
    <row r="33" spans="2:11" ht="21.75">
      <c r="B33" s="539" t="s">
        <v>918</v>
      </c>
      <c r="C33" s="920" t="s">
        <v>59</v>
      </c>
      <c r="D33" s="921"/>
      <c r="E33" s="921"/>
      <c r="F33" s="922"/>
    </row>
    <row r="34" spans="2:11" ht="52.15" customHeight="1" thickBot="1">
      <c r="B34" s="917" t="s">
        <v>862</v>
      </c>
      <c r="C34" s="918"/>
      <c r="D34" s="918"/>
      <c r="E34" s="918"/>
      <c r="F34" s="919"/>
    </row>
    <row r="37" spans="2:11" ht="15.75" thickBot="1">
      <c r="B37" s="910" t="s">
        <v>979</v>
      </c>
      <c r="C37" s="910"/>
      <c r="D37" s="910"/>
      <c r="E37" s="910"/>
      <c r="F37" s="910"/>
      <c r="G37" s="910"/>
      <c r="H37" s="910"/>
      <c r="I37" s="910"/>
      <c r="J37" s="910"/>
      <c r="K37" s="910"/>
    </row>
    <row r="38" spans="2:11">
      <c r="B38" s="901" t="s">
        <v>978</v>
      </c>
      <c r="C38" s="905" t="s">
        <v>960</v>
      </c>
      <c r="D38" s="907" t="s">
        <v>961</v>
      </c>
      <c r="E38" s="908"/>
      <c r="F38" s="908"/>
      <c r="G38" s="908"/>
      <c r="H38" s="908"/>
      <c r="I38" s="908"/>
      <c r="J38" s="909"/>
      <c r="K38" s="903" t="s">
        <v>505</v>
      </c>
    </row>
    <row r="39" spans="2:11" ht="13.5" thickBot="1">
      <c r="B39" s="902"/>
      <c r="C39" s="906"/>
      <c r="D39" s="591" t="s">
        <v>962</v>
      </c>
      <c r="E39" s="591" t="s">
        <v>963</v>
      </c>
      <c r="F39" s="591" t="s">
        <v>964</v>
      </c>
      <c r="G39" s="591" t="s">
        <v>965</v>
      </c>
      <c r="H39" s="591" t="s">
        <v>966</v>
      </c>
      <c r="I39" s="591" t="s">
        <v>967</v>
      </c>
      <c r="J39" s="591" t="s">
        <v>968</v>
      </c>
      <c r="K39" s="904"/>
    </row>
    <row r="40" spans="2:11">
      <c r="B40" s="592">
        <v>0</v>
      </c>
      <c r="C40" s="593" t="s">
        <v>969</v>
      </c>
      <c r="D40" s="594" t="s">
        <v>30</v>
      </c>
      <c r="E40" s="594" t="s">
        <v>30</v>
      </c>
      <c r="F40" s="594" t="s">
        <v>30</v>
      </c>
      <c r="G40" s="594" t="s">
        <v>30</v>
      </c>
      <c r="H40" s="594" t="s">
        <v>30</v>
      </c>
      <c r="I40" s="594" t="s">
        <v>30</v>
      </c>
      <c r="J40" s="594" t="s">
        <v>30</v>
      </c>
      <c r="K40" s="595" t="s">
        <v>30</v>
      </c>
    </row>
    <row r="41" spans="2:11" ht="21">
      <c r="B41" s="596">
        <v>1</v>
      </c>
      <c r="C41" s="597" t="s">
        <v>970</v>
      </c>
      <c r="D41" s="598" t="s">
        <v>971</v>
      </c>
      <c r="E41" s="598" t="s">
        <v>971</v>
      </c>
      <c r="F41" s="598" t="s">
        <v>971</v>
      </c>
      <c r="G41" s="598" t="s">
        <v>971</v>
      </c>
      <c r="H41" s="598" t="s">
        <v>30</v>
      </c>
      <c r="I41" s="598" t="s">
        <v>30</v>
      </c>
      <c r="J41" s="598" t="s">
        <v>30</v>
      </c>
      <c r="K41" s="599" t="s">
        <v>972</v>
      </c>
    </row>
    <row r="42" spans="2:11">
      <c r="B42" s="600">
        <v>2</v>
      </c>
      <c r="C42" s="601" t="s">
        <v>973</v>
      </c>
      <c r="D42" s="598" t="s">
        <v>971</v>
      </c>
      <c r="E42" s="598" t="s">
        <v>971</v>
      </c>
      <c r="F42" s="598" t="s">
        <v>971</v>
      </c>
      <c r="G42" s="598" t="s">
        <v>971</v>
      </c>
      <c r="H42" s="598" t="s">
        <v>971</v>
      </c>
      <c r="I42" s="598" t="s">
        <v>971</v>
      </c>
      <c r="J42" s="598" t="s">
        <v>30</v>
      </c>
      <c r="K42" s="599" t="s">
        <v>974</v>
      </c>
    </row>
    <row r="43" spans="2:11" ht="13.5" thickBot="1">
      <c r="B43" s="602">
        <v>3</v>
      </c>
      <c r="C43" s="604" t="s">
        <v>975</v>
      </c>
      <c r="D43" s="603" t="s">
        <v>971</v>
      </c>
      <c r="E43" s="603" t="s">
        <v>971</v>
      </c>
      <c r="F43" s="603" t="s">
        <v>971</v>
      </c>
      <c r="G43" s="603" t="s">
        <v>971</v>
      </c>
      <c r="H43" s="603" t="s">
        <v>971</v>
      </c>
      <c r="I43" s="603" t="s">
        <v>971</v>
      </c>
      <c r="J43" s="603" t="s">
        <v>971</v>
      </c>
      <c r="K43" s="605" t="s">
        <v>976</v>
      </c>
    </row>
    <row r="44" spans="2:11">
      <c r="B44" s="606" t="s">
        <v>977</v>
      </c>
      <c r="C44" s="606"/>
      <c r="D44" s="606"/>
      <c r="E44" s="606"/>
      <c r="F44" s="606"/>
      <c r="G44" s="606"/>
      <c r="H44" s="606"/>
      <c r="I44" s="606"/>
      <c r="J44" s="606"/>
      <c r="K44" s="606"/>
    </row>
  </sheetData>
  <mergeCells count="19">
    <mergeCell ref="B34:F34"/>
    <mergeCell ref="C27:F27"/>
    <mergeCell ref="C28:F28"/>
    <mergeCell ref="C29:F29"/>
    <mergeCell ref="C30:F30"/>
    <mergeCell ref="C31:F31"/>
    <mergeCell ref="C32:F32"/>
    <mergeCell ref="C33:F33"/>
    <mergeCell ref="C26:F26"/>
    <mergeCell ref="B21:F21"/>
    <mergeCell ref="C22:F22"/>
    <mergeCell ref="C23:F23"/>
    <mergeCell ref="C24:F24"/>
    <mergeCell ref="C25:F25"/>
    <mergeCell ref="B38:B39"/>
    <mergeCell ref="K38:K39"/>
    <mergeCell ref="C38:C39"/>
    <mergeCell ref="D38:J38"/>
    <mergeCell ref="B37:K37"/>
  </mergeCells>
  <phoneticPr fontId="19" type="noConversion"/>
  <conditionalFormatting sqref="E12:E18">
    <cfRule type="cellIs" dxfId="15" priority="3" stopIfTrue="1" operator="equal">
      <formula>"N"</formula>
    </cfRule>
    <cfRule type="cellIs" dxfId="14" priority="4" stopIfTrue="1" operator="equal">
      <formula>"tbd"</formula>
    </cfRule>
  </conditionalFormatting>
  <conditionalFormatting sqref="C33">
    <cfRule type="expression" dxfId="13" priority="1">
      <formula>IF($H33="N",TRUE,Flase)</formula>
    </cfRule>
    <cfRule type="expression" dxfId="12" priority="2">
      <formula>IF($H33="NA",TRUE,Flase)</formula>
    </cfRule>
  </conditionalFormatting>
  <dataValidations count="2">
    <dataValidation type="list" allowBlank="1" showInputMessage="1" showErrorMessage="1" sqref="E11:E18 JA11:JA18 SW11:SW18 ACS11:ACS18 AMO11:AMO18 AWK11:AWK18 BGG11:BGG18 BQC11:BQC18 BZY11:BZY18 CJU11:CJU18 CTQ11:CTQ18 DDM11:DDM18 DNI11:DNI18 DXE11:DXE18 EHA11:EHA18 EQW11:EQW18 FAS11:FAS18 FKO11:FKO18 FUK11:FUK18 GEG11:GEG18 GOC11:GOC18 GXY11:GXY18 HHU11:HHU18 HRQ11:HRQ18 IBM11:IBM18 ILI11:ILI18 IVE11:IVE18 JFA11:JFA18 JOW11:JOW18 JYS11:JYS18 KIO11:KIO18 KSK11:KSK18 LCG11:LCG18 LMC11:LMC18 LVY11:LVY18 MFU11:MFU18 MPQ11:MPQ18 MZM11:MZM18 NJI11:NJI18 NTE11:NTE18 ODA11:ODA18 OMW11:OMW18 OWS11:OWS18 PGO11:PGO18 PQK11:PQK18 QAG11:QAG18 QKC11:QKC18 QTY11:QTY18 RDU11:RDU18 RNQ11:RNQ18 RXM11:RXM18 SHI11:SHI18 SRE11:SRE18 TBA11:TBA18 TKW11:TKW18 TUS11:TUS18 UEO11:UEO18 UOK11:UOK18 UYG11:UYG18 VIC11:VIC18 VRY11:VRY18 WBU11:WBU18 WLQ11:WLQ18 WVM11:WVM18 E65538:E65545 JA65538:JA65545 SW65538:SW65545 ACS65538:ACS65545 AMO65538:AMO65545 AWK65538:AWK65545 BGG65538:BGG65545 BQC65538:BQC65545 BZY65538:BZY65545 CJU65538:CJU65545 CTQ65538:CTQ65545 DDM65538:DDM65545 DNI65538:DNI65545 DXE65538:DXE65545 EHA65538:EHA65545 EQW65538:EQW65545 FAS65538:FAS65545 FKO65538:FKO65545 FUK65538:FUK65545 GEG65538:GEG65545 GOC65538:GOC65545 GXY65538:GXY65545 HHU65538:HHU65545 HRQ65538:HRQ65545 IBM65538:IBM65545 ILI65538:ILI65545 IVE65538:IVE65545 JFA65538:JFA65545 JOW65538:JOW65545 JYS65538:JYS65545 KIO65538:KIO65545 KSK65538:KSK65545 LCG65538:LCG65545 LMC65538:LMC65545 LVY65538:LVY65545 MFU65538:MFU65545 MPQ65538:MPQ65545 MZM65538:MZM65545 NJI65538:NJI65545 NTE65538:NTE65545 ODA65538:ODA65545 OMW65538:OMW65545 OWS65538:OWS65545 PGO65538:PGO65545 PQK65538:PQK65545 QAG65538:QAG65545 QKC65538:QKC65545 QTY65538:QTY65545 RDU65538:RDU65545 RNQ65538:RNQ65545 RXM65538:RXM65545 SHI65538:SHI65545 SRE65538:SRE65545 TBA65538:TBA65545 TKW65538:TKW65545 TUS65538:TUS65545 UEO65538:UEO65545 UOK65538:UOK65545 UYG65538:UYG65545 VIC65538:VIC65545 VRY65538:VRY65545 WBU65538:WBU65545 WLQ65538:WLQ65545 WVM65538:WVM65545 E131074:E131081 JA131074:JA131081 SW131074:SW131081 ACS131074:ACS131081 AMO131074:AMO131081 AWK131074:AWK131081 BGG131074:BGG131081 BQC131074:BQC131081 BZY131074:BZY131081 CJU131074:CJU131081 CTQ131074:CTQ131081 DDM131074:DDM131081 DNI131074:DNI131081 DXE131074:DXE131081 EHA131074:EHA131081 EQW131074:EQW131081 FAS131074:FAS131081 FKO131074:FKO131081 FUK131074:FUK131081 GEG131074:GEG131081 GOC131074:GOC131081 GXY131074:GXY131081 HHU131074:HHU131081 HRQ131074:HRQ131081 IBM131074:IBM131081 ILI131074:ILI131081 IVE131074:IVE131081 JFA131074:JFA131081 JOW131074:JOW131081 JYS131074:JYS131081 KIO131074:KIO131081 KSK131074:KSK131081 LCG131074:LCG131081 LMC131074:LMC131081 LVY131074:LVY131081 MFU131074:MFU131081 MPQ131074:MPQ131081 MZM131074:MZM131081 NJI131074:NJI131081 NTE131074:NTE131081 ODA131074:ODA131081 OMW131074:OMW131081 OWS131074:OWS131081 PGO131074:PGO131081 PQK131074:PQK131081 QAG131074:QAG131081 QKC131074:QKC131081 QTY131074:QTY131081 RDU131074:RDU131081 RNQ131074:RNQ131081 RXM131074:RXM131081 SHI131074:SHI131081 SRE131074:SRE131081 TBA131074:TBA131081 TKW131074:TKW131081 TUS131074:TUS131081 UEO131074:UEO131081 UOK131074:UOK131081 UYG131074:UYG131081 VIC131074:VIC131081 VRY131074:VRY131081 WBU131074:WBU131081 WLQ131074:WLQ131081 WVM131074:WVM131081 E196610:E196617 JA196610:JA196617 SW196610:SW196617 ACS196610:ACS196617 AMO196610:AMO196617 AWK196610:AWK196617 BGG196610:BGG196617 BQC196610:BQC196617 BZY196610:BZY196617 CJU196610:CJU196617 CTQ196610:CTQ196617 DDM196610:DDM196617 DNI196610:DNI196617 DXE196610:DXE196617 EHA196610:EHA196617 EQW196610:EQW196617 FAS196610:FAS196617 FKO196610:FKO196617 FUK196610:FUK196617 GEG196610:GEG196617 GOC196610:GOC196617 GXY196610:GXY196617 HHU196610:HHU196617 HRQ196610:HRQ196617 IBM196610:IBM196617 ILI196610:ILI196617 IVE196610:IVE196617 JFA196610:JFA196617 JOW196610:JOW196617 JYS196610:JYS196617 KIO196610:KIO196617 KSK196610:KSK196617 LCG196610:LCG196617 LMC196610:LMC196617 LVY196610:LVY196617 MFU196610:MFU196617 MPQ196610:MPQ196617 MZM196610:MZM196617 NJI196610:NJI196617 NTE196610:NTE196617 ODA196610:ODA196617 OMW196610:OMW196617 OWS196610:OWS196617 PGO196610:PGO196617 PQK196610:PQK196617 QAG196610:QAG196617 QKC196610:QKC196617 QTY196610:QTY196617 RDU196610:RDU196617 RNQ196610:RNQ196617 RXM196610:RXM196617 SHI196610:SHI196617 SRE196610:SRE196617 TBA196610:TBA196617 TKW196610:TKW196617 TUS196610:TUS196617 UEO196610:UEO196617 UOK196610:UOK196617 UYG196610:UYG196617 VIC196610:VIC196617 VRY196610:VRY196617 WBU196610:WBU196617 WLQ196610:WLQ196617 WVM196610:WVM196617 E262146:E262153 JA262146:JA262153 SW262146:SW262153 ACS262146:ACS262153 AMO262146:AMO262153 AWK262146:AWK262153 BGG262146:BGG262153 BQC262146:BQC262153 BZY262146:BZY262153 CJU262146:CJU262153 CTQ262146:CTQ262153 DDM262146:DDM262153 DNI262146:DNI262153 DXE262146:DXE262153 EHA262146:EHA262153 EQW262146:EQW262153 FAS262146:FAS262153 FKO262146:FKO262153 FUK262146:FUK262153 GEG262146:GEG262153 GOC262146:GOC262153 GXY262146:GXY262153 HHU262146:HHU262153 HRQ262146:HRQ262153 IBM262146:IBM262153 ILI262146:ILI262153 IVE262146:IVE262153 JFA262146:JFA262153 JOW262146:JOW262153 JYS262146:JYS262153 KIO262146:KIO262153 KSK262146:KSK262153 LCG262146:LCG262153 LMC262146:LMC262153 LVY262146:LVY262153 MFU262146:MFU262153 MPQ262146:MPQ262153 MZM262146:MZM262153 NJI262146:NJI262153 NTE262146:NTE262153 ODA262146:ODA262153 OMW262146:OMW262153 OWS262146:OWS262153 PGO262146:PGO262153 PQK262146:PQK262153 QAG262146:QAG262153 QKC262146:QKC262153 QTY262146:QTY262153 RDU262146:RDU262153 RNQ262146:RNQ262153 RXM262146:RXM262153 SHI262146:SHI262153 SRE262146:SRE262153 TBA262146:TBA262153 TKW262146:TKW262153 TUS262146:TUS262153 UEO262146:UEO262153 UOK262146:UOK262153 UYG262146:UYG262153 VIC262146:VIC262153 VRY262146:VRY262153 WBU262146:WBU262153 WLQ262146:WLQ262153 WVM262146:WVM262153 E327682:E327689 JA327682:JA327689 SW327682:SW327689 ACS327682:ACS327689 AMO327682:AMO327689 AWK327682:AWK327689 BGG327682:BGG327689 BQC327682:BQC327689 BZY327682:BZY327689 CJU327682:CJU327689 CTQ327682:CTQ327689 DDM327682:DDM327689 DNI327682:DNI327689 DXE327682:DXE327689 EHA327682:EHA327689 EQW327682:EQW327689 FAS327682:FAS327689 FKO327682:FKO327689 FUK327682:FUK327689 GEG327682:GEG327689 GOC327682:GOC327689 GXY327682:GXY327689 HHU327682:HHU327689 HRQ327682:HRQ327689 IBM327682:IBM327689 ILI327682:ILI327689 IVE327682:IVE327689 JFA327682:JFA327689 JOW327682:JOW327689 JYS327682:JYS327689 KIO327682:KIO327689 KSK327682:KSK327689 LCG327682:LCG327689 LMC327682:LMC327689 LVY327682:LVY327689 MFU327682:MFU327689 MPQ327682:MPQ327689 MZM327682:MZM327689 NJI327682:NJI327689 NTE327682:NTE327689 ODA327682:ODA327689 OMW327682:OMW327689 OWS327682:OWS327689 PGO327682:PGO327689 PQK327682:PQK327689 QAG327682:QAG327689 QKC327682:QKC327689 QTY327682:QTY327689 RDU327682:RDU327689 RNQ327682:RNQ327689 RXM327682:RXM327689 SHI327682:SHI327689 SRE327682:SRE327689 TBA327682:TBA327689 TKW327682:TKW327689 TUS327682:TUS327689 UEO327682:UEO327689 UOK327682:UOK327689 UYG327682:UYG327689 VIC327682:VIC327689 VRY327682:VRY327689 WBU327682:WBU327689 WLQ327682:WLQ327689 WVM327682:WVM327689 E393218:E393225 JA393218:JA393225 SW393218:SW393225 ACS393218:ACS393225 AMO393218:AMO393225 AWK393218:AWK393225 BGG393218:BGG393225 BQC393218:BQC393225 BZY393218:BZY393225 CJU393218:CJU393225 CTQ393218:CTQ393225 DDM393218:DDM393225 DNI393218:DNI393225 DXE393218:DXE393225 EHA393218:EHA393225 EQW393218:EQW393225 FAS393218:FAS393225 FKO393218:FKO393225 FUK393218:FUK393225 GEG393218:GEG393225 GOC393218:GOC393225 GXY393218:GXY393225 HHU393218:HHU393225 HRQ393218:HRQ393225 IBM393218:IBM393225 ILI393218:ILI393225 IVE393218:IVE393225 JFA393218:JFA393225 JOW393218:JOW393225 JYS393218:JYS393225 KIO393218:KIO393225 KSK393218:KSK393225 LCG393218:LCG393225 LMC393218:LMC393225 LVY393218:LVY393225 MFU393218:MFU393225 MPQ393218:MPQ393225 MZM393218:MZM393225 NJI393218:NJI393225 NTE393218:NTE393225 ODA393218:ODA393225 OMW393218:OMW393225 OWS393218:OWS393225 PGO393218:PGO393225 PQK393218:PQK393225 QAG393218:QAG393225 QKC393218:QKC393225 QTY393218:QTY393225 RDU393218:RDU393225 RNQ393218:RNQ393225 RXM393218:RXM393225 SHI393218:SHI393225 SRE393218:SRE393225 TBA393218:TBA393225 TKW393218:TKW393225 TUS393218:TUS393225 UEO393218:UEO393225 UOK393218:UOK393225 UYG393218:UYG393225 VIC393218:VIC393225 VRY393218:VRY393225 WBU393218:WBU393225 WLQ393218:WLQ393225 WVM393218:WVM393225 E458754:E458761 JA458754:JA458761 SW458754:SW458761 ACS458754:ACS458761 AMO458754:AMO458761 AWK458754:AWK458761 BGG458754:BGG458761 BQC458754:BQC458761 BZY458754:BZY458761 CJU458754:CJU458761 CTQ458754:CTQ458761 DDM458754:DDM458761 DNI458754:DNI458761 DXE458754:DXE458761 EHA458754:EHA458761 EQW458754:EQW458761 FAS458754:FAS458761 FKO458754:FKO458761 FUK458754:FUK458761 GEG458754:GEG458761 GOC458754:GOC458761 GXY458754:GXY458761 HHU458754:HHU458761 HRQ458754:HRQ458761 IBM458754:IBM458761 ILI458754:ILI458761 IVE458754:IVE458761 JFA458754:JFA458761 JOW458754:JOW458761 JYS458754:JYS458761 KIO458754:KIO458761 KSK458754:KSK458761 LCG458754:LCG458761 LMC458754:LMC458761 LVY458754:LVY458761 MFU458754:MFU458761 MPQ458754:MPQ458761 MZM458754:MZM458761 NJI458754:NJI458761 NTE458754:NTE458761 ODA458754:ODA458761 OMW458754:OMW458761 OWS458754:OWS458761 PGO458754:PGO458761 PQK458754:PQK458761 QAG458754:QAG458761 QKC458754:QKC458761 QTY458754:QTY458761 RDU458754:RDU458761 RNQ458754:RNQ458761 RXM458754:RXM458761 SHI458754:SHI458761 SRE458754:SRE458761 TBA458754:TBA458761 TKW458754:TKW458761 TUS458754:TUS458761 UEO458754:UEO458761 UOK458754:UOK458761 UYG458754:UYG458761 VIC458754:VIC458761 VRY458754:VRY458761 WBU458754:WBU458761 WLQ458754:WLQ458761 WVM458754:WVM458761 E524290:E524297 JA524290:JA524297 SW524290:SW524297 ACS524290:ACS524297 AMO524290:AMO524297 AWK524290:AWK524297 BGG524290:BGG524297 BQC524290:BQC524297 BZY524290:BZY524297 CJU524290:CJU524297 CTQ524290:CTQ524297 DDM524290:DDM524297 DNI524290:DNI524297 DXE524290:DXE524297 EHA524290:EHA524297 EQW524290:EQW524297 FAS524290:FAS524297 FKO524290:FKO524297 FUK524290:FUK524297 GEG524290:GEG524297 GOC524290:GOC524297 GXY524290:GXY524297 HHU524290:HHU524297 HRQ524290:HRQ524297 IBM524290:IBM524297 ILI524290:ILI524297 IVE524290:IVE524297 JFA524290:JFA524297 JOW524290:JOW524297 JYS524290:JYS524297 KIO524290:KIO524297 KSK524290:KSK524297 LCG524290:LCG524297 LMC524290:LMC524297 LVY524290:LVY524297 MFU524290:MFU524297 MPQ524290:MPQ524297 MZM524290:MZM524297 NJI524290:NJI524297 NTE524290:NTE524297 ODA524290:ODA524297 OMW524290:OMW524297 OWS524290:OWS524297 PGO524290:PGO524297 PQK524290:PQK524297 QAG524290:QAG524297 QKC524290:QKC524297 QTY524290:QTY524297 RDU524290:RDU524297 RNQ524290:RNQ524297 RXM524290:RXM524297 SHI524290:SHI524297 SRE524290:SRE524297 TBA524290:TBA524297 TKW524290:TKW524297 TUS524290:TUS524297 UEO524290:UEO524297 UOK524290:UOK524297 UYG524290:UYG524297 VIC524290:VIC524297 VRY524290:VRY524297 WBU524290:WBU524297 WLQ524290:WLQ524297 WVM524290:WVM524297 E589826:E589833 JA589826:JA589833 SW589826:SW589833 ACS589826:ACS589833 AMO589826:AMO589833 AWK589826:AWK589833 BGG589826:BGG589833 BQC589826:BQC589833 BZY589826:BZY589833 CJU589826:CJU589833 CTQ589826:CTQ589833 DDM589826:DDM589833 DNI589826:DNI589833 DXE589826:DXE589833 EHA589826:EHA589833 EQW589826:EQW589833 FAS589826:FAS589833 FKO589826:FKO589833 FUK589826:FUK589833 GEG589826:GEG589833 GOC589826:GOC589833 GXY589826:GXY589833 HHU589826:HHU589833 HRQ589826:HRQ589833 IBM589826:IBM589833 ILI589826:ILI589833 IVE589826:IVE589833 JFA589826:JFA589833 JOW589826:JOW589833 JYS589826:JYS589833 KIO589826:KIO589833 KSK589826:KSK589833 LCG589826:LCG589833 LMC589826:LMC589833 LVY589826:LVY589833 MFU589826:MFU589833 MPQ589826:MPQ589833 MZM589826:MZM589833 NJI589826:NJI589833 NTE589826:NTE589833 ODA589826:ODA589833 OMW589826:OMW589833 OWS589826:OWS589833 PGO589826:PGO589833 PQK589826:PQK589833 QAG589826:QAG589833 QKC589826:QKC589833 QTY589826:QTY589833 RDU589826:RDU589833 RNQ589826:RNQ589833 RXM589826:RXM589833 SHI589826:SHI589833 SRE589826:SRE589833 TBA589826:TBA589833 TKW589826:TKW589833 TUS589826:TUS589833 UEO589826:UEO589833 UOK589826:UOK589833 UYG589826:UYG589833 VIC589826:VIC589833 VRY589826:VRY589833 WBU589826:WBU589833 WLQ589826:WLQ589833 WVM589826:WVM589833 E655362:E655369 JA655362:JA655369 SW655362:SW655369 ACS655362:ACS655369 AMO655362:AMO655369 AWK655362:AWK655369 BGG655362:BGG655369 BQC655362:BQC655369 BZY655362:BZY655369 CJU655362:CJU655369 CTQ655362:CTQ655369 DDM655362:DDM655369 DNI655362:DNI655369 DXE655362:DXE655369 EHA655362:EHA655369 EQW655362:EQW655369 FAS655362:FAS655369 FKO655362:FKO655369 FUK655362:FUK655369 GEG655362:GEG655369 GOC655362:GOC655369 GXY655362:GXY655369 HHU655362:HHU655369 HRQ655362:HRQ655369 IBM655362:IBM655369 ILI655362:ILI655369 IVE655362:IVE655369 JFA655362:JFA655369 JOW655362:JOW655369 JYS655362:JYS655369 KIO655362:KIO655369 KSK655362:KSK655369 LCG655362:LCG655369 LMC655362:LMC655369 LVY655362:LVY655369 MFU655362:MFU655369 MPQ655362:MPQ655369 MZM655362:MZM655369 NJI655362:NJI655369 NTE655362:NTE655369 ODA655362:ODA655369 OMW655362:OMW655369 OWS655362:OWS655369 PGO655362:PGO655369 PQK655362:PQK655369 QAG655362:QAG655369 QKC655362:QKC655369 QTY655362:QTY655369 RDU655362:RDU655369 RNQ655362:RNQ655369 RXM655362:RXM655369 SHI655362:SHI655369 SRE655362:SRE655369 TBA655362:TBA655369 TKW655362:TKW655369 TUS655362:TUS655369 UEO655362:UEO655369 UOK655362:UOK655369 UYG655362:UYG655369 VIC655362:VIC655369 VRY655362:VRY655369 WBU655362:WBU655369 WLQ655362:WLQ655369 WVM655362:WVM655369 E720898:E720905 JA720898:JA720905 SW720898:SW720905 ACS720898:ACS720905 AMO720898:AMO720905 AWK720898:AWK720905 BGG720898:BGG720905 BQC720898:BQC720905 BZY720898:BZY720905 CJU720898:CJU720905 CTQ720898:CTQ720905 DDM720898:DDM720905 DNI720898:DNI720905 DXE720898:DXE720905 EHA720898:EHA720905 EQW720898:EQW720905 FAS720898:FAS720905 FKO720898:FKO720905 FUK720898:FUK720905 GEG720898:GEG720905 GOC720898:GOC720905 GXY720898:GXY720905 HHU720898:HHU720905 HRQ720898:HRQ720905 IBM720898:IBM720905 ILI720898:ILI720905 IVE720898:IVE720905 JFA720898:JFA720905 JOW720898:JOW720905 JYS720898:JYS720905 KIO720898:KIO720905 KSK720898:KSK720905 LCG720898:LCG720905 LMC720898:LMC720905 LVY720898:LVY720905 MFU720898:MFU720905 MPQ720898:MPQ720905 MZM720898:MZM720905 NJI720898:NJI720905 NTE720898:NTE720905 ODA720898:ODA720905 OMW720898:OMW720905 OWS720898:OWS720905 PGO720898:PGO720905 PQK720898:PQK720905 QAG720898:QAG720905 QKC720898:QKC720905 QTY720898:QTY720905 RDU720898:RDU720905 RNQ720898:RNQ720905 RXM720898:RXM720905 SHI720898:SHI720905 SRE720898:SRE720905 TBA720898:TBA720905 TKW720898:TKW720905 TUS720898:TUS720905 UEO720898:UEO720905 UOK720898:UOK720905 UYG720898:UYG720905 VIC720898:VIC720905 VRY720898:VRY720905 WBU720898:WBU720905 WLQ720898:WLQ720905 WVM720898:WVM720905 E786434:E786441 JA786434:JA786441 SW786434:SW786441 ACS786434:ACS786441 AMO786434:AMO786441 AWK786434:AWK786441 BGG786434:BGG786441 BQC786434:BQC786441 BZY786434:BZY786441 CJU786434:CJU786441 CTQ786434:CTQ786441 DDM786434:DDM786441 DNI786434:DNI786441 DXE786434:DXE786441 EHA786434:EHA786441 EQW786434:EQW786441 FAS786434:FAS786441 FKO786434:FKO786441 FUK786434:FUK786441 GEG786434:GEG786441 GOC786434:GOC786441 GXY786434:GXY786441 HHU786434:HHU786441 HRQ786434:HRQ786441 IBM786434:IBM786441 ILI786434:ILI786441 IVE786434:IVE786441 JFA786434:JFA786441 JOW786434:JOW786441 JYS786434:JYS786441 KIO786434:KIO786441 KSK786434:KSK786441 LCG786434:LCG786441 LMC786434:LMC786441 LVY786434:LVY786441 MFU786434:MFU786441 MPQ786434:MPQ786441 MZM786434:MZM786441 NJI786434:NJI786441 NTE786434:NTE786441 ODA786434:ODA786441 OMW786434:OMW786441 OWS786434:OWS786441 PGO786434:PGO786441 PQK786434:PQK786441 QAG786434:QAG786441 QKC786434:QKC786441 QTY786434:QTY786441 RDU786434:RDU786441 RNQ786434:RNQ786441 RXM786434:RXM786441 SHI786434:SHI786441 SRE786434:SRE786441 TBA786434:TBA786441 TKW786434:TKW786441 TUS786434:TUS786441 UEO786434:UEO786441 UOK786434:UOK786441 UYG786434:UYG786441 VIC786434:VIC786441 VRY786434:VRY786441 WBU786434:WBU786441 WLQ786434:WLQ786441 WVM786434:WVM786441 E851970:E851977 JA851970:JA851977 SW851970:SW851977 ACS851970:ACS851977 AMO851970:AMO851977 AWK851970:AWK851977 BGG851970:BGG851977 BQC851970:BQC851977 BZY851970:BZY851977 CJU851970:CJU851977 CTQ851970:CTQ851977 DDM851970:DDM851977 DNI851970:DNI851977 DXE851970:DXE851977 EHA851970:EHA851977 EQW851970:EQW851977 FAS851970:FAS851977 FKO851970:FKO851977 FUK851970:FUK851977 GEG851970:GEG851977 GOC851970:GOC851977 GXY851970:GXY851977 HHU851970:HHU851977 HRQ851970:HRQ851977 IBM851970:IBM851977 ILI851970:ILI851977 IVE851970:IVE851977 JFA851970:JFA851977 JOW851970:JOW851977 JYS851970:JYS851977 KIO851970:KIO851977 KSK851970:KSK851977 LCG851970:LCG851977 LMC851970:LMC851977 LVY851970:LVY851977 MFU851970:MFU851977 MPQ851970:MPQ851977 MZM851970:MZM851977 NJI851970:NJI851977 NTE851970:NTE851977 ODA851970:ODA851977 OMW851970:OMW851977 OWS851970:OWS851977 PGO851970:PGO851977 PQK851970:PQK851977 QAG851970:QAG851977 QKC851970:QKC851977 QTY851970:QTY851977 RDU851970:RDU851977 RNQ851970:RNQ851977 RXM851970:RXM851977 SHI851970:SHI851977 SRE851970:SRE851977 TBA851970:TBA851977 TKW851970:TKW851977 TUS851970:TUS851977 UEO851970:UEO851977 UOK851970:UOK851977 UYG851970:UYG851977 VIC851970:VIC851977 VRY851970:VRY851977 WBU851970:WBU851977 WLQ851970:WLQ851977 WVM851970:WVM851977 E917506:E917513 JA917506:JA917513 SW917506:SW917513 ACS917506:ACS917513 AMO917506:AMO917513 AWK917506:AWK917513 BGG917506:BGG917513 BQC917506:BQC917513 BZY917506:BZY917513 CJU917506:CJU917513 CTQ917506:CTQ917513 DDM917506:DDM917513 DNI917506:DNI917513 DXE917506:DXE917513 EHA917506:EHA917513 EQW917506:EQW917513 FAS917506:FAS917513 FKO917506:FKO917513 FUK917506:FUK917513 GEG917506:GEG917513 GOC917506:GOC917513 GXY917506:GXY917513 HHU917506:HHU917513 HRQ917506:HRQ917513 IBM917506:IBM917513 ILI917506:ILI917513 IVE917506:IVE917513 JFA917506:JFA917513 JOW917506:JOW917513 JYS917506:JYS917513 KIO917506:KIO917513 KSK917506:KSK917513 LCG917506:LCG917513 LMC917506:LMC917513 LVY917506:LVY917513 MFU917506:MFU917513 MPQ917506:MPQ917513 MZM917506:MZM917513 NJI917506:NJI917513 NTE917506:NTE917513 ODA917506:ODA917513 OMW917506:OMW917513 OWS917506:OWS917513 PGO917506:PGO917513 PQK917506:PQK917513 QAG917506:QAG917513 QKC917506:QKC917513 QTY917506:QTY917513 RDU917506:RDU917513 RNQ917506:RNQ917513 RXM917506:RXM917513 SHI917506:SHI917513 SRE917506:SRE917513 TBA917506:TBA917513 TKW917506:TKW917513 TUS917506:TUS917513 UEO917506:UEO917513 UOK917506:UOK917513 UYG917506:UYG917513 VIC917506:VIC917513 VRY917506:VRY917513 WBU917506:WBU917513 WLQ917506:WLQ917513 WVM917506:WVM917513 E983042:E983049 JA983042:JA983049 SW983042:SW983049 ACS983042:ACS983049 AMO983042:AMO983049 AWK983042:AWK983049 BGG983042:BGG983049 BQC983042:BQC983049 BZY983042:BZY983049 CJU983042:CJU983049 CTQ983042:CTQ983049 DDM983042:DDM983049 DNI983042:DNI983049 DXE983042:DXE983049 EHA983042:EHA983049 EQW983042:EQW983049 FAS983042:FAS983049 FKO983042:FKO983049 FUK983042:FUK983049 GEG983042:GEG983049 GOC983042:GOC983049 GXY983042:GXY983049 HHU983042:HHU983049 HRQ983042:HRQ983049 IBM983042:IBM983049 ILI983042:ILI983049 IVE983042:IVE983049 JFA983042:JFA983049 JOW983042:JOW983049 JYS983042:JYS983049 KIO983042:KIO983049 KSK983042:KSK983049 LCG983042:LCG983049 LMC983042:LMC983049 LVY983042:LVY983049 MFU983042:MFU983049 MPQ983042:MPQ983049 MZM983042:MZM983049 NJI983042:NJI983049 NTE983042:NTE983049 ODA983042:ODA983049 OMW983042:OMW983049 OWS983042:OWS983049 PGO983042:PGO983049 PQK983042:PQK983049 QAG983042:QAG983049 QKC983042:QKC983049 QTY983042:QTY983049 RDU983042:RDU983049 RNQ983042:RNQ983049 RXM983042:RXM983049 SHI983042:SHI983049 SRE983042:SRE983049 TBA983042:TBA983049 TKW983042:TKW983049 TUS983042:TUS983049 UEO983042:UEO983049 UOK983042:UOK983049 UYG983042:UYG983049 VIC983042:VIC983049 VRY983042:VRY983049 WBU983042:WBU983049 WLQ983042:WLQ983049 WVM983042:WVM983049">
      <formula1>"Y,N,TBD"</formula1>
    </dataValidation>
    <dataValidation type="list" allowBlank="1" showInputMessage="1" showErrorMessage="1" sqref="C33:F33">
      <formula1>"Y,N"</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4"/>
  <sheetViews>
    <sheetView zoomScaleNormal="100" workbookViewId="0">
      <pane ySplit="2" topLeftCell="A12" activePane="bottomLeft" state="frozen"/>
      <selection activeCell="J30" sqref="J30"/>
      <selection pane="bottomLeft" activeCell="H18" sqref="H18"/>
    </sheetView>
  </sheetViews>
  <sheetFormatPr defaultColWidth="9.140625" defaultRowHeight="16.5"/>
  <cols>
    <col min="1" max="1" width="2.28515625" style="166" customWidth="1"/>
    <col min="2" max="2" width="18" style="168" customWidth="1"/>
    <col min="3" max="3" width="16.42578125" style="166" customWidth="1"/>
    <col min="4" max="4" width="14.7109375" style="166" customWidth="1"/>
    <col min="5" max="5" width="18.7109375" style="167" customWidth="1"/>
    <col min="6" max="7" width="14.28515625" style="168" customWidth="1"/>
    <col min="8" max="8" width="14.140625" style="168" customWidth="1"/>
    <col min="9" max="9" width="44.5703125" style="166" customWidth="1"/>
    <col min="10" max="10" width="17.28515625" style="169" customWidth="1"/>
    <col min="11" max="11" width="24.140625" style="168" customWidth="1"/>
    <col min="12" max="12" width="32.140625" style="166" customWidth="1"/>
    <col min="13" max="13" width="16.5703125" style="168" customWidth="1"/>
    <col min="14" max="14" width="10.42578125" style="168" customWidth="1"/>
    <col min="15" max="15" width="12.28515625" style="168" customWidth="1"/>
    <col min="16" max="16" width="10.5703125" style="168" customWidth="1"/>
    <col min="17" max="18" width="23.85546875" style="166" customWidth="1"/>
    <col min="19" max="19" width="17.140625" style="168" customWidth="1"/>
    <col min="20" max="20" width="12.140625" style="170" customWidth="1"/>
    <col min="21" max="21" width="7.42578125" style="166" customWidth="1"/>
    <col min="22" max="22" width="12" style="166" customWidth="1"/>
    <col min="23" max="16384" width="9.140625" style="166"/>
  </cols>
  <sheetData>
    <row r="1" spans="2:22" ht="17.25" thickBot="1">
      <c r="B1" s="165" t="s">
        <v>469</v>
      </c>
    </row>
    <row r="2" spans="2:22" s="177" customFormat="1" ht="42.75">
      <c r="B2" s="171" t="s">
        <v>470</v>
      </c>
      <c r="C2" s="172" t="s">
        <v>471</v>
      </c>
      <c r="D2" s="172" t="s">
        <v>472</v>
      </c>
      <c r="E2" s="173" t="s">
        <v>473</v>
      </c>
      <c r="F2" s="389" t="s">
        <v>785</v>
      </c>
      <c r="G2" s="389" t="s">
        <v>980</v>
      </c>
      <c r="H2" s="175" t="s">
        <v>495</v>
      </c>
      <c r="I2" s="174" t="s">
        <v>474</v>
      </c>
      <c r="J2" s="174" t="s">
        <v>496</v>
      </c>
      <c r="K2" s="174" t="s">
        <v>812</v>
      </c>
      <c r="L2" s="174" t="s">
        <v>497</v>
      </c>
      <c r="M2" s="174" t="s">
        <v>498</v>
      </c>
      <c r="N2" s="174" t="s">
        <v>499</v>
      </c>
      <c r="O2" s="174" t="s">
        <v>500</v>
      </c>
      <c r="P2" s="174" t="s">
        <v>501</v>
      </c>
      <c r="Q2" s="174" t="s">
        <v>502</v>
      </c>
      <c r="R2" s="389" t="s">
        <v>743</v>
      </c>
      <c r="S2" s="174" t="s">
        <v>503</v>
      </c>
      <c r="T2" s="174" t="s">
        <v>504</v>
      </c>
      <c r="U2" s="174" t="s">
        <v>505</v>
      </c>
      <c r="V2" s="176" t="s">
        <v>506</v>
      </c>
    </row>
    <row r="3" spans="2:22" s="178" customFormat="1" ht="49.5">
      <c r="B3" s="487" t="s">
        <v>1045</v>
      </c>
      <c r="C3" s="466" t="str">
        <f>DEC2HEX(HEX2DEC(MID(B3,2,2))+192)</f>
        <v>F0</v>
      </c>
      <c r="D3" s="466" t="str">
        <f>MID(B3,4,2)</f>
        <v>06</v>
      </c>
      <c r="E3" s="467">
        <v>16</v>
      </c>
      <c r="F3" s="466"/>
      <c r="G3" s="607"/>
      <c r="H3" s="468"/>
      <c r="I3" s="469" t="s">
        <v>841</v>
      </c>
      <c r="J3" s="470" t="s">
        <v>507</v>
      </c>
      <c r="K3" s="471" t="s">
        <v>508</v>
      </c>
      <c r="L3" s="472" t="s">
        <v>509</v>
      </c>
      <c r="M3" s="471" t="s">
        <v>510</v>
      </c>
      <c r="N3" s="471">
        <v>100</v>
      </c>
      <c r="O3" s="471" t="s">
        <v>86</v>
      </c>
      <c r="P3" s="471" t="s">
        <v>86</v>
      </c>
      <c r="Q3" s="473" t="s">
        <v>832</v>
      </c>
      <c r="R3" s="474" t="s">
        <v>811</v>
      </c>
      <c r="S3" s="475" t="s">
        <v>511</v>
      </c>
      <c r="T3" s="476" t="s">
        <v>512</v>
      </c>
      <c r="U3" s="477" t="s">
        <v>513</v>
      </c>
      <c r="V3" s="478"/>
    </row>
    <row r="4" spans="2:22" s="178" customFormat="1" ht="49.5">
      <c r="B4" s="487" t="s">
        <v>1044</v>
      </c>
      <c r="C4" s="466" t="str">
        <f>DEC2HEX(HEX2DEC(MID(B4,2,2))+192)</f>
        <v>F0</v>
      </c>
      <c r="D4" s="466" t="str">
        <f t="shared" ref="D4" si="0">MID(B4,4,2)</f>
        <v>06</v>
      </c>
      <c r="E4" s="467" t="s">
        <v>514</v>
      </c>
      <c r="F4" s="466"/>
      <c r="G4" s="607"/>
      <c r="H4" s="468"/>
      <c r="I4" s="469" t="s">
        <v>842</v>
      </c>
      <c r="J4" s="470" t="s">
        <v>515</v>
      </c>
      <c r="K4" s="471" t="s">
        <v>508</v>
      </c>
      <c r="L4" s="472" t="s">
        <v>516</v>
      </c>
      <c r="M4" s="471" t="s">
        <v>510</v>
      </c>
      <c r="N4" s="471">
        <v>100</v>
      </c>
      <c r="O4" s="471" t="s">
        <v>86</v>
      </c>
      <c r="P4" s="471" t="s">
        <v>86</v>
      </c>
      <c r="Q4" s="473" t="s">
        <v>833</v>
      </c>
      <c r="R4" s="474"/>
      <c r="S4" s="475" t="s">
        <v>511</v>
      </c>
      <c r="T4" s="476" t="s">
        <v>512</v>
      </c>
      <c r="U4" s="477" t="s">
        <v>513</v>
      </c>
      <c r="V4" s="478"/>
    </row>
    <row r="5" spans="2:22" s="178" customFormat="1" ht="49.5">
      <c r="B5" s="487" t="s">
        <v>837</v>
      </c>
      <c r="C5" s="466" t="str">
        <f>DEC2HEX(HEX2DEC(MID(B5,2,2))+192)</f>
        <v>C0</v>
      </c>
      <c r="D5" s="466" t="str">
        <f>MID(B5,4,2)</f>
        <v>73</v>
      </c>
      <c r="E5" s="467" t="s">
        <v>517</v>
      </c>
      <c r="F5" s="466"/>
      <c r="G5" s="607"/>
      <c r="H5" s="468"/>
      <c r="I5" s="469" t="s">
        <v>836</v>
      </c>
      <c r="J5" s="470" t="s">
        <v>518</v>
      </c>
      <c r="K5" s="471" t="s">
        <v>519</v>
      </c>
      <c r="L5" s="472" t="s">
        <v>316</v>
      </c>
      <c r="M5" s="471" t="s">
        <v>318</v>
      </c>
      <c r="N5" s="471" t="s">
        <v>317</v>
      </c>
      <c r="O5" s="471" t="s">
        <v>86</v>
      </c>
      <c r="P5" s="471" t="s">
        <v>86</v>
      </c>
      <c r="Q5" s="473" t="s">
        <v>833</v>
      </c>
      <c r="R5" s="474"/>
      <c r="S5" s="475" t="s">
        <v>520</v>
      </c>
      <c r="T5" s="476" t="s">
        <v>521</v>
      </c>
      <c r="U5" s="477" t="s">
        <v>513</v>
      </c>
      <c r="V5" s="478"/>
    </row>
    <row r="6" spans="2:22" s="178" customFormat="1" ht="49.5">
      <c r="B6" s="488" t="s">
        <v>838</v>
      </c>
      <c r="C6" s="479" t="s">
        <v>814</v>
      </c>
      <c r="D6" s="480">
        <v>81</v>
      </c>
      <c r="E6" s="481" t="s">
        <v>813</v>
      </c>
      <c r="F6" s="480"/>
      <c r="G6" s="608"/>
      <c r="H6" s="480"/>
      <c r="I6" s="482" t="s">
        <v>815</v>
      </c>
      <c r="J6" s="482" t="s">
        <v>816</v>
      </c>
      <c r="K6" s="483" t="s">
        <v>1073</v>
      </c>
      <c r="L6" s="482" t="s">
        <v>818</v>
      </c>
      <c r="M6" s="484" t="s">
        <v>817</v>
      </c>
      <c r="N6" s="483"/>
      <c r="O6" s="471" t="s">
        <v>282</v>
      </c>
      <c r="P6" s="471" t="s">
        <v>282</v>
      </c>
      <c r="Q6" s="473" t="s">
        <v>833</v>
      </c>
      <c r="R6" s="474"/>
      <c r="S6" s="475" t="s">
        <v>819</v>
      </c>
      <c r="T6" s="476" t="s">
        <v>820</v>
      </c>
      <c r="U6" s="483" t="s">
        <v>821</v>
      </c>
      <c r="V6" s="478"/>
    </row>
    <row r="7" spans="2:22" s="178" customFormat="1" ht="49.5">
      <c r="B7" s="179" t="s">
        <v>1162</v>
      </c>
      <c r="C7" s="180" t="s">
        <v>1175</v>
      </c>
      <c r="D7" s="181">
        <v>92</v>
      </c>
      <c r="E7" s="182" t="s">
        <v>1169</v>
      </c>
      <c r="F7" s="181"/>
      <c r="G7" s="609"/>
      <c r="H7" s="181"/>
      <c r="I7" s="183" t="s">
        <v>987</v>
      </c>
      <c r="J7" s="184" t="s">
        <v>1075</v>
      </c>
      <c r="K7" s="184" t="s">
        <v>1089</v>
      </c>
      <c r="L7" s="183" t="s">
        <v>1090</v>
      </c>
      <c r="M7" s="184" t="s">
        <v>1089</v>
      </c>
      <c r="N7" s="184">
        <v>100</v>
      </c>
      <c r="O7" s="186" t="s">
        <v>1098</v>
      </c>
      <c r="P7" s="186" t="s">
        <v>1098</v>
      </c>
      <c r="Q7" s="183" t="s">
        <v>1100</v>
      </c>
      <c r="R7" s="362" t="s">
        <v>1101</v>
      </c>
      <c r="S7" s="187" t="s">
        <v>1107</v>
      </c>
      <c r="T7" s="188" t="s">
        <v>1108</v>
      </c>
      <c r="U7" s="183"/>
      <c r="V7" s="189"/>
    </row>
    <row r="8" spans="2:22" s="178" customFormat="1" ht="49.5">
      <c r="B8" s="179" t="s">
        <v>1163</v>
      </c>
      <c r="C8" s="180" t="s">
        <v>1175</v>
      </c>
      <c r="D8" s="181">
        <v>92</v>
      </c>
      <c r="E8" s="182" t="s">
        <v>1170</v>
      </c>
      <c r="F8" s="181"/>
      <c r="G8" s="609"/>
      <c r="H8" s="181"/>
      <c r="I8" s="183" t="s">
        <v>988</v>
      </c>
      <c r="J8" s="184" t="s">
        <v>1072</v>
      </c>
      <c r="K8" s="184" t="s">
        <v>1074</v>
      </c>
      <c r="L8" s="183" t="s">
        <v>1090</v>
      </c>
      <c r="M8" s="184" t="s">
        <v>1074</v>
      </c>
      <c r="N8" s="184">
        <v>100</v>
      </c>
      <c r="O8" s="186" t="s">
        <v>1098</v>
      </c>
      <c r="P8" s="186" t="s">
        <v>1098</v>
      </c>
      <c r="Q8" s="183" t="s">
        <v>1100</v>
      </c>
      <c r="R8" s="362" t="s">
        <v>1101</v>
      </c>
      <c r="S8" s="187" t="s">
        <v>1107</v>
      </c>
      <c r="T8" s="188" t="s">
        <v>1108</v>
      </c>
      <c r="U8" s="183"/>
      <c r="V8" s="189"/>
    </row>
    <row r="9" spans="2:22" s="178" customFormat="1" ht="49.5">
      <c r="B9" s="627" t="s">
        <v>1164</v>
      </c>
      <c r="C9" s="180" t="s">
        <v>1175</v>
      </c>
      <c r="D9" s="713">
        <v>93</v>
      </c>
      <c r="E9" s="714" t="s">
        <v>1171</v>
      </c>
      <c r="F9" s="713"/>
      <c r="G9" s="713"/>
      <c r="H9" s="713"/>
      <c r="I9" s="715" t="s">
        <v>1159</v>
      </c>
      <c r="J9" s="716" t="s">
        <v>1189</v>
      </c>
      <c r="K9" s="184" t="s">
        <v>1190</v>
      </c>
      <c r="L9" s="715" t="s">
        <v>1191</v>
      </c>
      <c r="M9" s="184" t="s">
        <v>1190</v>
      </c>
      <c r="N9" s="184">
        <v>100</v>
      </c>
      <c r="O9" s="186" t="s">
        <v>282</v>
      </c>
      <c r="P9" s="186" t="s">
        <v>282</v>
      </c>
      <c r="Q9" s="183" t="s">
        <v>1099</v>
      </c>
      <c r="R9" s="362" t="s">
        <v>1101</v>
      </c>
      <c r="S9" s="187" t="s">
        <v>1107</v>
      </c>
      <c r="T9" s="188" t="s">
        <v>1108</v>
      </c>
      <c r="U9" s="715"/>
      <c r="V9" s="634"/>
    </row>
    <row r="10" spans="2:22" s="178" customFormat="1" ht="49.5">
      <c r="B10" s="627" t="s">
        <v>1156</v>
      </c>
      <c r="C10" s="180" t="s">
        <v>1175</v>
      </c>
      <c r="D10" s="181">
        <v>88</v>
      </c>
      <c r="E10" s="182" t="s">
        <v>1169</v>
      </c>
      <c r="F10" s="181"/>
      <c r="G10" s="609"/>
      <c r="H10" s="181"/>
      <c r="I10" s="183" t="s">
        <v>989</v>
      </c>
      <c r="J10" s="184" t="s">
        <v>1075</v>
      </c>
      <c r="K10" s="184" t="s">
        <v>1190</v>
      </c>
      <c r="L10" s="183" t="s">
        <v>1090</v>
      </c>
      <c r="M10" s="184" t="s">
        <v>1190</v>
      </c>
      <c r="N10" s="184">
        <v>100</v>
      </c>
      <c r="O10" s="186" t="s">
        <v>282</v>
      </c>
      <c r="P10" s="186" t="s">
        <v>282</v>
      </c>
      <c r="Q10" s="183" t="s">
        <v>1099</v>
      </c>
      <c r="R10" s="362" t="s">
        <v>1101</v>
      </c>
      <c r="S10" s="187" t="s">
        <v>1107</v>
      </c>
      <c r="T10" s="188" t="s">
        <v>1108</v>
      </c>
      <c r="U10" s="183"/>
      <c r="V10" s="189"/>
    </row>
    <row r="11" spans="2:22" s="178" customFormat="1" ht="49.5">
      <c r="B11" s="627" t="s">
        <v>1157</v>
      </c>
      <c r="C11" s="180" t="s">
        <v>1175</v>
      </c>
      <c r="D11" s="181">
        <v>88</v>
      </c>
      <c r="E11" s="182" t="s">
        <v>1170</v>
      </c>
      <c r="F11" s="181"/>
      <c r="G11" s="609"/>
      <c r="H11" s="181"/>
      <c r="I11" s="183" t="s">
        <v>990</v>
      </c>
      <c r="J11" s="184" t="s">
        <v>1072</v>
      </c>
      <c r="K11" s="184" t="s">
        <v>1190</v>
      </c>
      <c r="L11" s="183" t="s">
        <v>1090</v>
      </c>
      <c r="M11" s="184" t="s">
        <v>1190</v>
      </c>
      <c r="N11" s="184">
        <v>100</v>
      </c>
      <c r="O11" s="186" t="s">
        <v>282</v>
      </c>
      <c r="P11" s="186" t="s">
        <v>282</v>
      </c>
      <c r="Q11" s="183" t="s">
        <v>1099</v>
      </c>
      <c r="R11" s="362" t="s">
        <v>1101</v>
      </c>
      <c r="S11" s="187" t="s">
        <v>1107</v>
      </c>
      <c r="T11" s="188" t="s">
        <v>1108</v>
      </c>
      <c r="U11" s="183"/>
      <c r="V11" s="189"/>
    </row>
    <row r="12" spans="2:22" s="178" customFormat="1" ht="49.5">
      <c r="B12" s="627" t="s">
        <v>1161</v>
      </c>
      <c r="C12" s="180" t="s">
        <v>1175</v>
      </c>
      <c r="D12" s="713">
        <v>89</v>
      </c>
      <c r="E12" s="714" t="s">
        <v>1172</v>
      </c>
      <c r="F12" s="713"/>
      <c r="G12" s="713"/>
      <c r="H12" s="713"/>
      <c r="I12" s="715" t="s">
        <v>1158</v>
      </c>
      <c r="J12" s="716" t="s">
        <v>1189</v>
      </c>
      <c r="K12" s="184" t="s">
        <v>1190</v>
      </c>
      <c r="L12" s="715" t="s">
        <v>1191</v>
      </c>
      <c r="M12" s="184" t="s">
        <v>1190</v>
      </c>
      <c r="N12" s="184">
        <v>100</v>
      </c>
      <c r="O12" s="186" t="s">
        <v>282</v>
      </c>
      <c r="P12" s="186" t="s">
        <v>282</v>
      </c>
      <c r="Q12" s="183" t="s">
        <v>1099</v>
      </c>
      <c r="R12" s="362" t="s">
        <v>1101</v>
      </c>
      <c r="S12" s="187" t="s">
        <v>1107</v>
      </c>
      <c r="T12" s="188" t="s">
        <v>1108</v>
      </c>
      <c r="U12" s="715"/>
      <c r="V12" s="634"/>
    </row>
    <row r="13" spans="2:22" s="178" customFormat="1" ht="49.5">
      <c r="B13" s="179" t="s">
        <v>1165</v>
      </c>
      <c r="C13" s="180" t="s">
        <v>1175</v>
      </c>
      <c r="D13" s="181">
        <v>90</v>
      </c>
      <c r="E13" s="182" t="s">
        <v>1169</v>
      </c>
      <c r="F13" s="181"/>
      <c r="G13" s="609"/>
      <c r="H13" s="181"/>
      <c r="I13" s="183" t="s">
        <v>991</v>
      </c>
      <c r="J13" s="184" t="s">
        <v>1075</v>
      </c>
      <c r="K13" s="184" t="s">
        <v>1190</v>
      </c>
      <c r="L13" s="183" t="s">
        <v>1090</v>
      </c>
      <c r="M13" s="184" t="s">
        <v>1190</v>
      </c>
      <c r="N13" s="184">
        <v>100</v>
      </c>
      <c r="O13" s="186" t="s">
        <v>282</v>
      </c>
      <c r="P13" s="186" t="s">
        <v>282</v>
      </c>
      <c r="Q13" s="183" t="s">
        <v>1099</v>
      </c>
      <c r="R13" s="362" t="s">
        <v>1101</v>
      </c>
      <c r="S13" s="187" t="s">
        <v>1107</v>
      </c>
      <c r="T13" s="188" t="s">
        <v>1108</v>
      </c>
      <c r="U13" s="183"/>
      <c r="V13" s="189"/>
    </row>
    <row r="14" spans="2:22" s="178" customFormat="1" ht="49.5">
      <c r="B14" s="179" t="s">
        <v>1166</v>
      </c>
      <c r="C14" s="180" t="s">
        <v>1175</v>
      </c>
      <c r="D14" s="181">
        <v>90</v>
      </c>
      <c r="E14" s="182" t="s">
        <v>1170</v>
      </c>
      <c r="F14" s="181"/>
      <c r="G14" s="609"/>
      <c r="H14" s="181"/>
      <c r="I14" s="183" t="s">
        <v>992</v>
      </c>
      <c r="J14" s="184" t="s">
        <v>1072</v>
      </c>
      <c r="K14" s="184" t="s">
        <v>1190</v>
      </c>
      <c r="L14" s="183" t="s">
        <v>1090</v>
      </c>
      <c r="M14" s="184" t="s">
        <v>1190</v>
      </c>
      <c r="N14" s="184">
        <v>100</v>
      </c>
      <c r="O14" s="186" t="s">
        <v>282</v>
      </c>
      <c r="P14" s="186" t="s">
        <v>282</v>
      </c>
      <c r="Q14" s="183" t="s">
        <v>1099</v>
      </c>
      <c r="R14" s="362" t="s">
        <v>1101</v>
      </c>
      <c r="S14" s="187" t="s">
        <v>1107</v>
      </c>
      <c r="T14" s="188" t="s">
        <v>1108</v>
      </c>
      <c r="U14" s="183"/>
      <c r="V14" s="189"/>
    </row>
    <row r="15" spans="2:22" s="178" customFormat="1" ht="49.5">
      <c r="B15" s="627" t="s">
        <v>1167</v>
      </c>
      <c r="C15" s="180" t="s">
        <v>1175</v>
      </c>
      <c r="D15" s="713">
        <v>91</v>
      </c>
      <c r="E15" s="714" t="s">
        <v>1172</v>
      </c>
      <c r="F15" s="713"/>
      <c r="G15" s="713"/>
      <c r="H15" s="713"/>
      <c r="I15" s="715" t="s">
        <v>1160</v>
      </c>
      <c r="J15" s="716" t="s">
        <v>1189</v>
      </c>
      <c r="K15" s="184" t="s">
        <v>1190</v>
      </c>
      <c r="L15" s="715" t="s">
        <v>1191</v>
      </c>
      <c r="M15" s="184" t="s">
        <v>1190</v>
      </c>
      <c r="N15" s="184">
        <v>100</v>
      </c>
      <c r="O15" s="186" t="s">
        <v>282</v>
      </c>
      <c r="P15" s="186" t="s">
        <v>282</v>
      </c>
      <c r="Q15" s="183" t="s">
        <v>1099</v>
      </c>
      <c r="R15" s="362" t="s">
        <v>1101</v>
      </c>
      <c r="S15" s="187" t="s">
        <v>1107</v>
      </c>
      <c r="T15" s="188" t="s">
        <v>1108</v>
      </c>
      <c r="U15" s="715"/>
      <c r="V15" s="634"/>
    </row>
    <row r="16" spans="2:22" s="178" customFormat="1" ht="49.5">
      <c r="B16" s="627" t="s">
        <v>1180</v>
      </c>
      <c r="C16" s="180" t="s">
        <v>1175</v>
      </c>
      <c r="D16" s="609">
        <v>82</v>
      </c>
      <c r="E16" s="629" t="s">
        <v>1169</v>
      </c>
      <c r="F16" s="609"/>
      <c r="G16" s="609"/>
      <c r="H16" s="609"/>
      <c r="I16" s="630" t="s">
        <v>993</v>
      </c>
      <c r="J16" s="184" t="s">
        <v>1076</v>
      </c>
      <c r="K16" s="184" t="s">
        <v>1074</v>
      </c>
      <c r="L16" s="183" t="s">
        <v>1091</v>
      </c>
      <c r="M16" s="184" t="s">
        <v>1074</v>
      </c>
      <c r="N16" s="184">
        <v>100</v>
      </c>
      <c r="O16" s="186" t="s">
        <v>1098</v>
      </c>
      <c r="P16" s="186" t="s">
        <v>1098</v>
      </c>
      <c r="Q16" s="183" t="s">
        <v>1099</v>
      </c>
      <c r="R16" s="362" t="s">
        <v>1102</v>
      </c>
      <c r="S16" s="187" t="s">
        <v>1107</v>
      </c>
      <c r="T16" s="188" t="s">
        <v>1109</v>
      </c>
      <c r="U16" s="630"/>
      <c r="V16" s="634"/>
    </row>
    <row r="17" spans="2:22" s="178" customFormat="1" ht="49.5">
      <c r="B17" s="627" t="s">
        <v>1181</v>
      </c>
      <c r="C17" s="180" t="s">
        <v>1175</v>
      </c>
      <c r="D17" s="609">
        <v>82</v>
      </c>
      <c r="E17" s="629" t="s">
        <v>1170</v>
      </c>
      <c r="F17" s="609"/>
      <c r="G17" s="609"/>
      <c r="H17" s="609"/>
      <c r="I17" s="630" t="s">
        <v>994</v>
      </c>
      <c r="J17" s="184" t="s">
        <v>1077</v>
      </c>
      <c r="K17" s="184" t="s">
        <v>1074</v>
      </c>
      <c r="L17" s="183" t="s">
        <v>1091</v>
      </c>
      <c r="M17" s="184" t="s">
        <v>1074</v>
      </c>
      <c r="N17" s="184">
        <v>100</v>
      </c>
      <c r="O17" s="186" t="s">
        <v>1098</v>
      </c>
      <c r="P17" s="186" t="s">
        <v>1098</v>
      </c>
      <c r="Q17" s="183" t="s">
        <v>1099</v>
      </c>
      <c r="R17" s="362" t="s">
        <v>1102</v>
      </c>
      <c r="S17" s="187" t="s">
        <v>1107</v>
      </c>
      <c r="T17" s="188" t="s">
        <v>1109</v>
      </c>
      <c r="U17" s="630"/>
      <c r="V17" s="634"/>
    </row>
    <row r="18" spans="2:22" s="178" customFormat="1" ht="49.5">
      <c r="B18" s="627" t="s">
        <v>1168</v>
      </c>
      <c r="C18" s="180" t="s">
        <v>1175</v>
      </c>
      <c r="D18" s="609">
        <v>86</v>
      </c>
      <c r="E18" s="629" t="s">
        <v>1173</v>
      </c>
      <c r="F18" s="609"/>
      <c r="G18" s="609"/>
      <c r="H18" s="609"/>
      <c r="I18" s="630" t="s">
        <v>995</v>
      </c>
      <c r="J18" s="184" t="s">
        <v>1076</v>
      </c>
      <c r="K18" s="184" t="s">
        <v>1074</v>
      </c>
      <c r="L18" s="183" t="s">
        <v>1091</v>
      </c>
      <c r="M18" s="184" t="s">
        <v>1074</v>
      </c>
      <c r="N18" s="184">
        <v>100</v>
      </c>
      <c r="O18" s="186" t="s">
        <v>1098</v>
      </c>
      <c r="P18" s="186" t="s">
        <v>1098</v>
      </c>
      <c r="Q18" s="183" t="s">
        <v>1099</v>
      </c>
      <c r="R18" s="362" t="s">
        <v>1102</v>
      </c>
      <c r="S18" s="187" t="s">
        <v>1107</v>
      </c>
      <c r="T18" s="188" t="s">
        <v>1109</v>
      </c>
      <c r="U18" s="630"/>
      <c r="V18" s="634"/>
    </row>
    <row r="19" spans="2:22" s="178" customFormat="1" ht="49.5">
      <c r="B19" s="627" t="s">
        <v>1155</v>
      </c>
      <c r="C19" s="180" t="s">
        <v>1175</v>
      </c>
      <c r="D19" s="609">
        <v>86</v>
      </c>
      <c r="E19" s="629" t="s">
        <v>1170</v>
      </c>
      <c r="F19" s="609"/>
      <c r="G19" s="609"/>
      <c r="H19" s="609"/>
      <c r="I19" s="630" t="s">
        <v>996</v>
      </c>
      <c r="J19" s="184" t="s">
        <v>1077</v>
      </c>
      <c r="K19" s="184" t="s">
        <v>1074</v>
      </c>
      <c r="L19" s="183" t="s">
        <v>1091</v>
      </c>
      <c r="M19" s="184" t="s">
        <v>1074</v>
      </c>
      <c r="N19" s="184">
        <v>100</v>
      </c>
      <c r="O19" s="186" t="s">
        <v>1098</v>
      </c>
      <c r="P19" s="186" t="s">
        <v>1098</v>
      </c>
      <c r="Q19" s="183" t="s">
        <v>1099</v>
      </c>
      <c r="R19" s="362" t="s">
        <v>1102</v>
      </c>
      <c r="S19" s="187" t="s">
        <v>1107</v>
      </c>
      <c r="T19" s="188" t="s">
        <v>1109</v>
      </c>
      <c r="U19" s="630"/>
      <c r="V19" s="634"/>
    </row>
    <row r="20" spans="2:22" s="178" customFormat="1" ht="49.5">
      <c r="B20" s="627" t="s">
        <v>1179</v>
      </c>
      <c r="C20" s="180" t="s">
        <v>1175</v>
      </c>
      <c r="D20" s="609">
        <v>84</v>
      </c>
      <c r="E20" s="629" t="s">
        <v>1169</v>
      </c>
      <c r="F20" s="609"/>
      <c r="G20" s="609"/>
      <c r="H20" s="609"/>
      <c r="I20" s="630" t="s">
        <v>997</v>
      </c>
      <c r="J20" s="631" t="s">
        <v>1078</v>
      </c>
      <c r="K20" s="184" t="s">
        <v>1074</v>
      </c>
      <c r="L20" s="630" t="s">
        <v>1092</v>
      </c>
      <c r="M20" s="184" t="s">
        <v>1074</v>
      </c>
      <c r="N20" s="184">
        <v>100</v>
      </c>
      <c r="O20" s="186" t="s">
        <v>1098</v>
      </c>
      <c r="P20" s="186" t="s">
        <v>1098</v>
      </c>
      <c r="Q20" s="183" t="s">
        <v>1099</v>
      </c>
      <c r="R20" s="630" t="s">
        <v>1103</v>
      </c>
      <c r="S20" s="187" t="s">
        <v>1107</v>
      </c>
      <c r="T20" s="188" t="s">
        <v>1110</v>
      </c>
      <c r="U20" s="630"/>
      <c r="V20" s="634"/>
    </row>
    <row r="21" spans="2:22" s="178" customFormat="1" ht="49.5">
      <c r="B21" s="627" t="s">
        <v>1178</v>
      </c>
      <c r="C21" s="180" t="s">
        <v>1175</v>
      </c>
      <c r="D21" s="609">
        <v>84</v>
      </c>
      <c r="E21" s="629" t="s">
        <v>1174</v>
      </c>
      <c r="F21" s="609"/>
      <c r="G21" s="609"/>
      <c r="H21" s="609"/>
      <c r="I21" s="630" t="s">
        <v>998</v>
      </c>
      <c r="J21" s="631" t="s">
        <v>1079</v>
      </c>
      <c r="K21" s="184" t="s">
        <v>1074</v>
      </c>
      <c r="L21" s="693" t="s">
        <v>1092</v>
      </c>
      <c r="M21" s="184" t="s">
        <v>1074</v>
      </c>
      <c r="N21" s="184">
        <v>100</v>
      </c>
      <c r="O21" s="186" t="s">
        <v>1098</v>
      </c>
      <c r="P21" s="186" t="s">
        <v>1098</v>
      </c>
      <c r="Q21" s="183" t="s">
        <v>1099</v>
      </c>
      <c r="R21" s="693" t="s">
        <v>1103</v>
      </c>
      <c r="S21" s="187" t="s">
        <v>1107</v>
      </c>
      <c r="T21" s="188" t="s">
        <v>1110</v>
      </c>
      <c r="U21" s="630"/>
      <c r="V21" s="634"/>
    </row>
    <row r="22" spans="2:22" s="178" customFormat="1" ht="49.5">
      <c r="B22" s="627" t="s">
        <v>1177</v>
      </c>
      <c r="C22" s="180" t="s">
        <v>1175</v>
      </c>
      <c r="D22" s="609">
        <v>84</v>
      </c>
      <c r="E22" s="629" t="s">
        <v>1171</v>
      </c>
      <c r="F22" s="609"/>
      <c r="G22" s="609"/>
      <c r="H22" s="609"/>
      <c r="I22" s="630" t="s">
        <v>999</v>
      </c>
      <c r="J22" s="631" t="s">
        <v>1080</v>
      </c>
      <c r="K22" s="184" t="s">
        <v>1074</v>
      </c>
      <c r="L22" s="693" t="s">
        <v>1093</v>
      </c>
      <c r="M22" s="184" t="s">
        <v>1074</v>
      </c>
      <c r="N22" s="184">
        <v>100</v>
      </c>
      <c r="O22" s="186" t="s">
        <v>1098</v>
      </c>
      <c r="P22" s="186" t="s">
        <v>1098</v>
      </c>
      <c r="Q22" s="183" t="s">
        <v>1099</v>
      </c>
      <c r="R22" s="693" t="s">
        <v>1103</v>
      </c>
      <c r="S22" s="187" t="s">
        <v>1107</v>
      </c>
      <c r="T22" s="188" t="s">
        <v>1110</v>
      </c>
      <c r="U22" s="630"/>
      <c r="V22" s="634"/>
    </row>
    <row r="23" spans="2:22" s="178" customFormat="1" ht="49.5">
      <c r="B23" s="627" t="s">
        <v>1176</v>
      </c>
      <c r="C23" s="628" t="s">
        <v>1194</v>
      </c>
      <c r="D23" s="609">
        <v>10</v>
      </c>
      <c r="E23" s="629" t="s">
        <v>1182</v>
      </c>
      <c r="F23" s="609"/>
      <c r="G23" s="609"/>
      <c r="H23" s="609"/>
      <c r="I23" s="630" t="s">
        <v>1000</v>
      </c>
      <c r="J23" s="631" t="s">
        <v>1081</v>
      </c>
      <c r="K23" s="184" t="s">
        <v>1074</v>
      </c>
      <c r="L23" s="630" t="s">
        <v>1094</v>
      </c>
      <c r="M23" s="184" t="s">
        <v>1074</v>
      </c>
      <c r="N23" s="184">
        <v>100</v>
      </c>
      <c r="O23" s="186" t="s">
        <v>1098</v>
      </c>
      <c r="P23" s="186" t="s">
        <v>1098</v>
      </c>
      <c r="Q23" s="183" t="s">
        <v>1099</v>
      </c>
      <c r="R23" s="630" t="s">
        <v>1104</v>
      </c>
      <c r="S23" s="187" t="s">
        <v>1107</v>
      </c>
      <c r="T23" s="188" t="s">
        <v>1111</v>
      </c>
      <c r="U23" s="630"/>
      <c r="V23" s="634"/>
    </row>
    <row r="24" spans="2:22" s="178" customFormat="1" ht="49.5">
      <c r="B24" s="627" t="s">
        <v>1184</v>
      </c>
      <c r="C24" s="628" t="s">
        <v>1175</v>
      </c>
      <c r="D24" s="609">
        <v>94</v>
      </c>
      <c r="E24" s="629" t="s">
        <v>1169</v>
      </c>
      <c r="F24" s="609"/>
      <c r="G24" s="609"/>
      <c r="H24" s="609"/>
      <c r="I24" s="630" t="s">
        <v>1001</v>
      </c>
      <c r="J24" s="631" t="s">
        <v>1082</v>
      </c>
      <c r="K24" s="184" t="s">
        <v>1074</v>
      </c>
      <c r="L24" s="630" t="s">
        <v>1095</v>
      </c>
      <c r="M24" s="184" t="s">
        <v>1074</v>
      </c>
      <c r="N24" s="184">
        <v>100</v>
      </c>
      <c r="O24" s="186" t="s">
        <v>1098</v>
      </c>
      <c r="P24" s="186" t="s">
        <v>1098</v>
      </c>
      <c r="Q24" s="183" t="s">
        <v>1099</v>
      </c>
      <c r="R24" s="630" t="s">
        <v>1105</v>
      </c>
      <c r="S24" s="187" t="s">
        <v>1107</v>
      </c>
      <c r="T24" s="188" t="s">
        <v>1112</v>
      </c>
      <c r="U24" s="630"/>
      <c r="V24" s="634"/>
    </row>
    <row r="25" spans="2:22" s="178" customFormat="1" ht="49.5">
      <c r="B25" s="627" t="s">
        <v>1184</v>
      </c>
      <c r="C25" s="628" t="s">
        <v>1175</v>
      </c>
      <c r="D25" s="609">
        <v>94</v>
      </c>
      <c r="E25" s="629" t="s">
        <v>1170</v>
      </c>
      <c r="F25" s="609"/>
      <c r="G25" s="609"/>
      <c r="H25" s="609"/>
      <c r="I25" s="630" t="s">
        <v>1002</v>
      </c>
      <c r="J25" s="695" t="s">
        <v>1083</v>
      </c>
      <c r="K25" s="184" t="s">
        <v>1074</v>
      </c>
      <c r="L25" s="693" t="s">
        <v>1095</v>
      </c>
      <c r="M25" s="184" t="s">
        <v>1074</v>
      </c>
      <c r="N25" s="184">
        <v>100</v>
      </c>
      <c r="O25" s="186" t="s">
        <v>1098</v>
      </c>
      <c r="P25" s="186" t="s">
        <v>1098</v>
      </c>
      <c r="Q25" s="183" t="s">
        <v>1099</v>
      </c>
      <c r="R25" s="693" t="s">
        <v>1105</v>
      </c>
      <c r="S25" s="187" t="s">
        <v>1107</v>
      </c>
      <c r="T25" s="188" t="s">
        <v>1112</v>
      </c>
      <c r="U25" s="630"/>
      <c r="V25" s="634"/>
    </row>
    <row r="26" spans="2:22" s="178" customFormat="1" ht="49.5">
      <c r="B26" s="627" t="s">
        <v>1184</v>
      </c>
      <c r="C26" s="628" t="s">
        <v>1175</v>
      </c>
      <c r="D26" s="609">
        <v>94</v>
      </c>
      <c r="E26" s="629" t="s">
        <v>1183</v>
      </c>
      <c r="F26" s="609"/>
      <c r="G26" s="609"/>
      <c r="H26" s="609"/>
      <c r="I26" s="630" t="s">
        <v>1003</v>
      </c>
      <c r="J26" s="695" t="s">
        <v>1084</v>
      </c>
      <c r="K26" s="184" t="s">
        <v>1074</v>
      </c>
      <c r="L26" s="693" t="s">
        <v>1095</v>
      </c>
      <c r="M26" s="184" t="s">
        <v>1074</v>
      </c>
      <c r="N26" s="184">
        <v>100</v>
      </c>
      <c r="O26" s="186" t="s">
        <v>1098</v>
      </c>
      <c r="P26" s="186" t="s">
        <v>1098</v>
      </c>
      <c r="Q26" s="183" t="s">
        <v>1099</v>
      </c>
      <c r="R26" s="693" t="s">
        <v>1105</v>
      </c>
      <c r="S26" s="187" t="s">
        <v>1107</v>
      </c>
      <c r="T26" s="188" t="s">
        <v>1112</v>
      </c>
      <c r="U26" s="630"/>
      <c r="V26" s="634"/>
    </row>
    <row r="27" spans="2:22" s="178" customFormat="1" ht="49.5">
      <c r="B27" s="627" t="s">
        <v>1186</v>
      </c>
      <c r="C27" s="628" t="s">
        <v>1175</v>
      </c>
      <c r="D27" s="609">
        <v>95</v>
      </c>
      <c r="E27" s="629" t="s">
        <v>1169</v>
      </c>
      <c r="F27" s="609"/>
      <c r="G27" s="609"/>
      <c r="H27" s="609"/>
      <c r="I27" s="630" t="s">
        <v>1004</v>
      </c>
      <c r="J27" s="631" t="s">
        <v>1085</v>
      </c>
      <c r="K27" s="184" t="s">
        <v>1074</v>
      </c>
      <c r="L27" s="630" t="s">
        <v>1096</v>
      </c>
      <c r="M27" s="184" t="s">
        <v>1074</v>
      </c>
      <c r="N27" s="184">
        <v>100</v>
      </c>
      <c r="O27" s="186" t="s">
        <v>1098</v>
      </c>
      <c r="P27" s="186" t="s">
        <v>1098</v>
      </c>
      <c r="Q27" s="183" t="s">
        <v>1099</v>
      </c>
      <c r="R27" s="693" t="s">
        <v>1105</v>
      </c>
      <c r="S27" s="187" t="s">
        <v>1107</v>
      </c>
      <c r="T27" s="188" t="s">
        <v>1112</v>
      </c>
      <c r="U27" s="630"/>
      <c r="V27" s="634"/>
    </row>
    <row r="28" spans="2:22" s="178" customFormat="1" ht="49.5">
      <c r="B28" s="627" t="s">
        <v>1187</v>
      </c>
      <c r="C28" s="628" t="s">
        <v>1175</v>
      </c>
      <c r="D28" s="609">
        <v>95</v>
      </c>
      <c r="E28" s="629" t="s">
        <v>1170</v>
      </c>
      <c r="F28" s="609"/>
      <c r="G28" s="609"/>
      <c r="H28" s="609"/>
      <c r="I28" s="630" t="s">
        <v>1005</v>
      </c>
      <c r="J28" s="695" t="s">
        <v>1086</v>
      </c>
      <c r="K28" s="184" t="s">
        <v>1074</v>
      </c>
      <c r="L28" s="693" t="s">
        <v>1096</v>
      </c>
      <c r="M28" s="184" t="s">
        <v>1074</v>
      </c>
      <c r="N28" s="184">
        <v>100</v>
      </c>
      <c r="O28" s="186" t="s">
        <v>1098</v>
      </c>
      <c r="P28" s="186" t="s">
        <v>1098</v>
      </c>
      <c r="Q28" s="183" t="s">
        <v>1099</v>
      </c>
      <c r="R28" s="693" t="s">
        <v>1105</v>
      </c>
      <c r="S28" s="187" t="s">
        <v>1107</v>
      </c>
      <c r="T28" s="188" t="s">
        <v>1112</v>
      </c>
      <c r="U28" s="630"/>
      <c r="V28" s="634"/>
    </row>
    <row r="29" spans="2:22" s="635" customFormat="1" ht="49.5">
      <c r="B29" s="627" t="s">
        <v>1185</v>
      </c>
      <c r="C29" s="628" t="s">
        <v>1175</v>
      </c>
      <c r="D29" s="609">
        <v>96</v>
      </c>
      <c r="E29" s="629" t="s">
        <v>1169</v>
      </c>
      <c r="F29" s="636"/>
      <c r="G29" s="636"/>
      <c r="H29" s="636"/>
      <c r="I29" s="630" t="s">
        <v>1006</v>
      </c>
      <c r="J29" s="695" t="s">
        <v>1087</v>
      </c>
      <c r="K29" s="184" t="s">
        <v>1074</v>
      </c>
      <c r="L29" s="693" t="s">
        <v>1097</v>
      </c>
      <c r="M29" s="184" t="s">
        <v>1074</v>
      </c>
      <c r="N29" s="184">
        <v>100</v>
      </c>
      <c r="O29" s="186" t="s">
        <v>1098</v>
      </c>
      <c r="P29" s="186" t="s">
        <v>1098</v>
      </c>
      <c r="Q29" s="183" t="s">
        <v>1099</v>
      </c>
      <c r="R29" s="693" t="s">
        <v>1106</v>
      </c>
      <c r="S29" s="187" t="s">
        <v>1107</v>
      </c>
      <c r="T29" s="188" t="s">
        <v>1113</v>
      </c>
      <c r="U29" s="637"/>
      <c r="V29" s="638"/>
    </row>
    <row r="30" spans="2:22" s="635" customFormat="1" ht="49.5">
      <c r="B30" s="627" t="s">
        <v>1188</v>
      </c>
      <c r="C30" s="628" t="s">
        <v>1175</v>
      </c>
      <c r="D30" s="609">
        <v>96</v>
      </c>
      <c r="E30" s="629" t="s">
        <v>1170</v>
      </c>
      <c r="F30" s="636"/>
      <c r="G30" s="636"/>
      <c r="H30" s="636"/>
      <c r="I30" s="630" t="s">
        <v>1007</v>
      </c>
      <c r="J30" s="695" t="s">
        <v>1088</v>
      </c>
      <c r="K30" s="184" t="s">
        <v>1074</v>
      </c>
      <c r="L30" s="693" t="s">
        <v>1097</v>
      </c>
      <c r="M30" s="184" t="s">
        <v>1074</v>
      </c>
      <c r="N30" s="184">
        <v>100</v>
      </c>
      <c r="O30" s="186" t="s">
        <v>1098</v>
      </c>
      <c r="P30" s="186" t="s">
        <v>1098</v>
      </c>
      <c r="Q30" s="183" t="s">
        <v>1099</v>
      </c>
      <c r="R30" s="693" t="s">
        <v>1106</v>
      </c>
      <c r="S30" s="187" t="s">
        <v>1107</v>
      </c>
      <c r="T30" s="188" t="s">
        <v>1113</v>
      </c>
      <c r="U30" s="637"/>
      <c r="V30" s="638"/>
    </row>
    <row r="31" spans="2:22" s="635" customFormat="1" ht="66">
      <c r="B31" s="627" t="s">
        <v>1192</v>
      </c>
      <c r="C31" s="628" t="s">
        <v>1195</v>
      </c>
      <c r="D31" s="629" t="s">
        <v>1198</v>
      </c>
      <c r="E31" s="629" t="s">
        <v>1196</v>
      </c>
      <c r="F31" s="609"/>
      <c r="G31" s="609"/>
      <c r="H31" s="609"/>
      <c r="I31" s="693" t="s">
        <v>1199</v>
      </c>
      <c r="J31" s="695" t="s">
        <v>1201</v>
      </c>
      <c r="K31" s="695" t="s">
        <v>1203</v>
      </c>
      <c r="L31" s="693" t="s">
        <v>1204</v>
      </c>
      <c r="M31" s="184" t="s">
        <v>1190</v>
      </c>
      <c r="N31" s="184">
        <v>100</v>
      </c>
      <c r="O31" s="186" t="s">
        <v>282</v>
      </c>
      <c r="P31" s="186" t="s">
        <v>282</v>
      </c>
      <c r="Q31" s="183" t="s">
        <v>1099</v>
      </c>
      <c r="R31" s="693" t="s">
        <v>1205</v>
      </c>
      <c r="S31" s="632" t="s">
        <v>1206</v>
      </c>
      <c r="T31" s="633" t="s">
        <v>1207</v>
      </c>
      <c r="U31" s="693"/>
      <c r="V31" s="638"/>
    </row>
    <row r="32" spans="2:22" s="178" customFormat="1" ht="49.5">
      <c r="B32" s="627" t="s">
        <v>1193</v>
      </c>
      <c r="C32" s="628" t="s">
        <v>1195</v>
      </c>
      <c r="D32" s="629" t="s">
        <v>1198</v>
      </c>
      <c r="E32" s="629" t="s">
        <v>1197</v>
      </c>
      <c r="F32" s="609"/>
      <c r="G32" s="609"/>
      <c r="H32" s="609"/>
      <c r="I32" s="693" t="s">
        <v>1200</v>
      </c>
      <c r="J32" s="695" t="s">
        <v>1202</v>
      </c>
      <c r="K32" s="695" t="s">
        <v>1203</v>
      </c>
      <c r="L32" s="693" t="s">
        <v>1204</v>
      </c>
      <c r="M32" s="184" t="s">
        <v>1190</v>
      </c>
      <c r="N32" s="184">
        <v>100</v>
      </c>
      <c r="O32" s="186" t="s">
        <v>282</v>
      </c>
      <c r="P32" s="186" t="s">
        <v>282</v>
      </c>
      <c r="Q32" s="183" t="s">
        <v>1099</v>
      </c>
      <c r="R32" s="693" t="s">
        <v>1205</v>
      </c>
      <c r="S32" s="632" t="s">
        <v>1206</v>
      </c>
      <c r="T32" s="633" t="s">
        <v>1207</v>
      </c>
      <c r="U32" s="693"/>
      <c r="V32" s="634"/>
    </row>
    <row r="33" spans="2:22">
      <c r="B33" s="179"/>
      <c r="C33" s="180"/>
      <c r="D33" s="181"/>
      <c r="E33" s="182"/>
      <c r="F33" s="181"/>
      <c r="G33" s="609"/>
      <c r="H33" s="181"/>
      <c r="I33" s="630"/>
      <c r="J33" s="184"/>
      <c r="K33" s="184"/>
      <c r="L33" s="183"/>
      <c r="M33" s="185"/>
      <c r="N33" s="184"/>
      <c r="O33" s="186"/>
      <c r="P33" s="186"/>
      <c r="Q33" s="183"/>
      <c r="R33" s="362"/>
      <c r="S33" s="187"/>
      <c r="T33" s="188"/>
      <c r="U33" s="183"/>
      <c r="V33" s="189"/>
    </row>
    <row r="34" spans="2:22">
      <c r="C34" s="167"/>
      <c r="D34" s="167"/>
    </row>
  </sheetData>
  <phoneticPr fontId="19" type="noConversion"/>
  <dataValidations count="2">
    <dataValidation type="list" allowBlank="1" showInputMessage="1" showErrorMessage="1" sqref="H3:H5">
      <formula1>"Y,N"</formula1>
    </dataValidation>
    <dataValidation type="list" allowBlank="1" showInputMessage="1" showErrorMessage="1" sqref="V3:V32">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sheetPr>
  <dimension ref="A1:N34"/>
  <sheetViews>
    <sheetView zoomScale="85" zoomScaleNormal="85" workbookViewId="0">
      <pane xSplit="2" ySplit="3" topLeftCell="C13" activePane="bottomRight" state="frozen"/>
      <selection activeCell="J30" sqref="J30"/>
      <selection pane="topRight" activeCell="J30" sqref="J30"/>
      <selection pane="bottomLeft" activeCell="J30" sqref="J30"/>
      <selection pane="bottomRight" activeCell="H22" sqref="H22"/>
    </sheetView>
  </sheetViews>
  <sheetFormatPr defaultColWidth="9.140625" defaultRowHeight="16.5"/>
  <cols>
    <col min="1" max="1" width="11.140625" style="164" customWidth="1"/>
    <col min="2" max="2" width="14.42578125" style="164" customWidth="1"/>
    <col min="3" max="3" width="25.140625" style="164" customWidth="1"/>
    <col min="4" max="4" width="7.140625" style="164" customWidth="1"/>
    <col min="5" max="5" width="17.7109375" style="164" customWidth="1"/>
    <col min="6" max="6" width="14.5703125" style="164" customWidth="1"/>
    <col min="7" max="7" width="8.42578125" style="164" customWidth="1"/>
    <col min="8" max="8" width="19.85546875" style="164" customWidth="1"/>
    <col min="9" max="9" width="22.5703125" style="164" customWidth="1"/>
    <col min="10" max="10" width="10.28515625" style="164" customWidth="1"/>
    <col min="11" max="11" width="22" style="164" customWidth="1"/>
    <col min="12" max="12" width="12.140625" style="164" customWidth="1"/>
    <col min="13" max="13" width="44.28515625" style="164" customWidth="1"/>
    <col min="14" max="14" width="11.28515625" style="164" customWidth="1"/>
    <col min="15" max="16384" width="9.140625" style="164"/>
  </cols>
  <sheetData>
    <row r="1" spans="1:13" s="190" customFormat="1" ht="21" customHeight="1">
      <c r="A1" s="923" t="s">
        <v>522</v>
      </c>
      <c r="B1" s="924"/>
      <c r="C1" s="924"/>
      <c r="D1" s="924"/>
      <c r="E1" s="924"/>
      <c r="F1" s="924"/>
      <c r="G1" s="924"/>
      <c r="H1" s="924"/>
      <c r="I1" s="924"/>
      <c r="J1" s="924"/>
      <c r="K1" s="924"/>
      <c r="L1" s="925"/>
      <c r="M1" s="925"/>
    </row>
    <row r="2" spans="1:13" ht="28.5" customHeight="1" thickBot="1">
      <c r="A2" s="926" t="s">
        <v>523</v>
      </c>
      <c r="B2" s="927"/>
      <c r="C2" s="927"/>
      <c r="D2" s="927"/>
      <c r="E2" s="927"/>
      <c r="F2" s="927"/>
      <c r="G2" s="927"/>
      <c r="H2" s="927"/>
      <c r="I2" s="927"/>
      <c r="J2" s="927"/>
      <c r="K2" s="927"/>
      <c r="L2" s="928"/>
      <c r="M2" s="928"/>
    </row>
    <row r="3" spans="1:13" ht="66" customHeight="1" thickBot="1">
      <c r="A3" s="191" t="s">
        <v>524</v>
      </c>
      <c r="B3" s="192" t="s">
        <v>525</v>
      </c>
      <c r="C3" s="192" t="s">
        <v>526</v>
      </c>
      <c r="D3" s="192" t="s">
        <v>527</v>
      </c>
      <c r="E3" s="192" t="s">
        <v>528</v>
      </c>
      <c r="F3" s="192" t="s">
        <v>839</v>
      </c>
      <c r="G3" s="192" t="s">
        <v>529</v>
      </c>
      <c r="H3" s="192" t="s">
        <v>530</v>
      </c>
      <c r="I3" s="192" t="s">
        <v>531</v>
      </c>
      <c r="J3" s="192" t="s">
        <v>532</v>
      </c>
      <c r="K3" s="192" t="s">
        <v>533</v>
      </c>
      <c r="L3" s="192" t="s">
        <v>506</v>
      </c>
      <c r="M3" s="193" t="s">
        <v>505</v>
      </c>
    </row>
    <row r="4" spans="1:13">
      <c r="A4" s="929" t="s">
        <v>534</v>
      </c>
      <c r="B4" s="612" t="s">
        <v>535</v>
      </c>
      <c r="C4" s="612" t="s">
        <v>536</v>
      </c>
      <c r="D4" s="612" t="s">
        <v>78</v>
      </c>
      <c r="E4" s="682">
        <v>2</v>
      </c>
      <c r="F4" s="683" t="s">
        <v>982</v>
      </c>
      <c r="G4" s="612" t="s">
        <v>982</v>
      </c>
      <c r="H4" s="684" t="s">
        <v>537</v>
      </c>
      <c r="I4" s="685" t="s">
        <v>983</v>
      </c>
      <c r="J4" s="684" t="s">
        <v>538</v>
      </c>
      <c r="K4" s="684"/>
      <c r="L4" s="339"/>
      <c r="M4" s="340"/>
    </row>
    <row r="5" spans="1:13">
      <c r="A5" s="930"/>
      <c r="B5" s="686" t="s">
        <v>539</v>
      </c>
      <c r="C5" s="686" t="s">
        <v>540</v>
      </c>
      <c r="D5" s="687" t="s">
        <v>78</v>
      </c>
      <c r="E5" s="688">
        <v>2</v>
      </c>
      <c r="F5" s="689" t="s">
        <v>541</v>
      </c>
      <c r="G5" s="690" t="s">
        <v>542</v>
      </c>
      <c r="H5" s="691" t="s">
        <v>543</v>
      </c>
      <c r="I5" s="692" t="s">
        <v>984</v>
      </c>
      <c r="J5" s="691" t="s">
        <v>538</v>
      </c>
      <c r="K5" s="691"/>
      <c r="L5" s="548"/>
      <c r="M5" s="551"/>
    </row>
    <row r="6" spans="1:13">
      <c r="A6" s="930"/>
      <c r="B6" s="546" t="s">
        <v>544</v>
      </c>
      <c r="C6" s="546" t="s">
        <v>545</v>
      </c>
      <c r="D6" s="549" t="s">
        <v>78</v>
      </c>
      <c r="E6" s="550">
        <v>1</v>
      </c>
      <c r="F6" s="546" t="s">
        <v>546</v>
      </c>
      <c r="G6" s="546" t="s">
        <v>30</v>
      </c>
      <c r="H6" s="547" t="s">
        <v>30</v>
      </c>
      <c r="I6" s="547" t="s">
        <v>547</v>
      </c>
      <c r="J6" s="547" t="s">
        <v>538</v>
      </c>
      <c r="K6" s="547"/>
      <c r="L6" s="548"/>
      <c r="M6" s="551"/>
    </row>
    <row r="7" spans="1:13">
      <c r="A7" s="930"/>
      <c r="B7" s="546" t="s">
        <v>548</v>
      </c>
      <c r="C7" s="546" t="s">
        <v>549</v>
      </c>
      <c r="D7" s="546" t="s">
        <v>78</v>
      </c>
      <c r="E7" s="552">
        <v>3</v>
      </c>
      <c r="F7" s="546" t="s">
        <v>550</v>
      </c>
      <c r="G7" s="546" t="s">
        <v>30</v>
      </c>
      <c r="H7" s="547" t="s">
        <v>551</v>
      </c>
      <c r="I7" s="547" t="s">
        <v>547</v>
      </c>
      <c r="J7" s="426" t="s">
        <v>538</v>
      </c>
      <c r="K7" s="426"/>
      <c r="L7" s="427"/>
      <c r="M7" s="341"/>
    </row>
    <row r="8" spans="1:13">
      <c r="A8" s="930"/>
      <c r="B8" s="546" t="s">
        <v>552</v>
      </c>
      <c r="C8" s="546" t="s">
        <v>553</v>
      </c>
      <c r="D8" s="549" t="s">
        <v>78</v>
      </c>
      <c r="E8" s="553">
        <v>3</v>
      </c>
      <c r="F8" s="549" t="s">
        <v>550</v>
      </c>
      <c r="G8" s="549" t="s">
        <v>30</v>
      </c>
      <c r="H8" s="426" t="s">
        <v>551</v>
      </c>
      <c r="I8" s="547" t="s">
        <v>547</v>
      </c>
      <c r="J8" s="426" t="s">
        <v>538</v>
      </c>
      <c r="K8" s="426"/>
      <c r="L8" s="427"/>
      <c r="M8" s="341"/>
    </row>
    <row r="9" spans="1:13">
      <c r="A9" s="930"/>
      <c r="B9" s="667" t="s">
        <v>822</v>
      </c>
      <c r="C9" s="668" t="s">
        <v>945</v>
      </c>
      <c r="D9" s="669" t="s">
        <v>740</v>
      </c>
      <c r="E9" s="670" t="s">
        <v>946</v>
      </c>
      <c r="F9" s="669"/>
      <c r="G9" s="669"/>
      <c r="H9" s="671"/>
      <c r="I9" s="672"/>
      <c r="J9" s="671"/>
      <c r="K9" s="673"/>
      <c r="L9" s="427"/>
      <c r="M9" s="341"/>
    </row>
    <row r="10" spans="1:13">
      <c r="A10" s="930"/>
      <c r="B10" s="667"/>
      <c r="C10" s="674"/>
      <c r="D10" s="669"/>
      <c r="E10" s="670" t="s">
        <v>773</v>
      </c>
      <c r="F10" s="669" t="s">
        <v>921</v>
      </c>
      <c r="G10" s="669" t="s">
        <v>922</v>
      </c>
      <c r="H10" s="671" t="s">
        <v>923</v>
      </c>
      <c r="I10" s="672" t="s">
        <v>944</v>
      </c>
      <c r="J10" s="671" t="s">
        <v>538</v>
      </c>
      <c r="K10" s="668" t="s">
        <v>920</v>
      </c>
      <c r="L10" s="427"/>
      <c r="M10" s="341"/>
    </row>
    <row r="11" spans="1:13">
      <c r="A11" s="930"/>
      <c r="B11" s="675"/>
      <c r="C11" s="674"/>
      <c r="D11" s="669"/>
      <c r="E11" s="670" t="s">
        <v>773</v>
      </c>
      <c r="F11" s="669" t="s">
        <v>925</v>
      </c>
      <c r="G11" s="669" t="s">
        <v>922</v>
      </c>
      <c r="H11" s="671" t="s">
        <v>926</v>
      </c>
      <c r="I11" s="672" t="s">
        <v>927</v>
      </c>
      <c r="J11" s="671" t="s">
        <v>538</v>
      </c>
      <c r="K11" s="668" t="s">
        <v>924</v>
      </c>
      <c r="L11" s="427"/>
      <c r="M11" s="341"/>
    </row>
    <row r="12" spans="1:13">
      <c r="A12" s="930"/>
      <c r="B12" s="667"/>
      <c r="C12" s="674"/>
      <c r="D12" s="669"/>
      <c r="E12" s="670" t="s">
        <v>773</v>
      </c>
      <c r="F12" s="669" t="s">
        <v>925</v>
      </c>
      <c r="G12" s="669" t="s">
        <v>929</v>
      </c>
      <c r="H12" s="671" t="s">
        <v>930</v>
      </c>
      <c r="I12" s="672" t="s">
        <v>931</v>
      </c>
      <c r="J12" s="671" t="s">
        <v>538</v>
      </c>
      <c r="K12" s="668" t="s">
        <v>928</v>
      </c>
      <c r="L12" s="427"/>
      <c r="M12" s="341"/>
    </row>
    <row r="13" spans="1:13">
      <c r="A13" s="930"/>
      <c r="B13" s="667"/>
      <c r="C13" s="674"/>
      <c r="D13" s="669"/>
      <c r="E13" s="670" t="s">
        <v>773</v>
      </c>
      <c r="F13" s="669" t="s">
        <v>925</v>
      </c>
      <c r="G13" s="669" t="s">
        <v>933</v>
      </c>
      <c r="H13" s="671" t="s">
        <v>934</v>
      </c>
      <c r="I13" s="672" t="s">
        <v>935</v>
      </c>
      <c r="J13" s="671" t="s">
        <v>538</v>
      </c>
      <c r="K13" s="668" t="s">
        <v>932</v>
      </c>
      <c r="L13" s="427"/>
      <c r="M13" s="341"/>
    </row>
    <row r="14" spans="1:13">
      <c r="A14" s="930"/>
      <c r="B14" s="667"/>
      <c r="C14" s="674"/>
      <c r="D14" s="669"/>
      <c r="E14" s="670" t="s">
        <v>773</v>
      </c>
      <c r="F14" s="669" t="s">
        <v>921</v>
      </c>
      <c r="G14" s="669" t="s">
        <v>937</v>
      </c>
      <c r="H14" s="671" t="s">
        <v>938</v>
      </c>
      <c r="I14" s="672" t="s">
        <v>939</v>
      </c>
      <c r="J14" s="671" t="s">
        <v>538</v>
      </c>
      <c r="K14" s="668" t="s">
        <v>936</v>
      </c>
      <c r="L14" s="548"/>
      <c r="M14" s="551"/>
    </row>
    <row r="15" spans="1:13" ht="17.25" thickBot="1">
      <c r="A15" s="930"/>
      <c r="B15" s="676"/>
      <c r="C15" s="674"/>
      <c r="D15" s="669"/>
      <c r="E15" s="677">
        <v>1</v>
      </c>
      <c r="F15" s="678" t="s">
        <v>941</v>
      </c>
      <c r="G15" s="678" t="s">
        <v>941</v>
      </c>
      <c r="H15" s="677" t="s">
        <v>942</v>
      </c>
      <c r="I15" s="679" t="s">
        <v>943</v>
      </c>
      <c r="J15" s="680" t="s">
        <v>538</v>
      </c>
      <c r="K15" s="681" t="s">
        <v>940</v>
      </c>
      <c r="L15" s="640"/>
      <c r="M15" s="641"/>
    </row>
    <row r="16" spans="1:13">
      <c r="A16" s="930"/>
      <c r="B16" s="658"/>
      <c r="C16" s="659"/>
      <c r="D16" s="615"/>
      <c r="E16" s="613"/>
      <c r="F16" s="615"/>
      <c r="G16" s="615"/>
      <c r="H16" s="613"/>
      <c r="I16" s="618"/>
      <c r="J16" s="617"/>
      <c r="K16" s="642"/>
      <c r="L16" s="640"/>
      <c r="M16" s="641"/>
    </row>
    <row r="17" spans="1:14">
      <c r="A17" s="930"/>
      <c r="B17" s="658"/>
      <c r="C17" s="659"/>
      <c r="D17" s="615"/>
      <c r="E17" s="613"/>
      <c r="F17" s="615"/>
      <c r="G17" s="615"/>
      <c r="H17" s="613"/>
      <c r="I17" s="618"/>
      <c r="J17" s="617"/>
      <c r="K17" s="642"/>
      <c r="L17" s="640"/>
      <c r="M17" s="641"/>
    </row>
    <row r="18" spans="1:14">
      <c r="A18" s="930"/>
      <c r="B18" s="658"/>
      <c r="C18" s="659"/>
      <c r="D18" s="615"/>
      <c r="E18" s="613"/>
      <c r="F18" s="615"/>
      <c r="G18" s="615"/>
      <c r="H18" s="613"/>
      <c r="I18" s="618"/>
      <c r="J18" s="617"/>
      <c r="K18" s="642"/>
      <c r="L18" s="640"/>
      <c r="M18" s="641"/>
    </row>
    <row r="19" spans="1:14">
      <c r="A19" s="930"/>
      <c r="B19" s="658"/>
      <c r="C19" s="659"/>
      <c r="D19" s="615"/>
      <c r="E19" s="613"/>
      <c r="F19" s="615"/>
      <c r="G19" s="615"/>
      <c r="H19" s="613"/>
      <c r="I19" s="618"/>
      <c r="J19" s="617"/>
      <c r="K19" s="642"/>
      <c r="L19" s="640"/>
      <c r="M19" s="641"/>
    </row>
    <row r="20" spans="1:14">
      <c r="A20" s="930"/>
      <c r="B20" s="658"/>
      <c r="C20" s="659"/>
      <c r="D20" s="615"/>
      <c r="E20" s="613"/>
      <c r="F20" s="615"/>
      <c r="G20" s="615"/>
      <c r="H20" s="613"/>
      <c r="I20" s="618"/>
      <c r="J20" s="617"/>
      <c r="K20" s="642"/>
      <c r="L20" s="640"/>
      <c r="M20" s="641"/>
    </row>
    <row r="21" spans="1:14">
      <c r="A21" s="930"/>
      <c r="B21" s="658"/>
      <c r="C21" s="659"/>
      <c r="D21" s="615"/>
      <c r="E21" s="613"/>
      <c r="F21" s="615"/>
      <c r="G21" s="615"/>
      <c r="H21" s="613"/>
      <c r="I21" s="618"/>
      <c r="J21" s="617"/>
      <c r="K21" s="642"/>
      <c r="L21" s="640"/>
      <c r="M21" s="641"/>
    </row>
    <row r="22" spans="1:14">
      <c r="A22" s="930"/>
      <c r="B22" s="658"/>
      <c r="C22" s="659"/>
      <c r="D22" s="615"/>
      <c r="E22" s="613"/>
      <c r="F22" s="615"/>
      <c r="G22" s="615"/>
      <c r="H22" s="613"/>
      <c r="I22" s="618"/>
      <c r="J22" s="617"/>
      <c r="K22" s="642"/>
      <c r="L22" s="640"/>
      <c r="M22" s="641"/>
    </row>
    <row r="23" spans="1:14">
      <c r="A23" s="930"/>
      <c r="B23" s="639"/>
      <c r="C23" s="643"/>
      <c r="D23" s="615"/>
      <c r="E23" s="613"/>
      <c r="F23" s="615"/>
      <c r="G23" s="615"/>
      <c r="H23" s="613"/>
      <c r="I23" s="618"/>
      <c r="J23" s="617"/>
      <c r="K23" s="642"/>
      <c r="L23" s="640"/>
      <c r="M23" s="641"/>
    </row>
    <row r="24" spans="1:14">
      <c r="A24" s="930"/>
      <c r="B24" s="639"/>
      <c r="C24" s="643"/>
      <c r="D24" s="615"/>
      <c r="E24" s="613"/>
      <c r="F24" s="615"/>
      <c r="G24" s="615"/>
      <c r="H24" s="613"/>
      <c r="I24" s="618"/>
      <c r="J24" s="617"/>
      <c r="K24" s="642"/>
      <c r="L24" s="640"/>
      <c r="M24" s="641"/>
    </row>
    <row r="25" spans="1:14">
      <c r="A25" s="930"/>
      <c r="B25" s="639"/>
      <c r="C25" s="643"/>
      <c r="D25" s="615"/>
      <c r="E25" s="616"/>
      <c r="F25" s="615"/>
      <c r="G25" s="615"/>
      <c r="H25" s="617"/>
      <c r="I25" s="618"/>
      <c r="J25" s="617"/>
      <c r="K25" s="614"/>
      <c r="L25" s="640"/>
      <c r="M25" s="641"/>
    </row>
    <row r="26" spans="1:14" ht="17.25" thickBot="1">
      <c r="A26" s="931"/>
      <c r="B26" s="554"/>
      <c r="C26" s="623"/>
      <c r="D26" s="619"/>
      <c r="E26" s="620"/>
      <c r="F26" s="619"/>
      <c r="G26" s="619"/>
      <c r="H26" s="620"/>
      <c r="I26" s="621"/>
      <c r="J26" s="622"/>
      <c r="K26" s="623"/>
      <c r="L26" s="555"/>
      <c r="M26" s="556"/>
    </row>
    <row r="27" spans="1:14" ht="17.25" thickBot="1"/>
    <row r="28" spans="1:14" s="195" customFormat="1" ht="34.5" customHeight="1" thickBot="1">
      <c r="A28" s="932" t="s">
        <v>554</v>
      </c>
      <c r="B28" s="933"/>
      <c r="C28" s="933"/>
      <c r="D28" s="933"/>
      <c r="E28" s="933"/>
      <c r="F28" s="933"/>
      <c r="G28" s="933"/>
      <c r="H28" s="933"/>
      <c r="I28" s="933"/>
      <c r="J28" s="933"/>
      <c r="K28" s="933"/>
      <c r="L28" s="933"/>
      <c r="M28" s="934"/>
      <c r="N28" s="194"/>
    </row>
    <row r="29" spans="1:14" s="201" customFormat="1" ht="82.5">
      <c r="A29" s="196" t="s">
        <v>555</v>
      </c>
      <c r="B29" s="197" t="s">
        <v>556</v>
      </c>
      <c r="C29" s="197" t="s">
        <v>557</v>
      </c>
      <c r="D29" s="197" t="s">
        <v>558</v>
      </c>
      <c r="E29" s="198" t="s">
        <v>559</v>
      </c>
      <c r="F29" s="198" t="s">
        <v>560</v>
      </c>
      <c r="G29" s="198" t="s">
        <v>561</v>
      </c>
      <c r="H29" s="198" t="s">
        <v>562</v>
      </c>
      <c r="I29" s="199" t="s">
        <v>563</v>
      </c>
      <c r="J29" s="200" t="s">
        <v>530</v>
      </c>
      <c r="K29" s="200" t="s">
        <v>531</v>
      </c>
      <c r="L29" s="198" t="s">
        <v>532</v>
      </c>
      <c r="M29" s="429" t="s">
        <v>564</v>
      </c>
      <c r="N29" s="402"/>
    </row>
    <row r="30" spans="1:14" s="201" customFormat="1" ht="63.75" customHeight="1">
      <c r="A30" s="404" t="s">
        <v>714</v>
      </c>
      <c r="B30" s="428" t="s">
        <v>29</v>
      </c>
      <c r="C30" s="405" t="s">
        <v>774</v>
      </c>
      <c r="D30" s="406" t="s">
        <v>773</v>
      </c>
      <c r="E30" s="400" t="s">
        <v>776</v>
      </c>
      <c r="F30" s="400" t="s">
        <v>776</v>
      </c>
      <c r="G30" s="407" t="s">
        <v>714</v>
      </c>
      <c r="H30" s="408">
        <v>0</v>
      </c>
      <c r="I30" s="408">
        <v>255</v>
      </c>
      <c r="J30" s="400" t="s">
        <v>714</v>
      </c>
      <c r="K30" s="400" t="s">
        <v>777</v>
      </c>
      <c r="L30" s="401" t="s">
        <v>778</v>
      </c>
      <c r="M30" s="486" t="s">
        <v>840</v>
      </c>
    </row>
    <row r="31" spans="1:14" ht="67.5" customHeight="1">
      <c r="A31" s="404" t="s">
        <v>714</v>
      </c>
      <c r="B31" s="428" t="s">
        <v>54</v>
      </c>
      <c r="C31" s="405" t="s">
        <v>775</v>
      </c>
      <c r="D31" s="406" t="s">
        <v>773</v>
      </c>
      <c r="E31" s="400" t="s">
        <v>776</v>
      </c>
      <c r="F31" s="400" t="s">
        <v>776</v>
      </c>
      <c r="G31" s="407" t="s">
        <v>714</v>
      </c>
      <c r="H31" s="409">
        <v>0</v>
      </c>
      <c r="I31" s="409">
        <v>255</v>
      </c>
      <c r="J31" s="400" t="s">
        <v>714</v>
      </c>
      <c r="K31" s="400" t="s">
        <v>777</v>
      </c>
      <c r="L31" s="401" t="s">
        <v>778</v>
      </c>
      <c r="M31" s="611" t="s">
        <v>981</v>
      </c>
    </row>
    <row r="32" spans="1:14">
      <c r="A32" s="202"/>
      <c r="B32" s="410"/>
      <c r="C32" s="411"/>
      <c r="D32" s="410"/>
      <c r="E32" s="410"/>
      <c r="F32" s="410"/>
      <c r="G32" s="410"/>
      <c r="H32" s="410"/>
      <c r="I32" s="410"/>
      <c r="J32" s="410"/>
      <c r="K32" s="412"/>
      <c r="L32" s="413"/>
      <c r="M32" s="203"/>
    </row>
    <row r="33" spans="1:14" s="201" customFormat="1" ht="32.25" customHeight="1" thickBot="1">
      <c r="A33" s="935" t="s">
        <v>565</v>
      </c>
      <c r="B33" s="936"/>
      <c r="C33" s="936"/>
      <c r="D33" s="936"/>
      <c r="E33" s="936"/>
      <c r="F33" s="936"/>
      <c r="G33" s="936"/>
      <c r="H33" s="936"/>
      <c r="I33" s="936"/>
      <c r="J33" s="936"/>
      <c r="K33" s="936"/>
      <c r="L33" s="936"/>
      <c r="M33" s="937"/>
      <c r="N33" s="403"/>
    </row>
    <row r="34" spans="1:14" s="201" customFormat="1"/>
  </sheetData>
  <sheetProtection formatCells="0" formatRows="0" insertRows="0" deleteRows="0" sort="0" autoFilter="0"/>
  <mergeCells count="5">
    <mergeCell ref="A1:M1"/>
    <mergeCell ref="A2:M2"/>
    <mergeCell ref="A4:A26"/>
    <mergeCell ref="A28:M28"/>
    <mergeCell ref="A33:M33"/>
  </mergeCells>
  <phoneticPr fontId="19" type="noConversion"/>
  <conditionalFormatting sqref="E29:L29">
    <cfRule type="cellIs" dxfId="11" priority="2" stopIfTrue="1" operator="equal">
      <formula>"tbd"</formula>
    </cfRule>
  </conditionalFormatting>
  <conditionalFormatting sqref="M30:M31">
    <cfRule type="cellIs" dxfId="10" priority="1" stopIfTrue="1" operator="equal">
      <formula>"tbd"</formula>
    </cfRule>
  </conditionalFormatting>
  <dataValidations count="1">
    <dataValidation type="list" allowBlank="1" showInputMessage="1" showErrorMessage="1" sqref="L4:L26">
      <formula1>"●,-"</formula1>
    </dataValidation>
  </dataValidations>
  <pageMargins left="0.25" right="0.25" top="0.75" bottom="0.75" header="0.3" footer="0.3"/>
  <pageSetup paperSize="9" orientation="landscape"/>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6"/>
  <sheetViews>
    <sheetView view="pageBreakPreview" zoomScaleNormal="85" zoomScaleSheetLayoutView="100" workbookViewId="0">
      <pane ySplit="3" topLeftCell="A31" activePane="bottomLeft" state="frozen"/>
      <selection pane="bottomLeft" activeCell="H34" sqref="H34"/>
    </sheetView>
  </sheetViews>
  <sheetFormatPr defaultRowHeight="16.5"/>
  <cols>
    <col min="1" max="1" width="8.5703125" style="204" customWidth="1"/>
    <col min="2" max="2" width="25.42578125" style="222" customWidth="1"/>
    <col min="3" max="3" width="13.5703125" style="223" customWidth="1"/>
    <col min="4" max="4" width="9.140625" style="222" customWidth="1"/>
    <col min="5" max="5" width="13.85546875" style="205" customWidth="1"/>
    <col min="6" max="6" width="15.85546875" style="205" customWidth="1"/>
    <col min="7" max="7" width="29.42578125" style="205" customWidth="1"/>
    <col min="8" max="8" width="31" style="205" customWidth="1"/>
    <col min="9" max="9" width="42.42578125" style="224" customWidth="1"/>
    <col min="10" max="10" width="16.42578125" style="224" customWidth="1"/>
    <col min="11" max="11" width="15.5703125" style="224" customWidth="1"/>
    <col min="12" max="13" width="14.85546875" style="224" customWidth="1"/>
    <col min="14" max="14" width="15.5703125" style="224" customWidth="1"/>
    <col min="15" max="15" width="33.7109375" style="205" customWidth="1"/>
    <col min="16" max="16384" width="9.140625" style="205"/>
  </cols>
  <sheetData>
    <row r="1" spans="1:15" ht="17.25" thickBot="1">
      <c r="B1" s="357" t="s">
        <v>566</v>
      </c>
      <c r="C1" s="358"/>
      <c r="D1" s="359"/>
      <c r="E1" s="360"/>
      <c r="F1" s="360"/>
      <c r="G1" s="360"/>
      <c r="H1" s="360"/>
      <c r="I1" s="361"/>
      <c r="J1" s="361"/>
      <c r="K1" s="361"/>
      <c r="L1" s="361"/>
      <c r="M1" s="361"/>
      <c r="N1" s="361"/>
      <c r="O1" s="360"/>
    </row>
    <row r="2" spans="1:15" s="206" customFormat="1" ht="46.5" customHeight="1">
      <c r="A2" s="940" t="s">
        <v>12</v>
      </c>
      <c r="B2" s="948" t="s">
        <v>13</v>
      </c>
      <c r="C2" s="948" t="s">
        <v>567</v>
      </c>
      <c r="D2" s="948" t="s">
        <v>14</v>
      </c>
      <c r="E2" s="948" t="s">
        <v>568</v>
      </c>
      <c r="F2" s="950" t="s">
        <v>569</v>
      </c>
      <c r="G2" s="950" t="s">
        <v>570</v>
      </c>
      <c r="H2" s="950" t="s">
        <v>571</v>
      </c>
      <c r="I2" s="950" t="s">
        <v>572</v>
      </c>
      <c r="J2" s="952" t="s">
        <v>493</v>
      </c>
      <c r="K2" s="953"/>
      <c r="L2" s="952" t="s">
        <v>494</v>
      </c>
      <c r="M2" s="953"/>
      <c r="N2" s="953"/>
      <c r="O2" s="954" t="s">
        <v>15</v>
      </c>
    </row>
    <row r="3" spans="1:15" s="206" customFormat="1" ht="45" customHeight="1" thickBot="1">
      <c r="A3" s="941"/>
      <c r="B3" s="949"/>
      <c r="C3" s="949"/>
      <c r="D3" s="949"/>
      <c r="E3" s="949"/>
      <c r="F3" s="951"/>
      <c r="G3" s="951"/>
      <c r="H3" s="951"/>
      <c r="I3" s="951"/>
      <c r="J3" s="386" t="s">
        <v>42</v>
      </c>
      <c r="K3" s="386" t="s">
        <v>43</v>
      </c>
      <c r="L3" s="386" t="s">
        <v>42</v>
      </c>
      <c r="M3" s="386" t="s">
        <v>479</v>
      </c>
      <c r="N3" s="386" t="s">
        <v>43</v>
      </c>
      <c r="O3" s="955"/>
    </row>
    <row r="4" spans="1:15">
      <c r="A4" s="942" t="s">
        <v>573</v>
      </c>
      <c r="B4" s="943"/>
      <c r="C4" s="943"/>
      <c r="D4" s="943"/>
      <c r="E4" s="943"/>
      <c r="F4" s="943"/>
      <c r="G4" s="943"/>
      <c r="H4" s="943"/>
      <c r="I4" s="943"/>
      <c r="J4" s="943"/>
      <c r="K4" s="943"/>
      <c r="L4" s="943"/>
      <c r="M4" s="943"/>
      <c r="N4" s="943"/>
      <c r="O4" s="944"/>
    </row>
    <row r="5" spans="1:15" s="211" customFormat="1" ht="40.5">
      <c r="A5" s="207" t="s">
        <v>574</v>
      </c>
      <c r="B5" s="208" t="s">
        <v>575</v>
      </c>
      <c r="C5" s="209">
        <v>4</v>
      </c>
      <c r="D5" s="210" t="s">
        <v>576</v>
      </c>
      <c r="E5" s="210" t="s">
        <v>30</v>
      </c>
      <c r="F5" s="210"/>
      <c r="G5" s="208" t="s">
        <v>830</v>
      </c>
      <c r="H5" s="208" t="s">
        <v>30</v>
      </c>
      <c r="I5" s="208" t="s">
        <v>578</v>
      </c>
      <c r="J5" s="431" t="s">
        <v>744</v>
      </c>
      <c r="K5" s="431" t="s">
        <v>744</v>
      </c>
      <c r="L5" s="431" t="s">
        <v>744</v>
      </c>
      <c r="M5" s="431" t="s">
        <v>744</v>
      </c>
      <c r="N5" s="431" t="s">
        <v>744</v>
      </c>
      <c r="O5" s="432"/>
    </row>
    <row r="6" spans="1:15" s="213" customFormat="1" ht="27">
      <c r="A6" s="212" t="s">
        <v>25</v>
      </c>
      <c r="B6" s="433" t="s">
        <v>579</v>
      </c>
      <c r="C6" s="434">
        <v>21</v>
      </c>
      <c r="D6" s="435" t="s">
        <v>468</v>
      </c>
      <c r="E6" s="435" t="s">
        <v>30</v>
      </c>
      <c r="F6" s="435"/>
      <c r="G6" s="433"/>
      <c r="H6" s="433" t="s">
        <v>581</v>
      </c>
      <c r="I6" s="433" t="s">
        <v>580</v>
      </c>
      <c r="J6" s="431" t="s">
        <v>744</v>
      </c>
      <c r="K6" s="431" t="s">
        <v>744</v>
      </c>
      <c r="L6" s="431" t="s">
        <v>744</v>
      </c>
      <c r="M6" s="431" t="s">
        <v>744</v>
      </c>
      <c r="N6" s="431" t="s">
        <v>744</v>
      </c>
      <c r="O6" s="436"/>
    </row>
    <row r="7" spans="1:15" s="213" customFormat="1" ht="27">
      <c r="A7" s="212" t="s">
        <v>582</v>
      </c>
      <c r="B7" s="433" t="s">
        <v>583</v>
      </c>
      <c r="C7" s="434">
        <v>6</v>
      </c>
      <c r="D7" s="435" t="s">
        <v>468</v>
      </c>
      <c r="E7" s="435" t="s">
        <v>30</v>
      </c>
      <c r="F7" s="435"/>
      <c r="G7" s="433" t="s">
        <v>30</v>
      </c>
      <c r="H7" s="433"/>
      <c r="I7" s="433" t="s">
        <v>584</v>
      </c>
      <c r="J7" s="431" t="s">
        <v>744</v>
      </c>
      <c r="K7" s="431" t="s">
        <v>744</v>
      </c>
      <c r="L7" s="431" t="s">
        <v>745</v>
      </c>
      <c r="M7" s="431" t="s">
        <v>745</v>
      </c>
      <c r="N7" s="431" t="s">
        <v>745</v>
      </c>
      <c r="O7" s="436"/>
    </row>
    <row r="8" spans="1:15" s="213" customFormat="1" ht="27">
      <c r="A8" s="212" t="s">
        <v>26</v>
      </c>
      <c r="B8" s="433" t="s">
        <v>585</v>
      </c>
      <c r="C8" s="434">
        <v>17</v>
      </c>
      <c r="D8" s="435" t="s">
        <v>468</v>
      </c>
      <c r="E8" s="435" t="s">
        <v>30</v>
      </c>
      <c r="F8" s="435"/>
      <c r="G8" s="433" t="s">
        <v>30</v>
      </c>
      <c r="H8" s="433" t="s">
        <v>30</v>
      </c>
      <c r="I8" s="437" t="s">
        <v>23</v>
      </c>
      <c r="J8" s="431" t="s">
        <v>744</v>
      </c>
      <c r="K8" s="431" t="s">
        <v>744</v>
      </c>
      <c r="L8" s="431" t="s">
        <v>745</v>
      </c>
      <c r="M8" s="431" t="s">
        <v>745</v>
      </c>
      <c r="N8" s="431" t="s">
        <v>745</v>
      </c>
      <c r="O8" s="436"/>
    </row>
    <row r="9" spans="1:15" s="211" customFormat="1" ht="40.5">
      <c r="A9" s="212" t="s">
        <v>586</v>
      </c>
      <c r="B9" s="433" t="s">
        <v>587</v>
      </c>
      <c r="C9" s="434">
        <v>4</v>
      </c>
      <c r="D9" s="435" t="s">
        <v>576</v>
      </c>
      <c r="E9" s="435" t="s">
        <v>30</v>
      </c>
      <c r="F9" s="435"/>
      <c r="G9" s="433" t="s">
        <v>577</v>
      </c>
      <c r="H9" s="433" t="s">
        <v>30</v>
      </c>
      <c r="I9" s="433" t="s">
        <v>578</v>
      </c>
      <c r="J9" s="431" t="s">
        <v>744</v>
      </c>
      <c r="K9" s="431" t="s">
        <v>744</v>
      </c>
      <c r="L9" s="431" t="s">
        <v>745</v>
      </c>
      <c r="M9" s="431" t="s">
        <v>745</v>
      </c>
      <c r="N9" s="431" t="s">
        <v>745</v>
      </c>
      <c r="O9" s="436"/>
    </row>
    <row r="10" spans="1:15" s="213" customFormat="1" ht="40.5">
      <c r="A10" s="212" t="s">
        <v>588</v>
      </c>
      <c r="B10" s="433" t="s">
        <v>589</v>
      </c>
      <c r="C10" s="438">
        <v>10</v>
      </c>
      <c r="D10" s="439" t="s">
        <v>468</v>
      </c>
      <c r="E10" s="439" t="s">
        <v>30</v>
      </c>
      <c r="F10" s="439"/>
      <c r="G10" s="440" t="s">
        <v>30</v>
      </c>
      <c r="H10" s="938" t="s">
        <v>590</v>
      </c>
      <c r="I10" s="440" t="s">
        <v>23</v>
      </c>
      <c r="J10" s="431" t="s">
        <v>744</v>
      </c>
      <c r="K10" s="431" t="s">
        <v>744</v>
      </c>
      <c r="L10" s="431" t="s">
        <v>744</v>
      </c>
      <c r="M10" s="431" t="s">
        <v>744</v>
      </c>
      <c r="N10" s="431" t="s">
        <v>744</v>
      </c>
      <c r="O10" s="441"/>
    </row>
    <row r="11" spans="1:15" s="211" customFormat="1" ht="40.5">
      <c r="A11" s="212" t="s">
        <v>591</v>
      </c>
      <c r="B11" s="433" t="s">
        <v>592</v>
      </c>
      <c r="C11" s="434">
        <v>10</v>
      </c>
      <c r="D11" s="435" t="s">
        <v>468</v>
      </c>
      <c r="E11" s="435" t="s">
        <v>30</v>
      </c>
      <c r="F11" s="435"/>
      <c r="G11" s="433" t="s">
        <v>30</v>
      </c>
      <c r="H11" s="938"/>
      <c r="I11" s="433" t="s">
        <v>23</v>
      </c>
      <c r="J11" s="431" t="s">
        <v>744</v>
      </c>
      <c r="K11" s="431" t="s">
        <v>744</v>
      </c>
      <c r="L11" s="442" t="s">
        <v>53</v>
      </c>
      <c r="M11" s="442" t="s">
        <v>53</v>
      </c>
      <c r="N11" s="442" t="s">
        <v>53</v>
      </c>
      <c r="O11" s="436"/>
    </row>
    <row r="12" spans="1:15" s="213" customFormat="1" ht="40.5">
      <c r="A12" s="212" t="s">
        <v>27</v>
      </c>
      <c r="B12" s="433" t="s">
        <v>593</v>
      </c>
      <c r="C12" s="434">
        <v>16</v>
      </c>
      <c r="D12" s="435" t="s">
        <v>468</v>
      </c>
      <c r="E12" s="435" t="s">
        <v>30</v>
      </c>
      <c r="F12" s="435"/>
      <c r="G12" s="433" t="s">
        <v>30</v>
      </c>
      <c r="H12" s="939" t="s">
        <v>985</v>
      </c>
      <c r="I12" s="433" t="s">
        <v>594</v>
      </c>
      <c r="J12" s="431" t="s">
        <v>744</v>
      </c>
      <c r="K12" s="431" t="s">
        <v>744</v>
      </c>
      <c r="L12" s="442" t="s">
        <v>73</v>
      </c>
      <c r="M12" s="442" t="s">
        <v>73</v>
      </c>
      <c r="N12" s="442" t="s">
        <v>73</v>
      </c>
      <c r="O12" s="436"/>
    </row>
    <row r="13" spans="1:15" s="211" customFormat="1" ht="40.5">
      <c r="A13" s="212" t="s">
        <v>28</v>
      </c>
      <c r="B13" s="433" t="s">
        <v>596</v>
      </c>
      <c r="C13" s="434">
        <v>16</v>
      </c>
      <c r="D13" s="435" t="s">
        <v>468</v>
      </c>
      <c r="E13" s="435" t="s">
        <v>30</v>
      </c>
      <c r="F13" s="435"/>
      <c r="G13" s="433" t="s">
        <v>30</v>
      </c>
      <c r="H13" s="939"/>
      <c r="I13" s="433" t="s">
        <v>597</v>
      </c>
      <c r="J13" s="431" t="s">
        <v>744</v>
      </c>
      <c r="K13" s="431" t="s">
        <v>744</v>
      </c>
      <c r="L13" s="431" t="s">
        <v>745</v>
      </c>
      <c r="M13" s="431" t="s">
        <v>745</v>
      </c>
      <c r="N13" s="431" t="s">
        <v>745</v>
      </c>
      <c r="O13" s="436"/>
    </row>
    <row r="14" spans="1:15" s="211" customFormat="1" ht="54">
      <c r="A14" s="212" t="s">
        <v>598</v>
      </c>
      <c r="B14" s="433" t="s">
        <v>599</v>
      </c>
      <c r="C14" s="434">
        <v>16</v>
      </c>
      <c r="D14" s="435" t="s">
        <v>468</v>
      </c>
      <c r="E14" s="435" t="s">
        <v>30</v>
      </c>
      <c r="F14" s="435"/>
      <c r="G14" s="433" t="s">
        <v>30</v>
      </c>
      <c r="H14" s="440" t="s">
        <v>595</v>
      </c>
      <c r="I14" s="433" t="s">
        <v>600</v>
      </c>
      <c r="J14" s="431" t="s">
        <v>744</v>
      </c>
      <c r="K14" s="431" t="s">
        <v>744</v>
      </c>
      <c r="L14" s="431" t="s">
        <v>744</v>
      </c>
      <c r="M14" s="431" t="s">
        <v>744</v>
      </c>
      <c r="N14" s="431" t="s">
        <v>744</v>
      </c>
      <c r="O14" s="436"/>
    </row>
    <row r="15" spans="1:15" s="211" customFormat="1" ht="27">
      <c r="A15" s="212" t="s">
        <v>24</v>
      </c>
      <c r="B15" s="433" t="s">
        <v>601</v>
      </c>
      <c r="C15" s="434">
        <v>8</v>
      </c>
      <c r="D15" s="435" t="s">
        <v>468</v>
      </c>
      <c r="E15" s="435" t="s">
        <v>30</v>
      </c>
      <c r="F15" s="435"/>
      <c r="G15" s="433" t="s">
        <v>30</v>
      </c>
      <c r="H15" s="440" t="s">
        <v>602</v>
      </c>
      <c r="I15" s="437" t="s">
        <v>23</v>
      </c>
      <c r="J15" s="431" t="s">
        <v>744</v>
      </c>
      <c r="K15" s="431" t="s">
        <v>744</v>
      </c>
      <c r="L15" s="431" t="s">
        <v>745</v>
      </c>
      <c r="M15" s="431" t="s">
        <v>745</v>
      </c>
      <c r="N15" s="431" t="s">
        <v>745</v>
      </c>
      <c r="O15" s="436"/>
    </row>
    <row r="16" spans="1:15" s="213" customFormat="1" ht="40.5">
      <c r="A16" s="212" t="s">
        <v>603</v>
      </c>
      <c r="B16" s="433" t="s">
        <v>604</v>
      </c>
      <c r="C16" s="434">
        <v>16</v>
      </c>
      <c r="D16" s="435" t="s">
        <v>468</v>
      </c>
      <c r="E16" s="435" t="s">
        <v>30</v>
      </c>
      <c r="F16" s="435"/>
      <c r="G16" s="433" t="s">
        <v>30</v>
      </c>
      <c r="H16" s="440" t="s">
        <v>605</v>
      </c>
      <c r="I16" s="437" t="s">
        <v>23</v>
      </c>
      <c r="J16" s="431" t="s">
        <v>744</v>
      </c>
      <c r="K16" s="431" t="s">
        <v>744</v>
      </c>
      <c r="L16" s="431" t="s">
        <v>744</v>
      </c>
      <c r="M16" s="431" t="s">
        <v>744</v>
      </c>
      <c r="N16" s="431" t="s">
        <v>744</v>
      </c>
      <c r="O16" s="436"/>
    </row>
    <row r="17" spans="1:15" s="211" customFormat="1" ht="27">
      <c r="A17" s="212" t="s">
        <v>606</v>
      </c>
      <c r="B17" s="433" t="s">
        <v>607</v>
      </c>
      <c r="C17" s="434">
        <v>8</v>
      </c>
      <c r="D17" s="435" t="s">
        <v>468</v>
      </c>
      <c r="E17" s="435" t="s">
        <v>30</v>
      </c>
      <c r="F17" s="435"/>
      <c r="G17" s="433" t="s">
        <v>30</v>
      </c>
      <c r="H17" s="440" t="s">
        <v>843</v>
      </c>
      <c r="I17" s="437" t="s">
        <v>23</v>
      </c>
      <c r="J17" s="431" t="s">
        <v>744</v>
      </c>
      <c r="K17" s="431" t="s">
        <v>744</v>
      </c>
      <c r="L17" s="442" t="s">
        <v>53</v>
      </c>
      <c r="M17" s="442" t="s">
        <v>53</v>
      </c>
      <c r="N17" s="442" t="s">
        <v>53</v>
      </c>
      <c r="O17" s="436"/>
    </row>
    <row r="18" spans="1:15" s="213" customFormat="1" ht="40.5">
      <c r="A18" s="212" t="s">
        <v>608</v>
      </c>
      <c r="B18" s="433" t="s">
        <v>829</v>
      </c>
      <c r="C18" s="434">
        <v>4</v>
      </c>
      <c r="D18" s="435" t="s">
        <v>576</v>
      </c>
      <c r="E18" s="435" t="s">
        <v>30</v>
      </c>
      <c r="F18" s="435"/>
      <c r="G18" s="433" t="s">
        <v>30</v>
      </c>
      <c r="H18" s="440" t="s">
        <v>844</v>
      </c>
      <c r="I18" s="433" t="s">
        <v>23</v>
      </c>
      <c r="J18" s="431" t="s">
        <v>744</v>
      </c>
      <c r="K18" s="431" t="s">
        <v>744</v>
      </c>
      <c r="L18" s="442" t="s">
        <v>53</v>
      </c>
      <c r="M18" s="442" t="s">
        <v>53</v>
      </c>
      <c r="N18" s="442" t="s">
        <v>53</v>
      </c>
      <c r="O18" s="436"/>
    </row>
    <row r="19" spans="1:15" s="211" customFormat="1" ht="54">
      <c r="A19" s="212" t="s">
        <v>609</v>
      </c>
      <c r="B19" s="433" t="s">
        <v>610</v>
      </c>
      <c r="C19" s="434">
        <v>16</v>
      </c>
      <c r="D19" s="435" t="s">
        <v>468</v>
      </c>
      <c r="E19" s="435" t="s">
        <v>30</v>
      </c>
      <c r="F19" s="435"/>
      <c r="G19" s="433" t="s">
        <v>30</v>
      </c>
      <c r="H19" s="440" t="s">
        <v>595</v>
      </c>
      <c r="I19" s="433" t="s">
        <v>611</v>
      </c>
      <c r="J19" s="431" t="s">
        <v>744</v>
      </c>
      <c r="K19" s="431" t="s">
        <v>744</v>
      </c>
      <c r="L19" s="431" t="s">
        <v>745</v>
      </c>
      <c r="M19" s="431" t="s">
        <v>745</v>
      </c>
      <c r="N19" s="431" t="s">
        <v>745</v>
      </c>
      <c r="O19" s="436"/>
    </row>
    <row r="20" spans="1:15" s="211" customFormat="1" ht="67.5">
      <c r="A20" s="212" t="s">
        <v>612</v>
      </c>
      <c r="B20" s="433" t="s">
        <v>613</v>
      </c>
      <c r="C20" s="434">
        <v>1</v>
      </c>
      <c r="D20" s="435" t="s">
        <v>142</v>
      </c>
      <c r="E20" s="435" t="s">
        <v>30</v>
      </c>
      <c r="F20" s="435"/>
      <c r="G20" s="433" t="s">
        <v>614</v>
      </c>
      <c r="H20" s="433"/>
      <c r="I20" s="433" t="s">
        <v>615</v>
      </c>
      <c r="J20" s="431" t="s">
        <v>744</v>
      </c>
      <c r="K20" s="431" t="s">
        <v>744</v>
      </c>
      <c r="L20" s="431" t="s">
        <v>744</v>
      </c>
      <c r="M20" s="431" t="s">
        <v>744</v>
      </c>
      <c r="N20" s="431" t="s">
        <v>744</v>
      </c>
      <c r="O20" s="436"/>
    </row>
    <row r="21" spans="1:15" s="211" customFormat="1" ht="40.5">
      <c r="A21" s="212" t="s">
        <v>616</v>
      </c>
      <c r="B21" s="433" t="s">
        <v>617</v>
      </c>
      <c r="C21" s="434">
        <v>4</v>
      </c>
      <c r="D21" s="435" t="s">
        <v>576</v>
      </c>
      <c r="E21" s="435" t="s">
        <v>30</v>
      </c>
      <c r="F21" s="435"/>
      <c r="G21" s="433" t="s">
        <v>577</v>
      </c>
      <c r="H21" s="433"/>
      <c r="I21" s="433" t="s">
        <v>618</v>
      </c>
      <c r="J21" s="431" t="s">
        <v>744</v>
      </c>
      <c r="K21" s="431" t="s">
        <v>744</v>
      </c>
      <c r="L21" s="431" t="s">
        <v>745</v>
      </c>
      <c r="M21" s="431" t="s">
        <v>745</v>
      </c>
      <c r="N21" s="431" t="s">
        <v>745</v>
      </c>
      <c r="O21" s="436"/>
    </row>
    <row r="22" spans="1:15" s="211" customFormat="1" ht="27">
      <c r="A22" s="212" t="s">
        <v>619</v>
      </c>
      <c r="B22" s="433" t="s">
        <v>831</v>
      </c>
      <c r="C22" s="434">
        <v>24</v>
      </c>
      <c r="D22" s="435" t="s">
        <v>468</v>
      </c>
      <c r="E22" s="435" t="s">
        <v>30</v>
      </c>
      <c r="F22" s="435"/>
      <c r="G22" s="433" t="s">
        <v>30</v>
      </c>
      <c r="H22" s="433" t="s">
        <v>605</v>
      </c>
      <c r="I22" s="433" t="s">
        <v>620</v>
      </c>
      <c r="J22" s="431" t="s">
        <v>744</v>
      </c>
      <c r="K22" s="442" t="s">
        <v>744</v>
      </c>
      <c r="L22" s="442" t="s">
        <v>73</v>
      </c>
      <c r="M22" s="442" t="s">
        <v>73</v>
      </c>
      <c r="N22" s="442" t="s">
        <v>73</v>
      </c>
      <c r="O22" s="436"/>
    </row>
    <row r="23" spans="1:15" s="211" customFormat="1" ht="40.5">
      <c r="A23" s="430" t="s">
        <v>621</v>
      </c>
      <c r="B23" s="440" t="s">
        <v>622</v>
      </c>
      <c r="C23" s="438">
        <v>16</v>
      </c>
      <c r="D23" s="439" t="s">
        <v>468</v>
      </c>
      <c r="E23" s="439" t="s">
        <v>30</v>
      </c>
      <c r="F23" s="439"/>
      <c r="G23" s="440" t="s">
        <v>30</v>
      </c>
      <c r="H23" s="440" t="s">
        <v>623</v>
      </c>
      <c r="I23" s="440" t="s">
        <v>23</v>
      </c>
      <c r="J23" s="442" t="s">
        <v>744</v>
      </c>
      <c r="K23" s="442" t="s">
        <v>744</v>
      </c>
      <c r="L23" s="442" t="s">
        <v>53</v>
      </c>
      <c r="M23" s="442" t="s">
        <v>53</v>
      </c>
      <c r="N23" s="442" t="s">
        <v>53</v>
      </c>
      <c r="O23" s="441"/>
    </row>
    <row r="24" spans="1:15" s="213" customFormat="1" ht="27">
      <c r="A24" s="214" t="s">
        <v>624</v>
      </c>
      <c r="B24" s="440" t="s">
        <v>625</v>
      </c>
      <c r="C24" s="438">
        <v>1</v>
      </c>
      <c r="D24" s="439" t="s">
        <v>142</v>
      </c>
      <c r="E24" s="439" t="s">
        <v>546</v>
      </c>
      <c r="F24" s="439" t="s">
        <v>546</v>
      </c>
      <c r="G24" s="440" t="s">
        <v>30</v>
      </c>
      <c r="H24" s="440" t="s">
        <v>626</v>
      </c>
      <c r="I24" s="440" t="s">
        <v>23</v>
      </c>
      <c r="J24" s="431" t="s">
        <v>744</v>
      </c>
      <c r="K24" s="431" t="s">
        <v>744</v>
      </c>
      <c r="L24" s="431" t="s">
        <v>744</v>
      </c>
      <c r="M24" s="431" t="s">
        <v>744</v>
      </c>
      <c r="N24" s="431" t="s">
        <v>744</v>
      </c>
      <c r="O24" s="441"/>
    </row>
    <row r="25" spans="1:15" s="213" customFormat="1" ht="27">
      <c r="A25" s="214" t="s">
        <v>627</v>
      </c>
      <c r="B25" s="440" t="s">
        <v>628</v>
      </c>
      <c r="C25" s="438">
        <v>1</v>
      </c>
      <c r="D25" s="439" t="s">
        <v>142</v>
      </c>
      <c r="E25" s="439" t="s">
        <v>546</v>
      </c>
      <c r="F25" s="439" t="s">
        <v>546</v>
      </c>
      <c r="G25" s="440" t="s">
        <v>30</v>
      </c>
      <c r="H25" s="440" t="s">
        <v>629</v>
      </c>
      <c r="I25" s="440" t="s">
        <v>23</v>
      </c>
      <c r="J25" s="431" t="s">
        <v>744</v>
      </c>
      <c r="K25" s="431" t="s">
        <v>744</v>
      </c>
      <c r="L25" s="431" t="s">
        <v>744</v>
      </c>
      <c r="M25" s="431" t="s">
        <v>744</v>
      </c>
      <c r="N25" s="431" t="s">
        <v>744</v>
      </c>
      <c r="O25" s="441"/>
    </row>
    <row r="26" spans="1:15" s="213" customFormat="1" ht="40.5">
      <c r="A26" s="215" t="s">
        <v>630</v>
      </c>
      <c r="B26" s="433" t="s">
        <v>631</v>
      </c>
      <c r="C26" s="434">
        <v>64</v>
      </c>
      <c r="D26" s="435" t="s">
        <v>142</v>
      </c>
      <c r="E26" s="435" t="s">
        <v>30</v>
      </c>
      <c r="F26" s="435"/>
      <c r="G26" s="440" t="s">
        <v>30</v>
      </c>
      <c r="H26" s="433" t="s">
        <v>30</v>
      </c>
      <c r="I26" s="433" t="s">
        <v>23</v>
      </c>
      <c r="J26" s="431" t="s">
        <v>744</v>
      </c>
      <c r="K26" s="431" t="s">
        <v>744</v>
      </c>
      <c r="L26" s="431" t="s">
        <v>745</v>
      </c>
      <c r="M26" s="431" t="s">
        <v>745</v>
      </c>
      <c r="N26" s="431" t="s">
        <v>745</v>
      </c>
      <c r="O26" s="443"/>
    </row>
    <row r="27" spans="1:15" s="213" customFormat="1" ht="40.5">
      <c r="A27" s="215" t="s">
        <v>632</v>
      </c>
      <c r="B27" s="433" t="s">
        <v>633</v>
      </c>
      <c r="C27" s="434">
        <v>64</v>
      </c>
      <c r="D27" s="435" t="s">
        <v>142</v>
      </c>
      <c r="E27" s="435" t="s">
        <v>30</v>
      </c>
      <c r="F27" s="435"/>
      <c r="G27" s="440" t="s">
        <v>30</v>
      </c>
      <c r="H27" s="433" t="s">
        <v>30</v>
      </c>
      <c r="I27" s="433" t="s">
        <v>23</v>
      </c>
      <c r="J27" s="431" t="s">
        <v>744</v>
      </c>
      <c r="K27" s="431" t="s">
        <v>744</v>
      </c>
      <c r="L27" s="431" t="s">
        <v>745</v>
      </c>
      <c r="M27" s="431" t="s">
        <v>745</v>
      </c>
      <c r="N27" s="431" t="s">
        <v>745</v>
      </c>
      <c r="O27" s="436"/>
    </row>
    <row r="28" spans="1:15" s="213" customFormat="1" ht="40.5">
      <c r="A28" s="215" t="s">
        <v>634</v>
      </c>
      <c r="B28" s="433" t="s">
        <v>635</v>
      </c>
      <c r="C28" s="434">
        <v>64</v>
      </c>
      <c r="D28" s="435" t="s">
        <v>142</v>
      </c>
      <c r="E28" s="435" t="s">
        <v>30</v>
      </c>
      <c r="F28" s="435"/>
      <c r="G28" s="440" t="s">
        <v>30</v>
      </c>
      <c r="H28" s="433" t="s">
        <v>30</v>
      </c>
      <c r="I28" s="433" t="s">
        <v>23</v>
      </c>
      <c r="J28" s="431" t="s">
        <v>744</v>
      </c>
      <c r="K28" s="431" t="s">
        <v>744</v>
      </c>
      <c r="L28" s="431" t="s">
        <v>745</v>
      </c>
      <c r="M28" s="431" t="s">
        <v>745</v>
      </c>
      <c r="N28" s="431" t="s">
        <v>745</v>
      </c>
      <c r="O28" s="436"/>
    </row>
    <row r="29" spans="1:15" s="213" customFormat="1" ht="40.5">
      <c r="A29" s="444" t="s">
        <v>636</v>
      </c>
      <c r="B29" s="445" t="s">
        <v>637</v>
      </c>
      <c r="C29" s="446">
        <v>64</v>
      </c>
      <c r="D29" s="447" t="s">
        <v>142</v>
      </c>
      <c r="E29" s="447" t="s">
        <v>30</v>
      </c>
      <c r="F29" s="447"/>
      <c r="G29" s="440" t="s">
        <v>30</v>
      </c>
      <c r="H29" s="445" t="s">
        <v>30</v>
      </c>
      <c r="I29" s="445" t="s">
        <v>746</v>
      </c>
      <c r="J29" s="363" t="s">
        <v>744</v>
      </c>
      <c r="K29" s="363" t="s">
        <v>744</v>
      </c>
      <c r="L29" s="363" t="s">
        <v>745</v>
      </c>
      <c r="M29" s="363" t="s">
        <v>745</v>
      </c>
      <c r="N29" s="363" t="s">
        <v>745</v>
      </c>
      <c r="O29" s="448"/>
    </row>
    <row r="30" spans="1:15" s="213" customFormat="1">
      <c r="A30" s="661"/>
      <c r="B30" s="696"/>
      <c r="C30" s="561"/>
      <c r="D30" s="562"/>
      <c r="E30" s="563"/>
      <c r="F30" s="562"/>
      <c r="G30" s="564"/>
      <c r="H30" s="565"/>
      <c r="I30" s="566"/>
      <c r="J30" s="542"/>
      <c r="K30" s="542"/>
      <c r="L30" s="542"/>
      <c r="M30" s="542"/>
      <c r="N30" s="542"/>
      <c r="O30" s="543"/>
    </row>
    <row r="31" spans="1:15" s="213" customFormat="1">
      <c r="A31" s="661"/>
      <c r="B31" s="696"/>
      <c r="C31" s="561"/>
      <c r="D31" s="562"/>
      <c r="E31" s="562"/>
      <c r="F31" s="562"/>
      <c r="G31" s="564"/>
      <c r="H31" s="565"/>
      <c r="I31" s="566"/>
      <c r="J31" s="542"/>
      <c r="K31" s="542"/>
      <c r="L31" s="542"/>
      <c r="M31" s="542"/>
      <c r="N31" s="542"/>
      <c r="O31" s="543"/>
    </row>
    <row r="32" spans="1:15" s="213" customFormat="1">
      <c r="A32" s="697"/>
      <c r="B32" s="696"/>
      <c r="C32" s="561"/>
      <c r="D32" s="562"/>
      <c r="E32" s="563"/>
      <c r="F32" s="562"/>
      <c r="G32" s="564"/>
      <c r="H32" s="565"/>
      <c r="I32" s="566"/>
      <c r="J32" s="542"/>
      <c r="K32" s="542"/>
      <c r="L32" s="542"/>
      <c r="M32" s="542"/>
      <c r="N32" s="542"/>
      <c r="O32" s="543"/>
    </row>
    <row r="33" spans="1:15" s="213" customFormat="1">
      <c r="A33" s="697"/>
      <c r="B33" s="696"/>
      <c r="C33" s="561"/>
      <c r="D33" s="562"/>
      <c r="E33" s="563"/>
      <c r="F33" s="562"/>
      <c r="G33" s="564"/>
      <c r="H33" s="565"/>
      <c r="I33" s="564"/>
      <c r="J33" s="542"/>
      <c r="K33" s="542"/>
      <c r="L33" s="542"/>
      <c r="M33" s="542"/>
      <c r="N33" s="542"/>
      <c r="O33" s="543"/>
    </row>
    <row r="34" spans="1:15" s="213" customFormat="1">
      <c r="A34" s="697"/>
      <c r="B34" s="696"/>
      <c r="C34" s="561"/>
      <c r="D34" s="562"/>
      <c r="E34" s="562"/>
      <c r="F34" s="562"/>
      <c r="G34" s="564"/>
      <c r="H34" s="565"/>
      <c r="I34" s="564"/>
      <c r="J34" s="542"/>
      <c r="K34" s="542"/>
      <c r="L34" s="542"/>
      <c r="M34" s="542"/>
      <c r="N34" s="542"/>
      <c r="O34" s="543"/>
    </row>
    <row r="35" spans="1:15" s="213" customFormat="1">
      <c r="A35" s="697"/>
      <c r="B35" s="696"/>
      <c r="C35" s="561"/>
      <c r="D35" s="562"/>
      <c r="E35" s="563"/>
      <c r="F35" s="562"/>
      <c r="G35" s="564"/>
      <c r="H35" s="565"/>
      <c r="I35" s="564"/>
      <c r="J35" s="542"/>
      <c r="K35" s="542"/>
      <c r="L35" s="542"/>
      <c r="M35" s="542"/>
      <c r="N35" s="542"/>
      <c r="O35" s="543"/>
    </row>
    <row r="36" spans="1:15" s="213" customFormat="1" ht="17.25" thickBot="1">
      <c r="A36" s="697"/>
      <c r="B36" s="696"/>
      <c r="C36" s="561"/>
      <c r="D36" s="562"/>
      <c r="E36" s="562"/>
      <c r="F36" s="562"/>
      <c r="G36" s="564"/>
      <c r="H36" s="565"/>
      <c r="I36" s="564"/>
      <c r="J36" s="544"/>
      <c r="K36" s="544"/>
      <c r="L36" s="544"/>
      <c r="M36" s="544"/>
      <c r="N36" s="544"/>
      <c r="O36" s="545"/>
    </row>
    <row r="37" spans="1:15" s="213" customFormat="1" ht="14.25" thickBot="1">
      <c r="A37" s="557"/>
      <c r="B37" s="558"/>
      <c r="C37" s="559"/>
      <c r="D37" s="560"/>
      <c r="E37" s="560"/>
      <c r="F37" s="560"/>
      <c r="G37" s="440"/>
      <c r="H37" s="541"/>
      <c r="I37" s="440"/>
      <c r="J37" s="544"/>
      <c r="K37" s="544"/>
      <c r="L37" s="544"/>
      <c r="M37" s="544"/>
      <c r="N37" s="544"/>
      <c r="O37" s="545"/>
    </row>
    <row r="38" spans="1:15" s="213" customFormat="1" ht="16.5" customHeight="1" thickBot="1">
      <c r="A38" s="945" t="s">
        <v>950</v>
      </c>
      <c r="B38" s="946"/>
      <c r="C38" s="946"/>
      <c r="D38" s="946"/>
      <c r="E38" s="946"/>
      <c r="F38" s="946"/>
      <c r="G38" s="946"/>
      <c r="H38" s="946"/>
      <c r="I38" s="946"/>
      <c r="J38" s="946"/>
      <c r="K38" s="946"/>
      <c r="L38" s="946"/>
      <c r="M38" s="946"/>
      <c r="N38" s="946"/>
      <c r="O38" s="947"/>
    </row>
    <row r="39" spans="1:15" ht="49.5">
      <c r="A39" s="449">
        <v>1</v>
      </c>
      <c r="B39" s="451" t="s">
        <v>143</v>
      </c>
      <c r="C39" s="450" t="s">
        <v>638</v>
      </c>
      <c r="D39" s="705" t="s">
        <v>30</v>
      </c>
      <c r="E39" s="705" t="s">
        <v>142</v>
      </c>
      <c r="F39" s="705" t="s">
        <v>30</v>
      </c>
      <c r="G39" s="705" t="s">
        <v>30</v>
      </c>
      <c r="H39" s="706" t="s">
        <v>639</v>
      </c>
      <c r="I39" s="708" t="s">
        <v>1152</v>
      </c>
      <c r="J39" s="711" t="s">
        <v>744</v>
      </c>
      <c r="K39" s="711" t="s">
        <v>744</v>
      </c>
      <c r="L39" s="711" t="s">
        <v>745</v>
      </c>
      <c r="M39" s="711" t="s">
        <v>745</v>
      </c>
      <c r="N39" s="711" t="s">
        <v>745</v>
      </c>
      <c r="O39" s="452" t="s">
        <v>640</v>
      </c>
    </row>
    <row r="40" spans="1:15">
      <c r="A40" s="459">
        <v>2</v>
      </c>
      <c r="B40" s="454" t="s">
        <v>1145</v>
      </c>
      <c r="C40" s="709" t="s">
        <v>1046</v>
      </c>
      <c r="D40" s="707" t="s">
        <v>30</v>
      </c>
      <c r="E40" s="707" t="s">
        <v>142</v>
      </c>
      <c r="F40" s="707" t="s">
        <v>30</v>
      </c>
      <c r="G40" s="707" t="s">
        <v>30</v>
      </c>
      <c r="H40" s="708" t="s">
        <v>1143</v>
      </c>
      <c r="I40" s="708" t="s">
        <v>1152</v>
      </c>
      <c r="J40" s="711" t="s">
        <v>732</v>
      </c>
      <c r="K40" s="711" t="s">
        <v>732</v>
      </c>
      <c r="L40" s="711" t="s">
        <v>53</v>
      </c>
      <c r="M40" s="711" t="s">
        <v>53</v>
      </c>
      <c r="N40" s="711" t="s">
        <v>53</v>
      </c>
      <c r="O40" s="460"/>
    </row>
    <row r="41" spans="1:15">
      <c r="A41" s="459">
        <v>3</v>
      </c>
      <c r="B41" s="454" t="s">
        <v>1146</v>
      </c>
      <c r="C41" s="709" t="s">
        <v>1047</v>
      </c>
      <c r="D41" s="707" t="s">
        <v>30</v>
      </c>
      <c r="E41" s="707" t="s">
        <v>142</v>
      </c>
      <c r="F41" s="707" t="s">
        <v>30</v>
      </c>
      <c r="G41" s="707" t="s">
        <v>30</v>
      </c>
      <c r="H41" s="708" t="s">
        <v>1143</v>
      </c>
      <c r="I41" s="708" t="s">
        <v>1152</v>
      </c>
      <c r="J41" s="711" t="s">
        <v>732</v>
      </c>
      <c r="K41" s="711" t="s">
        <v>732</v>
      </c>
      <c r="L41" s="711" t="s">
        <v>53</v>
      </c>
      <c r="M41" s="711" t="s">
        <v>53</v>
      </c>
      <c r="N41" s="711" t="s">
        <v>53</v>
      </c>
      <c r="O41" s="461"/>
    </row>
    <row r="42" spans="1:15" ht="33">
      <c r="A42" s="459">
        <v>4</v>
      </c>
      <c r="B42" s="454" t="s">
        <v>1147</v>
      </c>
      <c r="C42" s="709" t="s">
        <v>1048</v>
      </c>
      <c r="D42" s="707" t="s">
        <v>30</v>
      </c>
      <c r="E42" s="707" t="s">
        <v>142</v>
      </c>
      <c r="F42" s="707" t="s">
        <v>30</v>
      </c>
      <c r="G42" s="707" t="s">
        <v>30</v>
      </c>
      <c r="H42" s="708" t="s">
        <v>1143</v>
      </c>
      <c r="I42" s="708" t="s">
        <v>1152</v>
      </c>
      <c r="J42" s="711" t="s">
        <v>732</v>
      </c>
      <c r="K42" s="711" t="s">
        <v>732</v>
      </c>
      <c r="L42" s="711" t="s">
        <v>53</v>
      </c>
      <c r="M42" s="711" t="s">
        <v>53</v>
      </c>
      <c r="N42" s="711" t="s">
        <v>53</v>
      </c>
      <c r="O42" s="462"/>
    </row>
    <row r="43" spans="1:15">
      <c r="A43" s="459">
        <v>5</v>
      </c>
      <c r="B43" s="454" t="s">
        <v>1148</v>
      </c>
      <c r="C43" s="709" t="s">
        <v>1049</v>
      </c>
      <c r="D43" s="707" t="s">
        <v>30</v>
      </c>
      <c r="E43" s="707" t="s">
        <v>142</v>
      </c>
      <c r="F43" s="707" t="s">
        <v>30</v>
      </c>
      <c r="G43" s="707" t="s">
        <v>30</v>
      </c>
      <c r="H43" s="708" t="s">
        <v>1143</v>
      </c>
      <c r="I43" s="708" t="s">
        <v>1152</v>
      </c>
      <c r="J43" s="711" t="s">
        <v>732</v>
      </c>
      <c r="K43" s="711" t="s">
        <v>732</v>
      </c>
      <c r="L43" s="711" t="s">
        <v>53</v>
      </c>
      <c r="M43" s="711" t="s">
        <v>53</v>
      </c>
      <c r="N43" s="711" t="s">
        <v>53</v>
      </c>
      <c r="O43" s="462"/>
    </row>
    <row r="44" spans="1:15" ht="33">
      <c r="A44" s="459">
        <v>6</v>
      </c>
      <c r="B44" s="454" t="s">
        <v>1149</v>
      </c>
      <c r="C44" s="709" t="s">
        <v>1050</v>
      </c>
      <c r="D44" s="707" t="s">
        <v>30</v>
      </c>
      <c r="E44" s="707" t="s">
        <v>142</v>
      </c>
      <c r="F44" s="707" t="s">
        <v>30</v>
      </c>
      <c r="G44" s="707" t="s">
        <v>30</v>
      </c>
      <c r="H44" s="708" t="s">
        <v>1143</v>
      </c>
      <c r="I44" s="708" t="s">
        <v>1152</v>
      </c>
      <c r="J44" s="711" t="s">
        <v>732</v>
      </c>
      <c r="K44" s="711" t="s">
        <v>732</v>
      </c>
      <c r="L44" s="711" t="s">
        <v>53</v>
      </c>
      <c r="M44" s="711" t="s">
        <v>53</v>
      </c>
      <c r="N44" s="711" t="s">
        <v>53</v>
      </c>
      <c r="O44" s="462"/>
    </row>
    <row r="45" spans="1:15" ht="66">
      <c r="A45" s="459">
        <v>7</v>
      </c>
      <c r="B45" s="454" t="s">
        <v>1150</v>
      </c>
      <c r="C45" s="709" t="s">
        <v>1051</v>
      </c>
      <c r="D45" s="707" t="s">
        <v>30</v>
      </c>
      <c r="E45" s="707" t="s">
        <v>142</v>
      </c>
      <c r="F45" s="707" t="s">
        <v>30</v>
      </c>
      <c r="G45" s="707" t="s">
        <v>30</v>
      </c>
      <c r="H45" s="710" t="s">
        <v>1144</v>
      </c>
      <c r="I45" s="708" t="s">
        <v>1152</v>
      </c>
      <c r="J45" s="711" t="s">
        <v>732</v>
      </c>
      <c r="K45" s="711" t="s">
        <v>732</v>
      </c>
      <c r="L45" s="711" t="s">
        <v>53</v>
      </c>
      <c r="M45" s="711" t="s">
        <v>53</v>
      </c>
      <c r="N45" s="711" t="s">
        <v>53</v>
      </c>
      <c r="O45" s="462"/>
    </row>
    <row r="46" spans="1:15" ht="33">
      <c r="A46" s="459">
        <v>8</v>
      </c>
      <c r="B46" s="454" t="s">
        <v>1151</v>
      </c>
      <c r="C46" s="709" t="s">
        <v>1052</v>
      </c>
      <c r="D46" s="707" t="s">
        <v>30</v>
      </c>
      <c r="E46" s="707" t="s">
        <v>142</v>
      </c>
      <c r="F46" s="707" t="s">
        <v>30</v>
      </c>
      <c r="G46" s="707" t="s">
        <v>30</v>
      </c>
      <c r="H46" s="710" t="s">
        <v>1208</v>
      </c>
      <c r="I46" s="708" t="s">
        <v>1152</v>
      </c>
      <c r="J46" s="711" t="s">
        <v>732</v>
      </c>
      <c r="K46" s="711" t="s">
        <v>732</v>
      </c>
      <c r="L46" s="711" t="s">
        <v>53</v>
      </c>
      <c r="M46" s="711" t="s">
        <v>53</v>
      </c>
      <c r="N46" s="711" t="s">
        <v>53</v>
      </c>
      <c r="O46" s="462"/>
    </row>
    <row r="47" spans="1:15">
      <c r="A47" s="459">
        <v>9</v>
      </c>
      <c r="B47" s="455"/>
      <c r="C47" s="709"/>
      <c r="D47" s="455"/>
      <c r="E47" s="457"/>
      <c r="F47" s="457"/>
      <c r="G47" s="457"/>
      <c r="H47" s="457"/>
      <c r="I47" s="458"/>
      <c r="J47" s="458"/>
      <c r="K47" s="458"/>
      <c r="L47" s="458"/>
      <c r="M47" s="458"/>
      <c r="N47" s="458"/>
      <c r="O47" s="462"/>
    </row>
    <row r="48" spans="1:15">
      <c r="A48" s="459">
        <v>10</v>
      </c>
      <c r="B48" s="455"/>
      <c r="C48" s="456"/>
      <c r="D48" s="455"/>
      <c r="E48" s="457"/>
      <c r="F48" s="457"/>
      <c r="G48" s="457"/>
      <c r="H48" s="457"/>
      <c r="I48" s="458"/>
      <c r="J48" s="458"/>
      <c r="K48" s="458"/>
      <c r="L48" s="458"/>
      <c r="M48" s="458"/>
      <c r="N48" s="458"/>
      <c r="O48" s="462"/>
    </row>
    <row r="49" spans="1:15">
      <c r="A49" s="459">
        <v>11</v>
      </c>
      <c r="B49" s="455"/>
      <c r="C49" s="456"/>
      <c r="D49" s="455"/>
      <c r="E49" s="457"/>
      <c r="F49" s="457"/>
      <c r="G49" s="457"/>
      <c r="H49" s="457"/>
      <c r="I49" s="458"/>
      <c r="J49" s="458"/>
      <c r="K49" s="458"/>
      <c r="L49" s="458"/>
      <c r="M49" s="458"/>
      <c r="N49" s="458"/>
      <c r="O49" s="462"/>
    </row>
    <row r="50" spans="1:15">
      <c r="A50" s="459">
        <v>12</v>
      </c>
      <c r="B50" s="455"/>
      <c r="C50" s="456"/>
      <c r="D50" s="455"/>
      <c r="E50" s="457"/>
      <c r="F50" s="457"/>
      <c r="G50" s="457"/>
      <c r="H50" s="457"/>
      <c r="I50" s="458"/>
      <c r="J50" s="458"/>
      <c r="K50" s="458"/>
      <c r="L50" s="458"/>
      <c r="M50" s="458"/>
      <c r="N50" s="458"/>
      <c r="O50" s="462"/>
    </row>
    <row r="51" spans="1:15">
      <c r="A51" s="459">
        <v>13</v>
      </c>
      <c r="B51" s="455"/>
      <c r="C51" s="456"/>
      <c r="D51" s="455"/>
      <c r="E51" s="457"/>
      <c r="F51" s="457"/>
      <c r="G51" s="457"/>
      <c r="H51" s="457"/>
      <c r="I51" s="458"/>
      <c r="J51" s="458"/>
      <c r="K51" s="458"/>
      <c r="L51" s="458"/>
      <c r="M51" s="458"/>
      <c r="N51" s="458"/>
      <c r="O51" s="462"/>
    </row>
    <row r="52" spans="1:15" ht="17.25" thickBot="1">
      <c r="A52" s="453">
        <v>14</v>
      </c>
      <c r="B52" s="379"/>
      <c r="C52" s="463"/>
      <c r="D52" s="379"/>
      <c r="E52" s="464"/>
      <c r="F52" s="464"/>
      <c r="G52" s="464"/>
      <c r="H52" s="464"/>
      <c r="I52" s="239"/>
      <c r="J52" s="239"/>
      <c r="K52" s="239"/>
      <c r="L52" s="239"/>
      <c r="M52" s="239"/>
      <c r="N52" s="239"/>
      <c r="O52" s="465"/>
    </row>
    <row r="53" spans="1:15">
      <c r="A53" s="222"/>
    </row>
    <row r="54" spans="1:15">
      <c r="A54" s="223"/>
    </row>
    <row r="55" spans="1:15">
      <c r="A55" s="223"/>
    </row>
    <row r="56" spans="1:15">
      <c r="A56" s="223"/>
    </row>
  </sheetData>
  <sheetProtection formatCells="0" formatRows="0" insertRows="0" deleteRows="0" sort="0" autoFilter="0"/>
  <mergeCells count="16">
    <mergeCell ref="H10:H11"/>
    <mergeCell ref="H12:H13"/>
    <mergeCell ref="A2:A3"/>
    <mergeCell ref="A4:O4"/>
    <mergeCell ref="A38:O38"/>
    <mergeCell ref="B2:B3"/>
    <mergeCell ref="C2:C3"/>
    <mergeCell ref="D2:D3"/>
    <mergeCell ref="E2:E3"/>
    <mergeCell ref="F2:F3"/>
    <mergeCell ref="G2:G3"/>
    <mergeCell ref="H2:H3"/>
    <mergeCell ref="I2:I3"/>
    <mergeCell ref="J2:K2"/>
    <mergeCell ref="L2:N2"/>
    <mergeCell ref="O2:O3"/>
  </mergeCells>
  <phoneticPr fontId="19" type="noConversion"/>
  <pageMargins left="0" right="0" top="0.74803149606299202" bottom="0.74803149606299202" header="0.31496062992126" footer="0.31496062992126"/>
  <pageSetup paperSize="9" scale="18" firstPageNumber="4294963191" orientation="landscape" useFirstPageNumber="1"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3"/>
  <sheetViews>
    <sheetView zoomScale="85" zoomScaleNormal="85" zoomScaleSheetLayoutView="55" workbookViewId="0">
      <selection activeCell="H11" sqref="H11"/>
    </sheetView>
  </sheetViews>
  <sheetFormatPr defaultColWidth="9.140625" defaultRowHeight="16.5"/>
  <cols>
    <col min="1" max="1" width="2.28515625" style="227" customWidth="1"/>
    <col min="2" max="2" width="16.140625" style="227" customWidth="1"/>
    <col min="3" max="3" width="44.7109375" style="228" customWidth="1"/>
    <col min="4" max="4" width="11.5703125" style="227" customWidth="1"/>
    <col min="5" max="5" width="10.140625" style="227" customWidth="1"/>
    <col min="6" max="6" width="15.7109375" style="227" customWidth="1"/>
    <col min="7" max="7" width="9.42578125" style="227" customWidth="1"/>
    <col min="8" max="8" width="49" style="227" customWidth="1"/>
    <col min="9" max="9" width="19.85546875" style="228" customWidth="1"/>
    <col min="10" max="10" width="15.7109375" style="228" customWidth="1"/>
    <col min="11" max="11" width="16.28515625" style="228" customWidth="1"/>
    <col min="12" max="12" width="16" style="228" customWidth="1"/>
    <col min="13" max="13" width="16.7109375" style="228" customWidth="1"/>
    <col min="14" max="14" width="16.28515625" style="228" customWidth="1"/>
    <col min="15" max="15" width="13.140625" style="228" customWidth="1"/>
    <col min="16" max="16" width="14.5703125" style="224" customWidth="1"/>
    <col min="17" max="17" width="37.28515625" style="228" customWidth="1"/>
    <col min="18" max="16384" width="9.140625" style="227"/>
  </cols>
  <sheetData>
    <row r="1" spans="2:18" ht="17.25" thickBot="1">
      <c r="B1" s="225" t="s">
        <v>644</v>
      </c>
      <c r="C1" s="226"/>
      <c r="D1" s="225"/>
      <c r="F1" s="225"/>
    </row>
    <row r="2" spans="2:18" s="229" customFormat="1" ht="31.5" customHeight="1">
      <c r="B2" s="964" t="s">
        <v>645</v>
      </c>
      <c r="C2" s="966" t="s">
        <v>13</v>
      </c>
      <c r="D2" s="966" t="s">
        <v>646</v>
      </c>
      <c r="E2" s="966" t="s">
        <v>16</v>
      </c>
      <c r="F2" s="966" t="s">
        <v>647</v>
      </c>
      <c r="G2" s="966" t="s">
        <v>570</v>
      </c>
      <c r="H2" s="966" t="s">
        <v>571</v>
      </c>
      <c r="I2" s="966" t="s">
        <v>572</v>
      </c>
      <c r="J2" s="952" t="s">
        <v>493</v>
      </c>
      <c r="K2" s="953"/>
      <c r="L2" s="952" t="s">
        <v>494</v>
      </c>
      <c r="M2" s="953"/>
      <c r="N2" s="953"/>
      <c r="O2" s="956" t="s">
        <v>710</v>
      </c>
      <c r="P2" s="956" t="s">
        <v>711</v>
      </c>
      <c r="Q2" s="950" t="s">
        <v>15</v>
      </c>
      <c r="R2" s="968"/>
    </row>
    <row r="3" spans="2:18" s="229" customFormat="1" ht="36.75" customHeight="1" thickBot="1">
      <c r="B3" s="965"/>
      <c r="C3" s="967"/>
      <c r="D3" s="967"/>
      <c r="E3" s="967"/>
      <c r="F3" s="967"/>
      <c r="G3" s="967"/>
      <c r="H3" s="967"/>
      <c r="I3" s="967"/>
      <c r="J3" s="386" t="s">
        <v>42</v>
      </c>
      <c r="K3" s="386" t="s">
        <v>43</v>
      </c>
      <c r="L3" s="386" t="s">
        <v>42</v>
      </c>
      <c r="M3" s="386" t="s">
        <v>479</v>
      </c>
      <c r="N3" s="386" t="s">
        <v>43</v>
      </c>
      <c r="O3" s="957"/>
      <c r="P3" s="957"/>
      <c r="Q3" s="951"/>
      <c r="R3" s="969"/>
    </row>
    <row r="4" spans="2:18" s="205" customFormat="1">
      <c r="B4" s="958" t="s">
        <v>573</v>
      </c>
      <c r="C4" s="959"/>
      <c r="D4" s="959"/>
      <c r="E4" s="959"/>
      <c r="F4" s="959"/>
      <c r="G4" s="959"/>
      <c r="H4" s="959"/>
      <c r="I4" s="959"/>
      <c r="J4" s="959"/>
      <c r="K4" s="959"/>
      <c r="L4" s="959"/>
      <c r="M4" s="959"/>
      <c r="N4" s="959"/>
      <c r="O4" s="959"/>
      <c r="P4" s="959"/>
      <c r="Q4" s="959"/>
      <c r="R4" s="960"/>
    </row>
    <row r="5" spans="2:18" s="204" customFormat="1" ht="49.5">
      <c r="B5" s="321" t="s">
        <v>574</v>
      </c>
      <c r="C5" s="322" t="s">
        <v>575</v>
      </c>
      <c r="D5" s="323">
        <v>4</v>
      </c>
      <c r="E5" s="323" t="s">
        <v>576</v>
      </c>
      <c r="F5" s="324" t="s">
        <v>30</v>
      </c>
      <c r="G5" s="324" t="s">
        <v>30</v>
      </c>
      <c r="H5" s="322" t="s">
        <v>577</v>
      </c>
      <c r="I5" s="325" t="s">
        <v>578</v>
      </c>
      <c r="J5" s="93" t="s">
        <v>53</v>
      </c>
      <c r="K5" s="93" t="s">
        <v>53</v>
      </c>
      <c r="L5" s="93" t="s">
        <v>53</v>
      </c>
      <c r="M5" s="93" t="s">
        <v>73</v>
      </c>
      <c r="N5" s="93" t="s">
        <v>53</v>
      </c>
      <c r="O5" s="348" t="s">
        <v>714</v>
      </c>
      <c r="P5" s="348" t="s">
        <v>86</v>
      </c>
      <c r="Q5" s="326"/>
      <c r="R5" s="327"/>
    </row>
    <row r="6" spans="2:18" s="204" customFormat="1" ht="33">
      <c r="B6" s="328" t="s">
        <v>26</v>
      </c>
      <c r="C6" s="325" t="s">
        <v>585</v>
      </c>
      <c r="D6" s="324">
        <v>17</v>
      </c>
      <c r="E6" s="324" t="s">
        <v>468</v>
      </c>
      <c r="F6" s="324" t="s">
        <v>30</v>
      </c>
      <c r="G6" s="324" t="s">
        <v>30</v>
      </c>
      <c r="H6" s="324" t="s">
        <v>30</v>
      </c>
      <c r="I6" s="188" t="s">
        <v>23</v>
      </c>
      <c r="J6" s="93" t="s">
        <v>53</v>
      </c>
      <c r="K6" s="93" t="s">
        <v>3</v>
      </c>
      <c r="L6" s="93" t="s">
        <v>53</v>
      </c>
      <c r="M6" s="93" t="s">
        <v>53</v>
      </c>
      <c r="N6" s="93" t="s">
        <v>53</v>
      </c>
      <c r="O6" s="348" t="s">
        <v>86</v>
      </c>
      <c r="P6" s="348" t="s">
        <v>714</v>
      </c>
      <c r="Q6" s="326"/>
      <c r="R6" s="327"/>
    </row>
    <row r="7" spans="2:18" s="204" customFormat="1" ht="49.5">
      <c r="B7" s="321" t="s">
        <v>648</v>
      </c>
      <c r="C7" s="329" t="s">
        <v>649</v>
      </c>
      <c r="D7" s="323">
        <v>4</v>
      </c>
      <c r="E7" s="323" t="s">
        <v>576</v>
      </c>
      <c r="F7" s="324" t="s">
        <v>30</v>
      </c>
      <c r="G7" s="324" t="s">
        <v>30</v>
      </c>
      <c r="H7" s="322" t="s">
        <v>577</v>
      </c>
      <c r="I7" s="325" t="s">
        <v>578</v>
      </c>
      <c r="J7" s="93" t="s">
        <v>53</v>
      </c>
      <c r="K7" s="93" t="s">
        <v>3</v>
      </c>
      <c r="L7" s="93" t="s">
        <v>53</v>
      </c>
      <c r="M7" s="93" t="s">
        <v>53</v>
      </c>
      <c r="N7" s="93" t="s">
        <v>53</v>
      </c>
      <c r="O7" s="348" t="s">
        <v>86</v>
      </c>
      <c r="P7" s="348" t="s">
        <v>714</v>
      </c>
      <c r="Q7" s="326"/>
      <c r="R7" s="327"/>
    </row>
    <row r="8" spans="2:18" s="204" customFormat="1" ht="33">
      <c r="B8" s="328" t="s">
        <v>24</v>
      </c>
      <c r="C8" s="325" t="s">
        <v>601</v>
      </c>
      <c r="D8" s="324">
        <v>8</v>
      </c>
      <c r="E8" s="324" t="s">
        <v>468</v>
      </c>
      <c r="F8" s="324" t="s">
        <v>30</v>
      </c>
      <c r="G8" s="324" t="s">
        <v>30</v>
      </c>
      <c r="H8" s="324" t="s">
        <v>30</v>
      </c>
      <c r="I8" s="188" t="s">
        <v>23</v>
      </c>
      <c r="J8" s="93" t="s">
        <v>53</v>
      </c>
      <c r="K8" s="93" t="s">
        <v>3</v>
      </c>
      <c r="L8" s="93" t="s">
        <v>53</v>
      </c>
      <c r="M8" s="93" t="s">
        <v>53</v>
      </c>
      <c r="N8" s="93" t="s">
        <v>53</v>
      </c>
      <c r="O8" s="348" t="s">
        <v>86</v>
      </c>
      <c r="P8" s="348" t="s">
        <v>714</v>
      </c>
      <c r="Q8" s="220" t="s">
        <v>602</v>
      </c>
      <c r="R8" s="327"/>
    </row>
    <row r="9" spans="2:18" s="204" customFormat="1" ht="33">
      <c r="B9" s="321" t="s">
        <v>603</v>
      </c>
      <c r="C9" s="322" t="s">
        <v>604</v>
      </c>
      <c r="D9" s="323">
        <v>16</v>
      </c>
      <c r="E9" s="323" t="s">
        <v>468</v>
      </c>
      <c r="F9" s="324" t="s">
        <v>30</v>
      </c>
      <c r="G9" s="324" t="s">
        <v>30</v>
      </c>
      <c r="H9" s="324" t="s">
        <v>30</v>
      </c>
      <c r="I9" s="188" t="s">
        <v>23</v>
      </c>
      <c r="J9" s="93" t="s">
        <v>53</v>
      </c>
      <c r="K9" s="93" t="s">
        <v>53</v>
      </c>
      <c r="L9" s="93" t="s">
        <v>53</v>
      </c>
      <c r="M9" s="93" t="s">
        <v>73</v>
      </c>
      <c r="N9" s="93" t="s">
        <v>53</v>
      </c>
      <c r="O9" s="348" t="s">
        <v>714</v>
      </c>
      <c r="P9" s="348" t="s">
        <v>86</v>
      </c>
      <c r="Q9" s="326" t="s">
        <v>605</v>
      </c>
      <c r="R9" s="327"/>
    </row>
    <row r="10" spans="2:18" s="204" customFormat="1" ht="33">
      <c r="B10" s="330" t="s">
        <v>606</v>
      </c>
      <c r="C10" s="220" t="s">
        <v>607</v>
      </c>
      <c r="D10" s="323">
        <v>8</v>
      </c>
      <c r="E10" s="323" t="s">
        <v>468</v>
      </c>
      <c r="F10" s="324" t="s">
        <v>30</v>
      </c>
      <c r="G10" s="324" t="s">
        <v>30</v>
      </c>
      <c r="H10" s="324" t="s">
        <v>30</v>
      </c>
      <c r="I10" s="188" t="s">
        <v>23</v>
      </c>
      <c r="J10" s="93" t="s">
        <v>53</v>
      </c>
      <c r="K10" s="93" t="s">
        <v>3</v>
      </c>
      <c r="L10" s="93" t="s">
        <v>53</v>
      </c>
      <c r="M10" s="93" t="s">
        <v>53</v>
      </c>
      <c r="N10" s="93" t="s">
        <v>53</v>
      </c>
      <c r="O10" s="348" t="s">
        <v>86</v>
      </c>
      <c r="P10" s="348" t="s">
        <v>714</v>
      </c>
      <c r="Q10" s="220" t="s">
        <v>650</v>
      </c>
      <c r="R10" s="327"/>
    </row>
    <row r="11" spans="2:18" s="204" customFormat="1" ht="33">
      <c r="B11" s="330" t="s">
        <v>630</v>
      </c>
      <c r="C11" s="414" t="s">
        <v>631</v>
      </c>
      <c r="D11" s="323">
        <v>64</v>
      </c>
      <c r="E11" s="323" t="s">
        <v>142</v>
      </c>
      <c r="F11" s="324" t="s">
        <v>30</v>
      </c>
      <c r="G11" s="324"/>
      <c r="H11" s="324" t="s">
        <v>30</v>
      </c>
      <c r="I11" s="188" t="s">
        <v>23</v>
      </c>
      <c r="J11" s="93" t="s">
        <v>53</v>
      </c>
      <c r="K11" s="93" t="s">
        <v>3</v>
      </c>
      <c r="L11" s="93" t="s">
        <v>53</v>
      </c>
      <c r="M11" s="93" t="s">
        <v>53</v>
      </c>
      <c r="N11" s="93" t="s">
        <v>53</v>
      </c>
      <c r="O11" s="348" t="s">
        <v>86</v>
      </c>
      <c r="P11" s="348" t="s">
        <v>714</v>
      </c>
      <c r="Q11" s="220" t="s">
        <v>651</v>
      </c>
      <c r="R11" s="327"/>
    </row>
    <row r="12" spans="2:18" s="204" customFormat="1" ht="33">
      <c r="B12" s="330" t="s">
        <v>632</v>
      </c>
      <c r="C12" s="414" t="s">
        <v>633</v>
      </c>
      <c r="D12" s="323">
        <v>64</v>
      </c>
      <c r="E12" s="323" t="s">
        <v>142</v>
      </c>
      <c r="F12" s="324" t="s">
        <v>30</v>
      </c>
      <c r="G12" s="324"/>
      <c r="H12" s="324" t="s">
        <v>30</v>
      </c>
      <c r="I12" s="188" t="s">
        <v>23</v>
      </c>
      <c r="J12" s="93" t="s">
        <v>53</v>
      </c>
      <c r="K12" s="93" t="s">
        <v>3</v>
      </c>
      <c r="L12" s="93" t="s">
        <v>53</v>
      </c>
      <c r="M12" s="93" t="s">
        <v>53</v>
      </c>
      <c r="N12" s="93" t="s">
        <v>53</v>
      </c>
      <c r="O12" s="348" t="s">
        <v>86</v>
      </c>
      <c r="P12" s="348" t="s">
        <v>714</v>
      </c>
      <c r="Q12" s="220" t="s">
        <v>651</v>
      </c>
      <c r="R12" s="327"/>
    </row>
    <row r="13" spans="2:18" s="204" customFormat="1" ht="33">
      <c r="B13" s="330" t="s">
        <v>634</v>
      </c>
      <c r="C13" s="414" t="s">
        <v>635</v>
      </c>
      <c r="D13" s="323">
        <v>64</v>
      </c>
      <c r="E13" s="323" t="s">
        <v>142</v>
      </c>
      <c r="F13" s="324" t="s">
        <v>30</v>
      </c>
      <c r="G13" s="324"/>
      <c r="H13" s="324" t="s">
        <v>30</v>
      </c>
      <c r="I13" s="188" t="s">
        <v>23</v>
      </c>
      <c r="J13" s="93" t="s">
        <v>53</v>
      </c>
      <c r="K13" s="93" t="s">
        <v>3</v>
      </c>
      <c r="L13" s="93" t="s">
        <v>53</v>
      </c>
      <c r="M13" s="93" t="s">
        <v>53</v>
      </c>
      <c r="N13" s="93" t="s">
        <v>53</v>
      </c>
      <c r="O13" s="348" t="s">
        <v>86</v>
      </c>
      <c r="P13" s="348" t="s">
        <v>714</v>
      </c>
      <c r="Q13" s="220" t="s">
        <v>651</v>
      </c>
      <c r="R13" s="327"/>
    </row>
    <row r="14" spans="2:18" s="204" customFormat="1" ht="33">
      <c r="B14" s="330" t="s">
        <v>636</v>
      </c>
      <c r="C14" s="414" t="s">
        <v>637</v>
      </c>
      <c r="D14" s="323">
        <v>64</v>
      </c>
      <c r="E14" s="323" t="s">
        <v>142</v>
      </c>
      <c r="F14" s="324" t="s">
        <v>30</v>
      </c>
      <c r="G14" s="324"/>
      <c r="H14" s="324" t="s">
        <v>30</v>
      </c>
      <c r="I14" s="188" t="s">
        <v>23</v>
      </c>
      <c r="J14" s="93" t="s">
        <v>53</v>
      </c>
      <c r="K14" s="93" t="s">
        <v>3</v>
      </c>
      <c r="L14" s="93" t="s">
        <v>53</v>
      </c>
      <c r="M14" s="93" t="s">
        <v>53</v>
      </c>
      <c r="N14" s="93" t="s">
        <v>53</v>
      </c>
      <c r="O14" s="348" t="s">
        <v>86</v>
      </c>
      <c r="P14" s="348" t="s">
        <v>714</v>
      </c>
      <c r="Q14" s="220" t="s">
        <v>651</v>
      </c>
      <c r="R14" s="327"/>
    </row>
    <row r="15" spans="2:18" s="204" customFormat="1" ht="17.25" thickBot="1">
      <c r="B15" s="331"/>
      <c r="C15" s="332"/>
      <c r="D15" s="333"/>
      <c r="E15" s="333"/>
      <c r="F15" s="333"/>
      <c r="G15" s="333"/>
      <c r="H15" s="332"/>
      <c r="I15" s="332"/>
      <c r="J15" s="347"/>
      <c r="K15" s="347"/>
      <c r="L15" s="347"/>
      <c r="M15" s="347"/>
      <c r="N15" s="347"/>
      <c r="O15" s="347"/>
      <c r="P15" s="334"/>
      <c r="Q15" s="335"/>
      <c r="R15" s="336"/>
    </row>
    <row r="16" spans="2:18" s="205" customFormat="1">
      <c r="B16" s="961" t="s">
        <v>319</v>
      </c>
      <c r="C16" s="962"/>
      <c r="D16" s="962"/>
      <c r="E16" s="962"/>
      <c r="F16" s="962"/>
      <c r="G16" s="962"/>
      <c r="H16" s="962"/>
      <c r="I16" s="962"/>
      <c r="J16" s="962"/>
      <c r="K16" s="962"/>
      <c r="L16" s="962"/>
      <c r="M16" s="962"/>
      <c r="N16" s="962"/>
      <c r="O16" s="962"/>
      <c r="P16" s="962"/>
      <c r="Q16" s="962"/>
      <c r="R16" s="963"/>
    </row>
    <row r="17" spans="2:18" s="204" customFormat="1" ht="33">
      <c r="B17" s="337" t="s">
        <v>143</v>
      </c>
      <c r="C17" s="318" t="s">
        <v>638</v>
      </c>
      <c r="D17" s="319" t="s">
        <v>30</v>
      </c>
      <c r="E17" s="218" t="s">
        <v>142</v>
      </c>
      <c r="F17" s="218" t="s">
        <v>30</v>
      </c>
      <c r="G17" s="218" t="s">
        <v>30</v>
      </c>
      <c r="H17" s="320" t="s">
        <v>639</v>
      </c>
      <c r="I17" s="218" t="s">
        <v>137</v>
      </c>
      <c r="J17" s="93" t="s">
        <v>53</v>
      </c>
      <c r="K17" s="93" t="s">
        <v>3</v>
      </c>
      <c r="L17" s="93" t="s">
        <v>53</v>
      </c>
      <c r="M17" s="93" t="s">
        <v>53</v>
      </c>
      <c r="N17" s="93" t="s">
        <v>53</v>
      </c>
      <c r="O17" s="348" t="s">
        <v>86</v>
      </c>
      <c r="P17" s="348" t="s">
        <v>714</v>
      </c>
      <c r="Q17" s="320" t="s">
        <v>640</v>
      </c>
      <c r="R17" s="338"/>
    </row>
    <row r="18" spans="2:18" s="204" customFormat="1" ht="33">
      <c r="B18" s="216" t="s">
        <v>641</v>
      </c>
      <c r="C18" s="221" t="s">
        <v>642</v>
      </c>
      <c r="D18" s="218">
        <v>8</v>
      </c>
      <c r="E18" s="218" t="s">
        <v>142</v>
      </c>
      <c r="F18" s="218" t="s">
        <v>30</v>
      </c>
      <c r="G18" s="218" t="s">
        <v>30</v>
      </c>
      <c r="H18" s="320" t="s">
        <v>643</v>
      </c>
      <c r="I18" s="221" t="s">
        <v>137</v>
      </c>
      <c r="J18" s="93" t="s">
        <v>53</v>
      </c>
      <c r="K18" s="93" t="s">
        <v>3</v>
      </c>
      <c r="L18" s="93" t="s">
        <v>53</v>
      </c>
      <c r="M18" s="93" t="s">
        <v>53</v>
      </c>
      <c r="N18" s="93" t="s">
        <v>53</v>
      </c>
      <c r="O18" s="348" t="s">
        <v>86</v>
      </c>
      <c r="P18" s="348" t="s">
        <v>714</v>
      </c>
      <c r="Q18" s="320" t="s">
        <v>640</v>
      </c>
      <c r="R18" s="338"/>
    </row>
    <row r="19" spans="2:18" s="204" customFormat="1">
      <c r="B19" s="230"/>
      <c r="C19" s="217"/>
      <c r="D19" s="218"/>
      <c r="E19" s="219"/>
      <c r="F19" s="219"/>
      <c r="G19" s="219"/>
      <c r="H19" s="231"/>
      <c r="I19" s="217"/>
      <c r="J19" s="345"/>
      <c r="K19" s="345"/>
      <c r="L19" s="345"/>
      <c r="M19" s="345"/>
      <c r="N19" s="345"/>
      <c r="O19" s="345"/>
      <c r="P19" s="221"/>
      <c r="Q19" s="217"/>
      <c r="R19" s="338"/>
    </row>
    <row r="20" spans="2:18">
      <c r="B20" s="230"/>
      <c r="C20" s="217"/>
      <c r="D20" s="218"/>
      <c r="E20" s="219"/>
      <c r="F20" s="219"/>
      <c r="G20" s="219"/>
      <c r="H20" s="231"/>
      <c r="I20" s="232"/>
      <c r="J20" s="346"/>
      <c r="K20" s="346"/>
      <c r="L20" s="346"/>
      <c r="M20" s="346"/>
      <c r="N20" s="346"/>
      <c r="O20" s="346"/>
      <c r="P20" s="233"/>
      <c r="Q20" s="232"/>
      <c r="R20" s="234"/>
    </row>
    <row r="21" spans="2:18">
      <c r="B21" s="230"/>
      <c r="C21" s="217"/>
      <c r="D21" s="218"/>
      <c r="E21" s="219"/>
      <c r="F21" s="219"/>
      <c r="G21" s="219"/>
      <c r="H21" s="231"/>
      <c r="I21" s="232"/>
      <c r="J21" s="346"/>
      <c r="K21" s="346"/>
      <c r="L21" s="346"/>
      <c r="M21" s="346"/>
      <c r="N21" s="346"/>
      <c r="O21" s="346"/>
      <c r="P21" s="233"/>
      <c r="Q21" s="232"/>
      <c r="R21" s="234"/>
    </row>
    <row r="22" spans="2:18">
      <c r="B22" s="230"/>
      <c r="C22" s="217"/>
      <c r="D22" s="218"/>
      <c r="E22" s="219"/>
      <c r="F22" s="219"/>
      <c r="G22" s="219"/>
      <c r="H22" s="231"/>
      <c r="I22" s="217"/>
      <c r="J22" s="345"/>
      <c r="K22" s="345"/>
      <c r="L22" s="345"/>
      <c r="M22" s="345"/>
      <c r="N22" s="345"/>
      <c r="O22" s="345"/>
      <c r="P22" s="221"/>
      <c r="Q22" s="232"/>
      <c r="R22" s="235"/>
    </row>
    <row r="23" spans="2:18" ht="17.25" thickBot="1">
      <c r="B23" s="236"/>
      <c r="C23" s="237"/>
      <c r="D23" s="238"/>
      <c r="E23" s="238"/>
      <c r="F23" s="238"/>
      <c r="G23" s="238"/>
      <c r="H23" s="238"/>
      <c r="I23" s="237"/>
      <c r="J23" s="237"/>
      <c r="K23" s="237"/>
      <c r="L23" s="237"/>
      <c r="M23" s="237"/>
      <c r="N23" s="237"/>
      <c r="O23" s="237"/>
      <c r="P23" s="239"/>
      <c r="Q23" s="237"/>
      <c r="R23" s="240"/>
    </row>
  </sheetData>
  <sheetProtection formatCells="0" formatRows="0" insertRows="0" deleteRows="0" autoFilter="0"/>
  <mergeCells count="16">
    <mergeCell ref="O2:O3"/>
    <mergeCell ref="B4:R4"/>
    <mergeCell ref="B16:R16"/>
    <mergeCell ref="B2:B3"/>
    <mergeCell ref="C2:C3"/>
    <mergeCell ref="D2:D3"/>
    <mergeCell ref="E2:E3"/>
    <mergeCell ref="F2:F3"/>
    <mergeCell ref="G2:G3"/>
    <mergeCell ref="H2:H3"/>
    <mergeCell ref="I2:I3"/>
    <mergeCell ref="J2:K2"/>
    <mergeCell ref="L2:N2"/>
    <mergeCell ref="P2:P3"/>
    <mergeCell ref="Q2:Q3"/>
    <mergeCell ref="R2:R3"/>
  </mergeCells>
  <phoneticPr fontId="19" type="noConversion"/>
  <pageMargins left="0" right="0" top="0.74803149606299202" bottom="0.74803149606299202" header="0.31496062992126" footer="0.31496062992126"/>
  <pageSetup paperSize="9" scale="65" firstPageNumber="4294963191" orientation="landscape" useFirstPageNumber="1" r:id="rId1"/>
  <headerFooter alignWithMargins="0"/>
  <rowBreaks count="1" manualBreakCount="1">
    <brk id="2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0"/>
  <sheetViews>
    <sheetView showGridLines="0" zoomScale="70" zoomScaleNormal="70" workbookViewId="0">
      <selection activeCell="N2" sqref="B2:N2"/>
    </sheetView>
  </sheetViews>
  <sheetFormatPr defaultColWidth="10.28515625" defaultRowHeight="16.5"/>
  <cols>
    <col min="1" max="1" width="1.7109375" style="261" customWidth="1"/>
    <col min="2" max="2" width="5.85546875" style="261" bestFit="1" customWidth="1"/>
    <col min="3" max="3" width="6.7109375" style="261" bestFit="1" customWidth="1"/>
    <col min="4" max="4" width="8" style="261" bestFit="1" customWidth="1"/>
    <col min="5" max="5" width="5.7109375" style="261" bestFit="1" customWidth="1"/>
    <col min="6" max="6" width="4.140625" style="261" bestFit="1" customWidth="1"/>
    <col min="7" max="7" width="13.7109375" style="261" customWidth="1"/>
    <col min="8" max="8" width="32.28515625" style="261" customWidth="1"/>
    <col min="9" max="9" width="21.7109375" style="261" customWidth="1"/>
    <col min="10" max="10" width="34.5703125" style="261" customWidth="1"/>
    <col min="11" max="11" width="10.5703125" style="242" customWidth="1"/>
    <col min="12" max="12" width="10.7109375" style="242" customWidth="1"/>
    <col min="13" max="13" width="9.140625" style="261" customWidth="1"/>
    <col min="14" max="14" width="21.7109375" style="261" customWidth="1"/>
    <col min="15" max="16384" width="10.28515625" style="261"/>
  </cols>
  <sheetData>
    <row r="2" spans="1:14" s="242" customFormat="1" ht="21" customHeight="1">
      <c r="A2" s="241"/>
      <c r="B2" s="973" t="s">
        <v>652</v>
      </c>
      <c r="C2" s="973"/>
      <c r="D2" s="973"/>
      <c r="E2" s="973"/>
      <c r="F2" s="973"/>
      <c r="G2" s="973"/>
      <c r="H2" s="973"/>
      <c r="I2" s="973"/>
      <c r="J2" s="973"/>
      <c r="K2" s="973"/>
      <c r="L2" s="973"/>
      <c r="M2" s="973"/>
      <c r="N2" s="317"/>
    </row>
    <row r="3" spans="1:14" s="242" customFormat="1" ht="57.75" customHeight="1">
      <c r="A3" s="241"/>
      <c r="B3" s="243" t="s">
        <v>138</v>
      </c>
      <c r="C3" s="243" t="s">
        <v>299</v>
      </c>
      <c r="D3" s="243" t="s">
        <v>300</v>
      </c>
      <c r="E3" s="243" t="s">
        <v>301</v>
      </c>
      <c r="F3" s="243" t="s">
        <v>139</v>
      </c>
      <c r="G3" s="243" t="s">
        <v>140</v>
      </c>
      <c r="H3" s="243" t="s">
        <v>653</v>
      </c>
      <c r="I3" s="243" t="s">
        <v>654</v>
      </c>
      <c r="J3" s="243" t="s">
        <v>302</v>
      </c>
      <c r="K3" s="243" t="s">
        <v>655</v>
      </c>
      <c r="L3" s="243" t="s">
        <v>303</v>
      </c>
      <c r="M3" s="243" t="s">
        <v>304</v>
      </c>
      <c r="N3" s="243" t="s">
        <v>727</v>
      </c>
    </row>
    <row r="4" spans="1:14" s="242" customFormat="1">
      <c r="A4" s="241"/>
      <c r="B4" s="974" t="s">
        <v>305</v>
      </c>
      <c r="C4" s="974" t="s">
        <v>306</v>
      </c>
      <c r="D4" s="975">
        <v>8</v>
      </c>
      <c r="E4" s="976">
        <v>0</v>
      </c>
      <c r="F4" s="244">
        <v>7</v>
      </c>
      <c r="G4" s="245"/>
      <c r="H4" s="245"/>
      <c r="I4" s="245"/>
      <c r="J4" s="246"/>
      <c r="K4" s="974" t="s">
        <v>307</v>
      </c>
      <c r="L4" s="974" t="s">
        <v>307</v>
      </c>
      <c r="M4" s="247"/>
      <c r="N4" s="248"/>
    </row>
    <row r="5" spans="1:14" s="242" customFormat="1" ht="19.5" customHeight="1">
      <c r="A5" s="241"/>
      <c r="B5" s="974"/>
      <c r="C5" s="974"/>
      <c r="D5" s="975"/>
      <c r="E5" s="976"/>
      <c r="F5" s="244">
        <v>6</v>
      </c>
      <c r="G5" s="249"/>
      <c r="H5" s="249"/>
      <c r="I5" s="249"/>
      <c r="J5" s="246"/>
      <c r="K5" s="974"/>
      <c r="L5" s="974"/>
      <c r="M5" s="247"/>
      <c r="N5" s="248"/>
    </row>
    <row r="6" spans="1:14" s="242" customFormat="1" ht="19.5" customHeight="1">
      <c r="A6" s="241"/>
      <c r="B6" s="974"/>
      <c r="C6" s="974"/>
      <c r="D6" s="975"/>
      <c r="E6" s="976"/>
      <c r="F6" s="244">
        <v>5</v>
      </c>
      <c r="G6" s="245"/>
      <c r="H6" s="245"/>
      <c r="I6" s="245"/>
      <c r="J6" s="246"/>
      <c r="K6" s="974"/>
      <c r="L6" s="974"/>
      <c r="M6" s="247"/>
      <c r="N6" s="248"/>
    </row>
    <row r="7" spans="1:14" s="242" customFormat="1" ht="38.25" customHeight="1">
      <c r="A7" s="241"/>
      <c r="B7" s="974"/>
      <c r="C7" s="974"/>
      <c r="D7" s="975"/>
      <c r="E7" s="976"/>
      <c r="F7" s="250">
        <v>4</v>
      </c>
      <c r="G7" s="251"/>
      <c r="H7" s="251"/>
      <c r="I7" s="251"/>
      <c r="J7" s="252"/>
      <c r="K7" s="974"/>
      <c r="L7" s="974"/>
      <c r="M7" s="247"/>
      <c r="N7" s="248"/>
    </row>
    <row r="8" spans="1:14" s="242" customFormat="1" ht="19.5" customHeight="1">
      <c r="A8" s="241"/>
      <c r="B8" s="974"/>
      <c r="C8" s="974"/>
      <c r="D8" s="975"/>
      <c r="E8" s="976"/>
      <c r="F8" s="250">
        <v>3</v>
      </c>
      <c r="G8" s="249"/>
      <c r="H8" s="245"/>
      <c r="I8" s="245"/>
      <c r="J8" s="252"/>
      <c r="K8" s="974"/>
      <c r="L8" s="974"/>
      <c r="M8" s="247"/>
      <c r="N8" s="248"/>
    </row>
    <row r="9" spans="1:14" s="242" customFormat="1" ht="19.5" customHeight="1">
      <c r="A9" s="241"/>
      <c r="B9" s="974"/>
      <c r="C9" s="974"/>
      <c r="D9" s="975"/>
      <c r="E9" s="976"/>
      <c r="F9" s="250">
        <v>2</v>
      </c>
      <c r="G9" s="249"/>
      <c r="H9" s="245"/>
      <c r="I9" s="245"/>
      <c r="J9" s="252"/>
      <c r="K9" s="974"/>
      <c r="L9" s="974"/>
      <c r="M9" s="247"/>
      <c r="N9" s="248"/>
    </row>
    <row r="10" spans="1:14" s="242" customFormat="1" ht="19.5" customHeight="1">
      <c r="A10" s="241"/>
      <c r="B10" s="974"/>
      <c r="C10" s="974"/>
      <c r="D10" s="975"/>
      <c r="E10" s="976"/>
      <c r="F10" s="250">
        <v>1</v>
      </c>
      <c r="G10" s="249"/>
      <c r="H10" s="245"/>
      <c r="I10" s="245"/>
      <c r="J10" s="252"/>
      <c r="K10" s="974"/>
      <c r="L10" s="974"/>
      <c r="M10" s="247"/>
      <c r="N10" s="248"/>
    </row>
    <row r="11" spans="1:14" s="242" customFormat="1" ht="19.5" customHeight="1">
      <c r="A11" s="241"/>
      <c r="B11" s="974"/>
      <c r="C11" s="974"/>
      <c r="D11" s="975"/>
      <c r="E11" s="976"/>
      <c r="F11" s="250">
        <v>0</v>
      </c>
      <c r="G11" s="245"/>
      <c r="H11" s="245"/>
      <c r="I11" s="245"/>
      <c r="J11" s="252"/>
      <c r="K11" s="974"/>
      <c r="L11" s="974"/>
      <c r="M11" s="247"/>
      <c r="N11" s="248"/>
    </row>
    <row r="12" spans="1:14" s="242" customFormat="1" ht="19.5" customHeight="1">
      <c r="A12" s="241"/>
      <c r="B12" s="974"/>
      <c r="C12" s="974"/>
      <c r="D12" s="975"/>
      <c r="E12" s="977">
        <v>1</v>
      </c>
      <c r="F12" s="250">
        <v>7</v>
      </c>
      <c r="G12" s="245"/>
      <c r="H12" s="245"/>
      <c r="I12" s="245"/>
      <c r="J12" s="252"/>
      <c r="K12" s="974"/>
      <c r="L12" s="974"/>
      <c r="M12" s="253"/>
      <c r="N12" s="248"/>
    </row>
    <row r="13" spans="1:14" s="242" customFormat="1" ht="41.25" customHeight="1">
      <c r="A13" s="241"/>
      <c r="B13" s="974"/>
      <c r="C13" s="974"/>
      <c r="D13" s="975"/>
      <c r="E13" s="977"/>
      <c r="F13" s="250">
        <v>6</v>
      </c>
      <c r="G13" s="245"/>
      <c r="H13" s="245"/>
      <c r="I13" s="245"/>
      <c r="J13" s="252"/>
      <c r="K13" s="974"/>
      <c r="L13" s="974"/>
      <c r="M13" s="253"/>
      <c r="N13" s="254"/>
    </row>
    <row r="14" spans="1:14" s="242" customFormat="1" ht="19.5" customHeight="1">
      <c r="A14" s="241">
        <v>0.8</v>
      </c>
      <c r="B14" s="974"/>
      <c r="C14" s="974"/>
      <c r="D14" s="975"/>
      <c r="E14" s="977"/>
      <c r="F14" s="250">
        <v>5</v>
      </c>
      <c r="G14" s="245"/>
      <c r="H14" s="245"/>
      <c r="I14" s="245"/>
      <c r="J14" s="252"/>
      <c r="K14" s="974"/>
      <c r="L14" s="974"/>
      <c r="M14" s="247"/>
      <c r="N14" s="248"/>
    </row>
    <row r="15" spans="1:14" s="242" customFormat="1" ht="19.5" customHeight="1">
      <c r="A15" s="241"/>
      <c r="B15" s="974"/>
      <c r="C15" s="974"/>
      <c r="D15" s="975"/>
      <c r="E15" s="977"/>
      <c r="F15" s="250">
        <v>4</v>
      </c>
      <c r="G15" s="245"/>
      <c r="H15" s="245"/>
      <c r="I15" s="245"/>
      <c r="J15" s="252"/>
      <c r="K15" s="974"/>
      <c r="L15" s="974"/>
      <c r="M15" s="247"/>
      <c r="N15" s="248"/>
    </row>
    <row r="16" spans="1:14" s="242" customFormat="1" ht="19.5" customHeight="1">
      <c r="A16" s="241"/>
      <c r="B16" s="974"/>
      <c r="C16" s="974"/>
      <c r="D16" s="975"/>
      <c r="E16" s="977"/>
      <c r="F16" s="250">
        <v>3</v>
      </c>
      <c r="G16" s="245"/>
      <c r="H16" s="245"/>
      <c r="I16" s="245"/>
      <c r="J16" s="252"/>
      <c r="K16" s="974"/>
      <c r="L16" s="974"/>
      <c r="M16" s="247"/>
      <c r="N16" s="248"/>
    </row>
    <row r="17" spans="1:14" s="242" customFormat="1" ht="19.5" customHeight="1">
      <c r="A17" s="241"/>
      <c r="B17" s="974"/>
      <c r="C17" s="974"/>
      <c r="D17" s="975"/>
      <c r="E17" s="977"/>
      <c r="F17" s="250">
        <v>2</v>
      </c>
      <c r="G17" s="245"/>
      <c r="H17" s="245"/>
      <c r="I17" s="245"/>
      <c r="J17" s="252"/>
      <c r="K17" s="974"/>
      <c r="L17" s="974"/>
      <c r="M17" s="247"/>
      <c r="N17" s="248"/>
    </row>
    <row r="18" spans="1:14" s="242" customFormat="1" ht="19.5" customHeight="1">
      <c r="A18" s="241"/>
      <c r="B18" s="974"/>
      <c r="C18" s="974"/>
      <c r="D18" s="975"/>
      <c r="E18" s="977"/>
      <c r="F18" s="250">
        <v>1</v>
      </c>
      <c r="G18" s="255"/>
      <c r="H18" s="255"/>
      <c r="I18" s="255"/>
      <c r="J18" s="252"/>
      <c r="K18" s="974"/>
      <c r="L18" s="974"/>
      <c r="M18" s="247"/>
      <c r="N18" s="248"/>
    </row>
    <row r="19" spans="1:14" s="242" customFormat="1" ht="19.5" customHeight="1">
      <c r="A19" s="241"/>
      <c r="B19" s="974"/>
      <c r="C19" s="974"/>
      <c r="D19" s="975"/>
      <c r="E19" s="977"/>
      <c r="F19" s="250">
        <v>0</v>
      </c>
      <c r="G19" s="250"/>
      <c r="H19" s="250"/>
      <c r="I19" s="250"/>
      <c r="J19" s="252"/>
      <c r="K19" s="974"/>
      <c r="L19" s="974"/>
      <c r="M19" s="247"/>
      <c r="N19" s="248"/>
    </row>
    <row r="20" spans="1:14" s="242" customFormat="1" ht="19.5" customHeight="1">
      <c r="A20" s="241"/>
      <c r="B20" s="974"/>
      <c r="C20" s="974"/>
      <c r="D20" s="975"/>
      <c r="E20" s="977">
        <v>2</v>
      </c>
      <c r="F20" s="250">
        <v>7</v>
      </c>
      <c r="G20" s="245"/>
      <c r="H20" s="245"/>
      <c r="I20" s="245"/>
      <c r="J20" s="252"/>
      <c r="K20" s="974"/>
      <c r="L20" s="974"/>
      <c r="M20" s="247"/>
      <c r="N20" s="248"/>
    </row>
    <row r="21" spans="1:14" s="242" customFormat="1" ht="19.5" customHeight="1">
      <c r="A21" s="241"/>
      <c r="B21" s="974"/>
      <c r="C21" s="974"/>
      <c r="D21" s="975"/>
      <c r="E21" s="977"/>
      <c r="F21" s="250">
        <v>6</v>
      </c>
      <c r="G21" s="245"/>
      <c r="H21" s="245"/>
      <c r="I21" s="245"/>
      <c r="J21" s="252"/>
      <c r="K21" s="974"/>
      <c r="L21" s="974"/>
      <c r="M21" s="247"/>
      <c r="N21" s="248"/>
    </row>
    <row r="22" spans="1:14" s="242" customFormat="1" ht="19.5" customHeight="1">
      <c r="A22" s="241"/>
      <c r="B22" s="974"/>
      <c r="C22" s="974"/>
      <c r="D22" s="975"/>
      <c r="E22" s="977"/>
      <c r="F22" s="250">
        <v>5</v>
      </c>
      <c r="G22" s="245"/>
      <c r="H22" s="245"/>
      <c r="I22" s="245"/>
      <c r="J22" s="252"/>
      <c r="K22" s="974"/>
      <c r="L22" s="974"/>
      <c r="M22" s="247"/>
      <c r="N22" s="248"/>
    </row>
    <row r="23" spans="1:14" s="242" customFormat="1" ht="19.5" customHeight="1">
      <c r="A23" s="241"/>
      <c r="B23" s="974"/>
      <c r="C23" s="974"/>
      <c r="D23" s="975"/>
      <c r="E23" s="977"/>
      <c r="F23" s="250">
        <v>4</v>
      </c>
      <c r="G23" s="245"/>
      <c r="H23" s="245"/>
      <c r="I23" s="245"/>
      <c r="J23" s="252"/>
      <c r="K23" s="974"/>
      <c r="L23" s="974"/>
      <c r="M23" s="247"/>
      <c r="N23" s="248"/>
    </row>
    <row r="24" spans="1:14" s="242" customFormat="1" ht="19.5" customHeight="1">
      <c r="A24" s="241"/>
      <c r="B24" s="974"/>
      <c r="C24" s="974"/>
      <c r="D24" s="975"/>
      <c r="E24" s="977"/>
      <c r="F24" s="250">
        <v>3</v>
      </c>
      <c r="G24" s="245"/>
      <c r="H24" s="245"/>
      <c r="I24" s="245"/>
      <c r="J24" s="252"/>
      <c r="K24" s="974"/>
      <c r="L24" s="974"/>
      <c r="M24" s="247"/>
      <c r="N24" s="248"/>
    </row>
    <row r="25" spans="1:14" s="242" customFormat="1" ht="19.5" customHeight="1">
      <c r="A25" s="241"/>
      <c r="B25" s="974"/>
      <c r="C25" s="974"/>
      <c r="D25" s="975"/>
      <c r="E25" s="977"/>
      <c r="F25" s="250">
        <v>2</v>
      </c>
      <c r="G25" s="255"/>
      <c r="H25" s="255"/>
      <c r="I25" s="255"/>
      <c r="J25" s="252"/>
      <c r="K25" s="974"/>
      <c r="L25" s="974"/>
      <c r="M25" s="247"/>
      <c r="N25" s="248"/>
    </row>
    <row r="26" spans="1:14" s="242" customFormat="1" ht="19.5" customHeight="1">
      <c r="A26" s="241"/>
      <c r="B26" s="974"/>
      <c r="C26" s="974"/>
      <c r="D26" s="975"/>
      <c r="E26" s="977"/>
      <c r="F26" s="250">
        <v>1</v>
      </c>
      <c r="G26" s="255"/>
      <c r="H26" s="255"/>
      <c r="I26" s="255"/>
      <c r="J26" s="252"/>
      <c r="K26" s="974"/>
      <c r="L26" s="974"/>
      <c r="M26" s="247"/>
      <c r="N26" s="248"/>
    </row>
    <row r="27" spans="1:14" s="242" customFormat="1" ht="19.5" customHeight="1">
      <c r="A27" s="241"/>
      <c r="B27" s="974"/>
      <c r="C27" s="974"/>
      <c r="D27" s="975"/>
      <c r="E27" s="977"/>
      <c r="F27" s="250">
        <v>0</v>
      </c>
      <c r="G27" s="250"/>
      <c r="H27" s="245"/>
      <c r="I27" s="245"/>
      <c r="J27" s="252"/>
      <c r="K27" s="974"/>
      <c r="L27" s="974"/>
      <c r="M27" s="247"/>
      <c r="N27" s="248"/>
    </row>
    <row r="28" spans="1:14" s="242" customFormat="1" ht="19.5" customHeight="1">
      <c r="A28" s="241"/>
      <c r="B28" s="974"/>
      <c r="C28" s="974"/>
      <c r="D28" s="975"/>
      <c r="E28" s="977">
        <v>3</v>
      </c>
      <c r="F28" s="250">
        <v>7</v>
      </c>
      <c r="G28" s="245"/>
      <c r="H28" s="245"/>
      <c r="I28" s="245"/>
      <c r="J28" s="252"/>
      <c r="K28" s="974"/>
      <c r="L28" s="974"/>
      <c r="M28" s="247"/>
      <c r="N28" s="248"/>
    </row>
    <row r="29" spans="1:14" s="242" customFormat="1" ht="19.5" customHeight="1">
      <c r="A29" s="241"/>
      <c r="B29" s="974"/>
      <c r="C29" s="974"/>
      <c r="D29" s="975"/>
      <c r="E29" s="977"/>
      <c r="F29" s="250">
        <v>6</v>
      </c>
      <c r="G29" s="245"/>
      <c r="H29" s="245"/>
      <c r="I29" s="245"/>
      <c r="J29" s="252"/>
      <c r="K29" s="974"/>
      <c r="L29" s="974"/>
      <c r="M29" s="247"/>
      <c r="N29" s="248"/>
    </row>
    <row r="30" spans="1:14" s="242" customFormat="1" ht="19.5" customHeight="1">
      <c r="A30" s="241"/>
      <c r="B30" s="974"/>
      <c r="C30" s="974"/>
      <c r="D30" s="975"/>
      <c r="E30" s="977"/>
      <c r="F30" s="250">
        <v>5</v>
      </c>
      <c r="G30" s="245"/>
      <c r="H30" s="245"/>
      <c r="I30" s="245"/>
      <c r="J30" s="252"/>
      <c r="K30" s="974"/>
      <c r="L30" s="974"/>
      <c r="M30" s="247"/>
      <c r="N30" s="248"/>
    </row>
    <row r="31" spans="1:14" s="242" customFormat="1" ht="19.5" customHeight="1">
      <c r="A31" s="241"/>
      <c r="B31" s="974"/>
      <c r="C31" s="974"/>
      <c r="D31" s="975"/>
      <c r="E31" s="977"/>
      <c r="F31" s="250">
        <v>4</v>
      </c>
      <c r="G31" s="245"/>
      <c r="H31" s="245"/>
      <c r="I31" s="245"/>
      <c r="J31" s="252"/>
      <c r="K31" s="974"/>
      <c r="L31" s="974"/>
      <c r="M31" s="247"/>
      <c r="N31" s="248"/>
    </row>
    <row r="32" spans="1:14" s="242" customFormat="1" ht="19.5" customHeight="1">
      <c r="A32" s="241"/>
      <c r="B32" s="974"/>
      <c r="C32" s="974"/>
      <c r="D32" s="975"/>
      <c r="E32" s="977"/>
      <c r="F32" s="250">
        <v>3</v>
      </c>
      <c r="G32" s="245"/>
      <c r="H32" s="245"/>
      <c r="I32" s="245"/>
      <c r="J32" s="252"/>
      <c r="K32" s="974"/>
      <c r="L32" s="974"/>
      <c r="M32" s="247"/>
      <c r="N32" s="248"/>
    </row>
    <row r="33" spans="1:14" s="242" customFormat="1" ht="19.5" customHeight="1">
      <c r="A33" s="241"/>
      <c r="B33" s="974"/>
      <c r="C33" s="974"/>
      <c r="D33" s="975"/>
      <c r="E33" s="977"/>
      <c r="F33" s="250">
        <v>2</v>
      </c>
      <c r="G33" s="245"/>
      <c r="H33" s="245"/>
      <c r="I33" s="245"/>
      <c r="J33" s="252"/>
      <c r="K33" s="974"/>
      <c r="L33" s="974"/>
      <c r="M33" s="247"/>
      <c r="N33" s="248"/>
    </row>
    <row r="34" spans="1:14" s="242" customFormat="1" ht="19.5" customHeight="1">
      <c r="A34" s="241"/>
      <c r="B34" s="974"/>
      <c r="C34" s="974"/>
      <c r="D34" s="975"/>
      <c r="E34" s="977"/>
      <c r="F34" s="250">
        <v>1</v>
      </c>
      <c r="G34" s="245"/>
      <c r="H34" s="256"/>
      <c r="I34" s="245"/>
      <c r="J34" s="252"/>
      <c r="K34" s="974"/>
      <c r="L34" s="974"/>
      <c r="M34" s="247"/>
      <c r="N34" s="248"/>
    </row>
    <row r="35" spans="1:14" s="242" customFormat="1" ht="19.5" customHeight="1">
      <c r="A35" s="241"/>
      <c r="B35" s="974"/>
      <c r="C35" s="974"/>
      <c r="D35" s="975"/>
      <c r="E35" s="977"/>
      <c r="F35" s="250">
        <v>0</v>
      </c>
      <c r="G35" s="245"/>
      <c r="H35" s="245"/>
      <c r="I35" s="245"/>
      <c r="J35" s="252"/>
      <c r="K35" s="974"/>
      <c r="L35" s="974"/>
      <c r="M35" s="257"/>
      <c r="N35" s="248"/>
    </row>
    <row r="36" spans="1:14" s="242" customFormat="1" ht="19.5" customHeight="1">
      <c r="A36" s="241"/>
      <c r="B36" s="974"/>
      <c r="C36" s="974"/>
      <c r="D36" s="975"/>
      <c r="E36" s="977">
        <v>4</v>
      </c>
      <c r="F36" s="250">
        <v>7</v>
      </c>
      <c r="G36" s="245"/>
      <c r="H36" s="245"/>
      <c r="I36" s="245"/>
      <c r="J36" s="252"/>
      <c r="K36" s="974"/>
      <c r="L36" s="974"/>
      <c r="M36" s="247"/>
      <c r="N36" s="248"/>
    </row>
    <row r="37" spans="1:14" s="242" customFormat="1" ht="19.5" customHeight="1">
      <c r="A37" s="241"/>
      <c r="B37" s="974"/>
      <c r="C37" s="974"/>
      <c r="D37" s="975"/>
      <c r="E37" s="977"/>
      <c r="F37" s="250">
        <v>6</v>
      </c>
      <c r="G37" s="245"/>
      <c r="H37" s="245"/>
      <c r="I37" s="245"/>
      <c r="J37" s="252"/>
      <c r="K37" s="974"/>
      <c r="L37" s="974"/>
      <c r="M37" s="247"/>
      <c r="N37" s="247"/>
    </row>
    <row r="38" spans="1:14" s="242" customFormat="1" ht="19.5" customHeight="1">
      <c r="A38" s="241"/>
      <c r="B38" s="974"/>
      <c r="C38" s="974"/>
      <c r="D38" s="975"/>
      <c r="E38" s="977"/>
      <c r="F38" s="250">
        <v>5</v>
      </c>
      <c r="G38" s="245"/>
      <c r="H38" s="245"/>
      <c r="I38" s="245"/>
      <c r="J38" s="252"/>
      <c r="K38" s="974"/>
      <c r="L38" s="974"/>
      <c r="M38" s="247"/>
      <c r="N38" s="247"/>
    </row>
    <row r="39" spans="1:14" s="242" customFormat="1" ht="19.5" customHeight="1">
      <c r="A39" s="241"/>
      <c r="B39" s="974"/>
      <c r="C39" s="974"/>
      <c r="D39" s="975"/>
      <c r="E39" s="977"/>
      <c r="F39" s="250">
        <v>4</v>
      </c>
      <c r="G39" s="245"/>
      <c r="H39" s="245"/>
      <c r="I39" s="245"/>
      <c r="J39" s="252"/>
      <c r="K39" s="974"/>
      <c r="L39" s="974"/>
      <c r="M39" s="247"/>
      <c r="N39" s="248"/>
    </row>
    <row r="40" spans="1:14" s="242" customFormat="1" ht="19.5" customHeight="1">
      <c r="A40" s="241"/>
      <c r="B40" s="974"/>
      <c r="C40" s="974"/>
      <c r="D40" s="975"/>
      <c r="E40" s="977"/>
      <c r="F40" s="250">
        <v>3</v>
      </c>
      <c r="G40" s="255"/>
      <c r="H40" s="251"/>
      <c r="I40" s="251"/>
      <c r="J40" s="252"/>
      <c r="K40" s="974"/>
      <c r="L40" s="974"/>
      <c r="M40" s="247"/>
      <c r="N40" s="248"/>
    </row>
    <row r="41" spans="1:14" s="242" customFormat="1" ht="19.5" customHeight="1">
      <c r="A41" s="241"/>
      <c r="B41" s="974"/>
      <c r="C41" s="974"/>
      <c r="D41" s="975"/>
      <c r="E41" s="977"/>
      <c r="F41" s="250">
        <v>2</v>
      </c>
      <c r="G41" s="255"/>
      <c r="H41" s="251"/>
      <c r="I41" s="251"/>
      <c r="J41" s="252"/>
      <c r="K41" s="974"/>
      <c r="L41" s="974"/>
      <c r="M41" s="247"/>
      <c r="N41" s="248"/>
    </row>
    <row r="42" spans="1:14" s="242" customFormat="1" ht="19.5" customHeight="1">
      <c r="A42" s="241"/>
      <c r="B42" s="974"/>
      <c r="C42" s="974"/>
      <c r="D42" s="975"/>
      <c r="E42" s="977"/>
      <c r="F42" s="250">
        <v>1</v>
      </c>
      <c r="G42" s="255"/>
      <c r="H42" s="251"/>
      <c r="I42" s="251"/>
      <c r="J42" s="252"/>
      <c r="K42" s="974"/>
      <c r="L42" s="974"/>
      <c r="M42" s="247"/>
      <c r="N42" s="248"/>
    </row>
    <row r="43" spans="1:14" s="242" customFormat="1" ht="19.5" customHeight="1">
      <c r="A43" s="241"/>
      <c r="B43" s="974"/>
      <c r="C43" s="974"/>
      <c r="D43" s="975"/>
      <c r="E43" s="977"/>
      <c r="F43" s="250">
        <v>0</v>
      </c>
      <c r="G43" s="255"/>
      <c r="H43" s="255"/>
      <c r="I43" s="255"/>
      <c r="J43" s="252"/>
      <c r="K43" s="974"/>
      <c r="L43" s="974"/>
      <c r="M43" s="247"/>
      <c r="N43" s="248"/>
    </row>
    <row r="44" spans="1:14" s="242" customFormat="1" ht="19.5" customHeight="1">
      <c r="A44" s="241"/>
      <c r="B44" s="974"/>
      <c r="C44" s="974"/>
      <c r="D44" s="975"/>
      <c r="E44" s="977">
        <v>5</v>
      </c>
      <c r="F44" s="250">
        <v>7</v>
      </c>
      <c r="G44" s="245"/>
      <c r="H44" s="245"/>
      <c r="I44" s="245"/>
      <c r="J44" s="252"/>
      <c r="K44" s="974"/>
      <c r="L44" s="974"/>
      <c r="M44" s="247"/>
      <c r="N44" s="247"/>
    </row>
    <row r="45" spans="1:14" s="242" customFormat="1" ht="19.5" customHeight="1">
      <c r="A45" s="241"/>
      <c r="B45" s="974"/>
      <c r="C45" s="974"/>
      <c r="D45" s="975"/>
      <c r="E45" s="977"/>
      <c r="F45" s="250">
        <v>6</v>
      </c>
      <c r="G45" s="245"/>
      <c r="H45" s="245"/>
      <c r="I45" s="245"/>
      <c r="J45" s="252"/>
      <c r="K45" s="974"/>
      <c r="L45" s="974"/>
      <c r="M45" s="258"/>
      <c r="N45" s="248"/>
    </row>
    <row r="46" spans="1:14" s="242" customFormat="1" ht="19.5" customHeight="1">
      <c r="A46" s="241"/>
      <c r="B46" s="974"/>
      <c r="C46" s="974"/>
      <c r="D46" s="975"/>
      <c r="E46" s="977"/>
      <c r="F46" s="250">
        <v>5</v>
      </c>
      <c r="G46" s="245"/>
      <c r="H46" s="245"/>
      <c r="I46" s="245"/>
      <c r="J46" s="252"/>
      <c r="K46" s="974"/>
      <c r="L46" s="974"/>
      <c r="M46" s="258"/>
      <c r="N46" s="248"/>
    </row>
    <row r="47" spans="1:14" s="242" customFormat="1" ht="19.5" customHeight="1">
      <c r="A47" s="241"/>
      <c r="B47" s="974"/>
      <c r="C47" s="974"/>
      <c r="D47" s="975"/>
      <c r="E47" s="977"/>
      <c r="F47" s="250">
        <v>4</v>
      </c>
      <c r="G47" s="245"/>
      <c r="H47" s="245"/>
      <c r="I47" s="245"/>
      <c r="J47" s="252"/>
      <c r="K47" s="974"/>
      <c r="L47" s="974"/>
      <c r="M47" s="258"/>
      <c r="N47" s="248"/>
    </row>
    <row r="48" spans="1:14" s="242" customFormat="1" ht="19.5" customHeight="1">
      <c r="A48" s="241"/>
      <c r="B48" s="974"/>
      <c r="C48" s="974"/>
      <c r="D48" s="975"/>
      <c r="E48" s="977"/>
      <c r="F48" s="250">
        <v>3</v>
      </c>
      <c r="G48" s="245"/>
      <c r="H48" s="259"/>
      <c r="I48" s="245"/>
      <c r="J48" s="252"/>
      <c r="K48" s="974"/>
      <c r="L48" s="974"/>
      <c r="M48" s="258"/>
      <c r="N48" s="248"/>
    </row>
    <row r="49" spans="1:14" s="242" customFormat="1" ht="19.5" customHeight="1">
      <c r="A49" s="241"/>
      <c r="B49" s="974"/>
      <c r="C49" s="974"/>
      <c r="D49" s="975"/>
      <c r="E49" s="977"/>
      <c r="F49" s="250">
        <v>2</v>
      </c>
      <c r="G49" s="245"/>
      <c r="H49" s="256"/>
      <c r="I49" s="245"/>
      <c r="J49" s="252"/>
      <c r="K49" s="974"/>
      <c r="L49" s="974"/>
      <c r="M49" s="258"/>
      <c r="N49" s="248"/>
    </row>
    <row r="50" spans="1:14" s="242" customFormat="1" ht="19.5" customHeight="1">
      <c r="A50" s="241"/>
      <c r="B50" s="974"/>
      <c r="C50" s="974"/>
      <c r="D50" s="975"/>
      <c r="E50" s="977"/>
      <c r="F50" s="250">
        <v>1</v>
      </c>
      <c r="G50" s="245"/>
      <c r="H50" s="245"/>
      <c r="I50" s="245"/>
      <c r="J50" s="252"/>
      <c r="K50" s="974"/>
      <c r="L50" s="974"/>
      <c r="M50" s="258"/>
      <c r="N50" s="248"/>
    </row>
    <row r="51" spans="1:14" s="242" customFormat="1" ht="19.5" customHeight="1">
      <c r="A51" s="241"/>
      <c r="B51" s="974"/>
      <c r="C51" s="974"/>
      <c r="D51" s="975"/>
      <c r="E51" s="977"/>
      <c r="F51" s="250">
        <v>0</v>
      </c>
      <c r="G51" s="245"/>
      <c r="H51" s="245"/>
      <c r="I51" s="245"/>
      <c r="J51" s="252"/>
      <c r="K51" s="974"/>
      <c r="L51" s="974"/>
      <c r="M51" s="247"/>
      <c r="N51" s="248"/>
    </row>
    <row r="52" spans="1:14" s="242" customFormat="1" ht="19.5" customHeight="1">
      <c r="A52" s="241"/>
      <c r="B52" s="974"/>
      <c r="C52" s="974"/>
      <c r="D52" s="975"/>
      <c r="E52" s="977">
        <v>6</v>
      </c>
      <c r="F52" s="250">
        <v>7</v>
      </c>
      <c r="G52" s="245"/>
      <c r="H52" s="245"/>
      <c r="I52" s="260"/>
      <c r="J52" s="252"/>
      <c r="K52" s="974"/>
      <c r="L52" s="974"/>
      <c r="M52" s="247"/>
      <c r="N52" s="248"/>
    </row>
    <row r="53" spans="1:14" s="242" customFormat="1" ht="19.5" customHeight="1">
      <c r="A53" s="241"/>
      <c r="B53" s="974"/>
      <c r="C53" s="974"/>
      <c r="D53" s="975"/>
      <c r="E53" s="977"/>
      <c r="F53" s="250">
        <v>6</v>
      </c>
      <c r="G53" s="245"/>
      <c r="H53" s="245"/>
      <c r="I53" s="245"/>
      <c r="J53" s="252"/>
      <c r="K53" s="974"/>
      <c r="L53" s="974"/>
      <c r="M53" s="247"/>
      <c r="N53" s="248"/>
    </row>
    <row r="54" spans="1:14" ht="19.5" customHeight="1">
      <c r="B54" s="974"/>
      <c r="C54" s="974"/>
      <c r="D54" s="975"/>
      <c r="E54" s="977"/>
      <c r="F54" s="250">
        <v>5</v>
      </c>
      <c r="G54" s="245"/>
      <c r="H54" s="245"/>
      <c r="I54" s="245"/>
      <c r="J54" s="252"/>
      <c r="K54" s="974"/>
      <c r="L54" s="974"/>
      <c r="M54" s="262"/>
      <c r="N54" s="248"/>
    </row>
    <row r="55" spans="1:14" ht="19.5" customHeight="1">
      <c r="B55" s="974"/>
      <c r="C55" s="974"/>
      <c r="D55" s="975"/>
      <c r="E55" s="977"/>
      <c r="F55" s="250">
        <v>4</v>
      </c>
      <c r="G55" s="245"/>
      <c r="H55" s="245"/>
      <c r="I55" s="245"/>
      <c r="J55" s="252"/>
      <c r="K55" s="974"/>
      <c r="L55" s="974"/>
      <c r="M55" s="262"/>
      <c r="N55" s="248"/>
    </row>
    <row r="56" spans="1:14" ht="19.5" customHeight="1">
      <c r="B56" s="974"/>
      <c r="C56" s="974"/>
      <c r="D56" s="975"/>
      <c r="E56" s="977"/>
      <c r="F56" s="250">
        <v>3</v>
      </c>
      <c r="G56" s="263"/>
      <c r="H56" s="263"/>
      <c r="I56" s="263"/>
      <c r="J56" s="252"/>
      <c r="K56" s="974"/>
      <c r="L56" s="974"/>
      <c r="M56" s="262"/>
      <c r="N56" s="248"/>
    </row>
    <row r="57" spans="1:14" ht="19.5" customHeight="1">
      <c r="B57" s="974"/>
      <c r="C57" s="974"/>
      <c r="D57" s="975"/>
      <c r="E57" s="977"/>
      <c r="F57" s="250">
        <v>2</v>
      </c>
      <c r="G57" s="250"/>
      <c r="H57" s="263"/>
      <c r="I57" s="263"/>
      <c r="J57" s="252"/>
      <c r="K57" s="974"/>
      <c r="L57" s="974"/>
      <c r="M57" s="262"/>
      <c r="N57" s="248"/>
    </row>
    <row r="58" spans="1:14" ht="19.5" customHeight="1">
      <c r="B58" s="974"/>
      <c r="C58" s="974"/>
      <c r="D58" s="975"/>
      <c r="E58" s="977"/>
      <c r="F58" s="250">
        <v>1</v>
      </c>
      <c r="G58" s="263"/>
      <c r="H58" s="263"/>
      <c r="I58" s="263"/>
      <c r="J58" s="252"/>
      <c r="K58" s="974"/>
      <c r="L58" s="974"/>
      <c r="M58" s="262"/>
      <c r="N58" s="248"/>
    </row>
    <row r="59" spans="1:14" ht="19.5" customHeight="1">
      <c r="B59" s="974"/>
      <c r="C59" s="974"/>
      <c r="D59" s="975"/>
      <c r="E59" s="977"/>
      <c r="F59" s="250">
        <v>0</v>
      </c>
      <c r="G59" s="245"/>
      <c r="H59" s="245"/>
      <c r="I59" s="245"/>
      <c r="J59" s="252"/>
      <c r="K59" s="974"/>
      <c r="L59" s="974"/>
      <c r="M59" s="262"/>
      <c r="N59" s="248"/>
    </row>
    <row r="60" spans="1:14" ht="19.5" customHeight="1">
      <c r="B60" s="974"/>
      <c r="C60" s="974"/>
      <c r="D60" s="975"/>
      <c r="E60" s="978">
        <v>7</v>
      </c>
      <c r="F60" s="250">
        <v>7</v>
      </c>
      <c r="G60" s="245"/>
      <c r="H60" s="245"/>
      <c r="I60" s="245"/>
      <c r="J60" s="252"/>
      <c r="K60" s="974"/>
      <c r="L60" s="974"/>
      <c r="M60" s="262"/>
      <c r="N60" s="248"/>
    </row>
    <row r="61" spans="1:14" ht="19.5" customHeight="1">
      <c r="B61" s="974"/>
      <c r="C61" s="974"/>
      <c r="D61" s="975"/>
      <c r="E61" s="977"/>
      <c r="F61" s="250">
        <v>6</v>
      </c>
      <c r="G61" s="245"/>
      <c r="H61" s="245"/>
      <c r="I61" s="245"/>
      <c r="J61" s="252"/>
      <c r="K61" s="974"/>
      <c r="L61" s="974"/>
      <c r="M61" s="262"/>
      <c r="N61" s="248"/>
    </row>
    <row r="62" spans="1:14" ht="19.5" customHeight="1">
      <c r="B62" s="974"/>
      <c r="C62" s="974"/>
      <c r="D62" s="975"/>
      <c r="E62" s="977"/>
      <c r="F62" s="250">
        <v>5</v>
      </c>
      <c r="G62" s="245"/>
      <c r="H62" s="245"/>
      <c r="I62" s="245"/>
      <c r="J62" s="252"/>
      <c r="K62" s="974"/>
      <c r="L62" s="974"/>
      <c r="M62" s="262"/>
      <c r="N62" s="248"/>
    </row>
    <row r="63" spans="1:14" ht="19.5" customHeight="1">
      <c r="B63" s="974"/>
      <c r="C63" s="974"/>
      <c r="D63" s="975"/>
      <c r="E63" s="977"/>
      <c r="F63" s="250">
        <v>4</v>
      </c>
      <c r="G63" s="245"/>
      <c r="H63" s="245"/>
      <c r="I63" s="245"/>
      <c r="J63" s="252"/>
      <c r="K63" s="974"/>
      <c r="L63" s="974"/>
      <c r="M63" s="262"/>
      <c r="N63" s="248"/>
    </row>
    <row r="64" spans="1:14" ht="19.5" customHeight="1">
      <c r="B64" s="974"/>
      <c r="C64" s="974"/>
      <c r="D64" s="975"/>
      <c r="E64" s="977"/>
      <c r="F64" s="250">
        <v>3</v>
      </c>
      <c r="G64" s="250"/>
      <c r="H64" s="245"/>
      <c r="I64" s="245"/>
      <c r="J64" s="252"/>
      <c r="K64" s="974"/>
      <c r="L64" s="974"/>
      <c r="M64" s="262"/>
      <c r="N64" s="248"/>
    </row>
    <row r="65" spans="2:14" ht="19.5" customHeight="1">
      <c r="B65" s="974"/>
      <c r="C65" s="974"/>
      <c r="D65" s="975"/>
      <c r="E65" s="977"/>
      <c r="F65" s="250">
        <v>2</v>
      </c>
      <c r="G65" s="250"/>
      <c r="H65" s="250"/>
      <c r="I65" s="250"/>
      <c r="J65" s="252"/>
      <c r="K65" s="974"/>
      <c r="L65" s="974"/>
      <c r="M65" s="262"/>
      <c r="N65" s="248"/>
    </row>
    <row r="66" spans="2:14" ht="19.5" customHeight="1">
      <c r="B66" s="974"/>
      <c r="C66" s="974"/>
      <c r="D66" s="975"/>
      <c r="E66" s="977"/>
      <c r="F66" s="250">
        <v>1</v>
      </c>
      <c r="G66" s="250"/>
      <c r="H66" s="250"/>
      <c r="I66" s="250"/>
      <c r="J66" s="252"/>
      <c r="K66" s="974"/>
      <c r="L66" s="974"/>
      <c r="M66" s="262"/>
      <c r="N66" s="248"/>
    </row>
    <row r="67" spans="2:14" ht="19.5" customHeight="1">
      <c r="B67" s="974"/>
      <c r="C67" s="974"/>
      <c r="D67" s="975"/>
      <c r="E67" s="977"/>
      <c r="F67" s="250">
        <v>0</v>
      </c>
      <c r="G67" s="250"/>
      <c r="H67" s="250"/>
      <c r="I67" s="250"/>
      <c r="J67" s="252"/>
      <c r="K67" s="974"/>
      <c r="L67" s="974"/>
      <c r="M67" s="262"/>
      <c r="N67" s="248"/>
    </row>
    <row r="71" spans="2:14">
      <c r="L71" s="970" t="s">
        <v>656</v>
      </c>
      <c r="M71" s="970"/>
      <c r="N71" s="264" t="str">
        <f t="shared" ref="N71" si="0">CONCATENATE(N4,N5,N6,N7,N8,N9,N10,N11)</f>
        <v/>
      </c>
    </row>
    <row r="72" spans="2:14">
      <c r="L72" s="970" t="s">
        <v>657</v>
      </c>
      <c r="M72" s="970"/>
      <c r="N72" s="265" t="str">
        <f t="shared" ref="N72" si="1">CONCATENATE(N12,N13,N14,N15,N16,N17,N18,N19)</f>
        <v/>
      </c>
    </row>
    <row r="73" spans="2:14">
      <c r="L73" s="970" t="s">
        <v>658</v>
      </c>
      <c r="M73" s="970"/>
      <c r="N73" s="264" t="str">
        <f t="shared" ref="N73" si="2">CONCATENATE(N20,N21,N22,N23,N24,N25,N26,N27)</f>
        <v/>
      </c>
    </row>
    <row r="74" spans="2:14">
      <c r="L74" s="970" t="s">
        <v>659</v>
      </c>
      <c r="M74" s="970"/>
      <c r="N74" s="264" t="str">
        <f t="shared" ref="N74" si="3">CONCATENATE(N28,N29,N30,N31,N32,N33,N34,N35,)</f>
        <v/>
      </c>
    </row>
    <row r="75" spans="2:14">
      <c r="L75" s="970" t="s">
        <v>660</v>
      </c>
      <c r="M75" s="970"/>
      <c r="N75" s="264" t="str">
        <f t="shared" ref="N75" si="4">CONCATENATE(N8,N9,N10,N11,N12,N13,N14,N15)</f>
        <v/>
      </c>
    </row>
    <row r="76" spans="2:14">
      <c r="L76" s="970" t="s">
        <v>661</v>
      </c>
      <c r="M76" s="970"/>
      <c r="N76" s="265" t="str">
        <f t="shared" ref="N76" si="5">CONCATENATE(N44,N45,N46,N47,N48,N49,N50,N51)</f>
        <v/>
      </c>
    </row>
    <row r="77" spans="2:14">
      <c r="L77" s="970" t="s">
        <v>662</v>
      </c>
      <c r="M77" s="970"/>
      <c r="N77" s="264" t="str">
        <f t="shared" ref="N77" si="6">CONCATENATE(N52,N53,N54,N55,N56,N57,N58,N59)</f>
        <v/>
      </c>
    </row>
    <row r="78" spans="2:14">
      <c r="L78" s="970" t="s">
        <v>663</v>
      </c>
      <c r="M78" s="970"/>
      <c r="N78" s="265" t="str">
        <f t="shared" ref="N78" si="7">CONCATENATE(N60,N61,N62,N63,N64,N65,N66,N67)</f>
        <v/>
      </c>
    </row>
    <row r="79" spans="2:14">
      <c r="L79" s="971"/>
      <c r="M79" s="972"/>
      <c r="N79" s="266"/>
    </row>
    <row r="80" spans="2:14">
      <c r="L80" s="971"/>
      <c r="M80" s="972"/>
      <c r="N80" s="266"/>
    </row>
    <row r="81" spans="12:14">
      <c r="L81" s="970" t="s">
        <v>664</v>
      </c>
      <c r="M81" s="970"/>
      <c r="N81" s="264" t="str">
        <f t="shared" ref="N81:N88" si="8">BIN2HEX(N71,2)</f>
        <v>00</v>
      </c>
    </row>
    <row r="82" spans="12:14">
      <c r="L82" s="970" t="s">
        <v>665</v>
      </c>
      <c r="M82" s="970"/>
      <c r="N82" s="264" t="str">
        <f t="shared" si="8"/>
        <v>00</v>
      </c>
    </row>
    <row r="83" spans="12:14">
      <c r="L83" s="970" t="s">
        <v>666</v>
      </c>
      <c r="M83" s="970"/>
      <c r="N83" s="264" t="str">
        <f t="shared" si="8"/>
        <v>00</v>
      </c>
    </row>
    <row r="84" spans="12:14">
      <c r="L84" s="970" t="s">
        <v>667</v>
      </c>
      <c r="M84" s="970"/>
      <c r="N84" s="264" t="str">
        <f t="shared" si="8"/>
        <v>00</v>
      </c>
    </row>
    <row r="85" spans="12:14">
      <c r="L85" s="970" t="s">
        <v>668</v>
      </c>
      <c r="M85" s="970"/>
      <c r="N85" s="264" t="str">
        <f t="shared" si="8"/>
        <v>00</v>
      </c>
    </row>
    <row r="86" spans="12:14">
      <c r="L86" s="970" t="s">
        <v>669</v>
      </c>
      <c r="M86" s="970"/>
      <c r="N86" s="264" t="str">
        <f t="shared" si="8"/>
        <v>00</v>
      </c>
    </row>
    <row r="87" spans="12:14">
      <c r="L87" s="970" t="s">
        <v>670</v>
      </c>
      <c r="M87" s="970"/>
      <c r="N87" s="264" t="str">
        <f t="shared" si="8"/>
        <v>00</v>
      </c>
    </row>
    <row r="88" spans="12:14">
      <c r="L88" s="970" t="s">
        <v>671</v>
      </c>
      <c r="M88" s="970"/>
      <c r="N88" s="264" t="str">
        <f t="shared" si="8"/>
        <v>00</v>
      </c>
    </row>
    <row r="89" spans="12:14">
      <c r="L89" s="971"/>
      <c r="M89" s="972"/>
      <c r="N89" s="266"/>
    </row>
    <row r="90" spans="12:14">
      <c r="L90" s="970" t="s">
        <v>672</v>
      </c>
      <c r="M90" s="970"/>
      <c r="N90" s="267" t="str">
        <f>CONCATENATE(N81,N82,N83,N84,N85,N86,N87,N88)</f>
        <v>0000000000000000</v>
      </c>
    </row>
  </sheetData>
  <mergeCells count="34">
    <mergeCell ref="L71:M71"/>
    <mergeCell ref="B2:M2"/>
    <mergeCell ref="B4:B67"/>
    <mergeCell ref="C4:C67"/>
    <mergeCell ref="D4:D67"/>
    <mergeCell ref="E4:E11"/>
    <mergeCell ref="K4:K67"/>
    <mergeCell ref="L4:L67"/>
    <mergeCell ref="E12:E19"/>
    <mergeCell ref="E20:E27"/>
    <mergeCell ref="E28:E35"/>
    <mergeCell ref="E36:E43"/>
    <mergeCell ref="E44:E51"/>
    <mergeCell ref="E52:E59"/>
    <mergeCell ref="E60:E67"/>
    <mergeCell ref="L83:M83"/>
    <mergeCell ref="L72:M72"/>
    <mergeCell ref="L73:M73"/>
    <mergeCell ref="L74:M74"/>
    <mergeCell ref="L75:M75"/>
    <mergeCell ref="L76:M76"/>
    <mergeCell ref="L77:M77"/>
    <mergeCell ref="L78:M78"/>
    <mergeCell ref="L79:M79"/>
    <mergeCell ref="L80:M80"/>
    <mergeCell ref="L81:M81"/>
    <mergeCell ref="L82:M82"/>
    <mergeCell ref="L90:M90"/>
    <mergeCell ref="L84:M84"/>
    <mergeCell ref="L85:M85"/>
    <mergeCell ref="L86:M86"/>
    <mergeCell ref="L87:M87"/>
    <mergeCell ref="L88:M88"/>
    <mergeCell ref="L89:M89"/>
  </mergeCells>
  <phoneticPr fontId="19"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2"/>
  <sheetViews>
    <sheetView showGridLines="0" zoomScale="70" zoomScaleNormal="70" workbookViewId="0">
      <pane ySplit="3" topLeftCell="A4" activePane="bottomLeft" state="frozen"/>
      <selection activeCell="J30" sqref="J30"/>
      <selection pane="bottomLeft" activeCell="L81" sqref="L81"/>
    </sheetView>
  </sheetViews>
  <sheetFormatPr defaultColWidth="9.140625" defaultRowHeight="14.25"/>
  <cols>
    <col min="1" max="1" width="3" style="269" customWidth="1"/>
    <col min="2" max="2" width="7.85546875" style="269" customWidth="1"/>
    <col min="3" max="3" width="9.140625" style="269"/>
    <col min="4" max="4" width="9.28515625" style="269" customWidth="1"/>
    <col min="5" max="5" width="9.140625" style="269" customWidth="1"/>
    <col min="6" max="6" width="8.140625" style="295" customWidth="1"/>
    <col min="7" max="7" width="23.42578125" style="296" customWidth="1"/>
    <col min="8" max="8" width="38.85546875" style="296" customWidth="1"/>
    <col min="9" max="9" width="9.85546875" style="269" customWidth="1"/>
    <col min="10" max="10" width="9.140625" style="269"/>
    <col min="11" max="11" width="18" style="295" customWidth="1"/>
    <col min="12" max="12" width="34.85546875" style="295" customWidth="1"/>
    <col min="13" max="16384" width="9.140625" style="269"/>
  </cols>
  <sheetData>
    <row r="2" spans="2:12" ht="33.75" customHeight="1">
      <c r="B2" s="980" t="s">
        <v>673</v>
      </c>
      <c r="C2" s="980"/>
      <c r="D2" s="980"/>
      <c r="E2" s="980"/>
      <c r="F2" s="980"/>
      <c r="G2" s="980"/>
      <c r="H2" s="980"/>
      <c r="I2" s="980"/>
      <c r="J2" s="980"/>
      <c r="K2" s="980"/>
      <c r="L2" s="268"/>
    </row>
    <row r="3" spans="2:12" ht="28.5">
      <c r="B3" s="270" t="s">
        <v>138</v>
      </c>
      <c r="C3" s="270" t="s">
        <v>674</v>
      </c>
      <c r="D3" s="270" t="s">
        <v>675</v>
      </c>
      <c r="E3" s="270" t="s">
        <v>676</v>
      </c>
      <c r="F3" s="271" t="s">
        <v>139</v>
      </c>
      <c r="G3" s="272" t="s">
        <v>140</v>
      </c>
      <c r="H3" s="272" t="s">
        <v>677</v>
      </c>
      <c r="I3" s="270" t="s">
        <v>678</v>
      </c>
      <c r="J3" s="270" t="s">
        <v>679</v>
      </c>
      <c r="K3" s="271" t="s">
        <v>680</v>
      </c>
      <c r="L3" s="273" t="s">
        <v>727</v>
      </c>
    </row>
    <row r="4" spans="2:12">
      <c r="B4" s="979" t="s">
        <v>143</v>
      </c>
      <c r="C4" s="979" t="s">
        <v>142</v>
      </c>
      <c r="D4" s="979">
        <v>8</v>
      </c>
      <c r="E4" s="979">
        <v>0</v>
      </c>
      <c r="F4" s="274" t="s">
        <v>681</v>
      </c>
      <c r="G4" s="275"/>
      <c r="H4" s="276"/>
      <c r="I4" s="974" t="s">
        <v>307</v>
      </c>
      <c r="J4" s="974" t="s">
        <v>307</v>
      </c>
      <c r="K4" s="277"/>
      <c r="L4" s="316"/>
    </row>
    <row r="5" spans="2:12">
      <c r="B5" s="979"/>
      <c r="C5" s="979"/>
      <c r="D5" s="979"/>
      <c r="E5" s="979"/>
      <c r="F5" s="274" t="s">
        <v>682</v>
      </c>
      <c r="G5" s="275"/>
      <c r="H5" s="276"/>
      <c r="I5" s="974"/>
      <c r="J5" s="974"/>
      <c r="K5" s="277"/>
      <c r="L5" s="316"/>
    </row>
    <row r="6" spans="2:12">
      <c r="B6" s="979"/>
      <c r="C6" s="979"/>
      <c r="D6" s="979"/>
      <c r="E6" s="979"/>
      <c r="F6" s="274" t="s">
        <v>683</v>
      </c>
      <c r="G6" s="275"/>
      <c r="H6" s="276"/>
      <c r="I6" s="974"/>
      <c r="J6" s="974"/>
      <c r="K6" s="277"/>
      <c r="L6" s="316"/>
    </row>
    <row r="7" spans="2:12">
      <c r="B7" s="979"/>
      <c r="C7" s="979"/>
      <c r="D7" s="979"/>
      <c r="E7" s="979"/>
      <c r="F7" s="274" t="s">
        <v>684</v>
      </c>
      <c r="G7" s="275"/>
      <c r="H7" s="276"/>
      <c r="I7" s="974"/>
      <c r="J7" s="974"/>
      <c r="K7" s="277"/>
      <c r="L7" s="316"/>
    </row>
    <row r="8" spans="2:12">
      <c r="B8" s="979"/>
      <c r="C8" s="979"/>
      <c r="D8" s="979"/>
      <c r="E8" s="979"/>
      <c r="F8" s="274" t="s">
        <v>685</v>
      </c>
      <c r="G8" s="278"/>
      <c r="H8" s="279"/>
      <c r="I8" s="974"/>
      <c r="J8" s="974"/>
      <c r="K8" s="277"/>
      <c r="L8" s="316"/>
    </row>
    <row r="9" spans="2:12">
      <c r="B9" s="979"/>
      <c r="C9" s="979"/>
      <c r="D9" s="979"/>
      <c r="E9" s="979"/>
      <c r="F9" s="274" t="s">
        <v>686</v>
      </c>
      <c r="G9" s="278"/>
      <c r="H9" s="279"/>
      <c r="I9" s="974"/>
      <c r="J9" s="974"/>
      <c r="K9" s="277"/>
      <c r="L9" s="316"/>
    </row>
    <row r="10" spans="2:12">
      <c r="B10" s="979"/>
      <c r="C10" s="979"/>
      <c r="D10" s="979"/>
      <c r="E10" s="979"/>
      <c r="F10" s="274" t="s">
        <v>687</v>
      </c>
      <c r="G10" s="278"/>
      <c r="H10" s="279"/>
      <c r="I10" s="974"/>
      <c r="J10" s="974"/>
      <c r="K10" s="277"/>
      <c r="L10" s="316"/>
    </row>
    <row r="11" spans="2:12">
      <c r="B11" s="979"/>
      <c r="C11" s="979"/>
      <c r="D11" s="979"/>
      <c r="E11" s="979"/>
      <c r="F11" s="274" t="s">
        <v>688</v>
      </c>
      <c r="G11" s="278"/>
      <c r="H11" s="279"/>
      <c r="I11" s="974"/>
      <c r="J11" s="974"/>
      <c r="K11" s="277"/>
      <c r="L11" s="316"/>
    </row>
    <row r="12" spans="2:12">
      <c r="B12" s="979"/>
      <c r="C12" s="979"/>
      <c r="D12" s="979"/>
      <c r="E12" s="979">
        <v>1</v>
      </c>
      <c r="F12" s="274" t="s">
        <v>681</v>
      </c>
      <c r="G12" s="280"/>
      <c r="H12" s="276"/>
      <c r="I12" s="974"/>
      <c r="J12" s="974"/>
      <c r="K12" s="277"/>
      <c r="L12" s="316"/>
    </row>
    <row r="13" spans="2:12">
      <c r="B13" s="979"/>
      <c r="C13" s="979"/>
      <c r="D13" s="979"/>
      <c r="E13" s="979"/>
      <c r="F13" s="274" t="s">
        <v>682</v>
      </c>
      <c r="G13" s="280"/>
      <c r="H13" s="276"/>
      <c r="I13" s="974"/>
      <c r="J13" s="974"/>
      <c r="K13" s="277"/>
      <c r="L13" s="316"/>
    </row>
    <row r="14" spans="2:12">
      <c r="B14" s="979"/>
      <c r="C14" s="979"/>
      <c r="D14" s="979"/>
      <c r="E14" s="979"/>
      <c r="F14" s="274" t="s">
        <v>683</v>
      </c>
      <c r="G14" s="280"/>
      <c r="H14" s="276"/>
      <c r="I14" s="974"/>
      <c r="J14" s="974"/>
      <c r="K14" s="277"/>
      <c r="L14" s="316"/>
    </row>
    <row r="15" spans="2:12">
      <c r="B15" s="979"/>
      <c r="C15" s="979"/>
      <c r="D15" s="979"/>
      <c r="E15" s="979"/>
      <c r="F15" s="274" t="s">
        <v>684</v>
      </c>
      <c r="G15" s="280"/>
      <c r="H15" s="281"/>
      <c r="I15" s="974"/>
      <c r="J15" s="974"/>
      <c r="K15" s="282"/>
      <c r="L15" s="316"/>
    </row>
    <row r="16" spans="2:12">
      <c r="B16" s="979"/>
      <c r="C16" s="979"/>
      <c r="D16" s="979"/>
      <c r="E16" s="979"/>
      <c r="F16" s="274" t="s">
        <v>685</v>
      </c>
      <c r="G16" s="280"/>
      <c r="H16" s="281"/>
      <c r="I16" s="974"/>
      <c r="J16" s="974"/>
      <c r="K16" s="282"/>
      <c r="L16" s="316"/>
    </row>
    <row r="17" spans="2:12">
      <c r="B17" s="979"/>
      <c r="C17" s="979"/>
      <c r="D17" s="979"/>
      <c r="E17" s="979"/>
      <c r="F17" s="274" t="s">
        <v>686</v>
      </c>
      <c r="G17" s="280"/>
      <c r="H17" s="281"/>
      <c r="I17" s="974"/>
      <c r="J17" s="974"/>
      <c r="K17" s="282"/>
      <c r="L17" s="316"/>
    </row>
    <row r="18" spans="2:12">
      <c r="B18" s="979"/>
      <c r="C18" s="979"/>
      <c r="D18" s="979"/>
      <c r="E18" s="979"/>
      <c r="F18" s="274" t="s">
        <v>687</v>
      </c>
      <c r="G18" s="283"/>
      <c r="H18" s="284"/>
      <c r="I18" s="974"/>
      <c r="J18" s="974"/>
      <c r="K18" s="285"/>
      <c r="L18" s="316"/>
    </row>
    <row r="19" spans="2:12">
      <c r="B19" s="979"/>
      <c r="C19" s="979"/>
      <c r="D19" s="979"/>
      <c r="E19" s="979"/>
      <c r="F19" s="274" t="s">
        <v>688</v>
      </c>
      <c r="G19" s="283"/>
      <c r="H19" s="286"/>
      <c r="I19" s="974"/>
      <c r="J19" s="974"/>
      <c r="K19" s="277"/>
      <c r="L19" s="316"/>
    </row>
    <row r="20" spans="2:12">
      <c r="B20" s="979"/>
      <c r="C20" s="979"/>
      <c r="D20" s="979"/>
      <c r="E20" s="979">
        <v>2</v>
      </c>
      <c r="F20" s="274" t="s">
        <v>681</v>
      </c>
      <c r="G20" s="280"/>
      <c r="H20" s="281"/>
      <c r="I20" s="974"/>
      <c r="J20" s="974"/>
      <c r="K20" s="277"/>
      <c r="L20" s="316"/>
    </row>
    <row r="21" spans="2:12">
      <c r="B21" s="979"/>
      <c r="C21" s="979"/>
      <c r="D21" s="979"/>
      <c r="E21" s="979"/>
      <c r="F21" s="274" t="s">
        <v>682</v>
      </c>
      <c r="G21" s="280"/>
      <c r="H21" s="281"/>
      <c r="I21" s="974"/>
      <c r="J21" s="974"/>
      <c r="K21" s="277"/>
      <c r="L21" s="316"/>
    </row>
    <row r="22" spans="2:12">
      <c r="B22" s="979"/>
      <c r="C22" s="979"/>
      <c r="D22" s="979"/>
      <c r="E22" s="979"/>
      <c r="F22" s="274" t="s">
        <v>683</v>
      </c>
      <c r="G22" s="280"/>
      <c r="H22" s="281"/>
      <c r="I22" s="974"/>
      <c r="J22" s="974"/>
      <c r="K22" s="277"/>
      <c r="L22" s="316"/>
    </row>
    <row r="23" spans="2:12">
      <c r="B23" s="979"/>
      <c r="C23" s="979"/>
      <c r="D23" s="979"/>
      <c r="E23" s="979"/>
      <c r="F23" s="274" t="s">
        <v>684</v>
      </c>
      <c r="G23" s="283"/>
      <c r="H23" s="284"/>
      <c r="I23" s="974"/>
      <c r="J23" s="974"/>
      <c r="K23" s="277"/>
      <c r="L23" s="316"/>
    </row>
    <row r="24" spans="2:12">
      <c r="B24" s="979"/>
      <c r="C24" s="979"/>
      <c r="D24" s="979"/>
      <c r="E24" s="979"/>
      <c r="F24" s="274" t="s">
        <v>685</v>
      </c>
      <c r="G24" s="283"/>
      <c r="H24" s="286"/>
      <c r="I24" s="974"/>
      <c r="J24" s="974"/>
      <c r="K24" s="277"/>
      <c r="L24" s="316"/>
    </row>
    <row r="25" spans="2:12">
      <c r="B25" s="979"/>
      <c r="C25" s="979"/>
      <c r="D25" s="979"/>
      <c r="E25" s="979"/>
      <c r="F25" s="274" t="s">
        <v>686</v>
      </c>
      <c r="G25" s="287"/>
      <c r="H25" s="288"/>
      <c r="I25" s="974"/>
      <c r="J25" s="974"/>
      <c r="K25" s="277"/>
      <c r="L25" s="316"/>
    </row>
    <row r="26" spans="2:12">
      <c r="B26" s="979"/>
      <c r="C26" s="979"/>
      <c r="D26" s="979"/>
      <c r="E26" s="979"/>
      <c r="F26" s="274" t="s">
        <v>687</v>
      </c>
      <c r="G26" s="287"/>
      <c r="H26" s="288"/>
      <c r="I26" s="974"/>
      <c r="J26" s="974"/>
      <c r="K26" s="277"/>
      <c r="L26" s="316"/>
    </row>
    <row r="27" spans="2:12">
      <c r="B27" s="979"/>
      <c r="C27" s="979"/>
      <c r="D27" s="979"/>
      <c r="E27" s="979"/>
      <c r="F27" s="274" t="s">
        <v>688</v>
      </c>
      <c r="G27" s="287"/>
      <c r="H27" s="289"/>
      <c r="I27" s="974"/>
      <c r="J27" s="974"/>
      <c r="K27" s="277"/>
      <c r="L27" s="316"/>
    </row>
    <row r="28" spans="2:12">
      <c r="B28" s="979"/>
      <c r="C28" s="979"/>
      <c r="D28" s="979"/>
      <c r="E28" s="979">
        <v>3</v>
      </c>
      <c r="F28" s="274" t="s">
        <v>681</v>
      </c>
      <c r="G28" s="280"/>
      <c r="H28" s="281"/>
      <c r="I28" s="974"/>
      <c r="J28" s="974"/>
      <c r="K28" s="277"/>
      <c r="L28" s="316"/>
    </row>
    <row r="29" spans="2:12">
      <c r="B29" s="979"/>
      <c r="C29" s="979"/>
      <c r="D29" s="979"/>
      <c r="E29" s="979"/>
      <c r="F29" s="274" t="s">
        <v>682</v>
      </c>
      <c r="G29" s="280"/>
      <c r="H29" s="281"/>
      <c r="I29" s="974"/>
      <c r="J29" s="974"/>
      <c r="K29" s="277"/>
      <c r="L29" s="316"/>
    </row>
    <row r="30" spans="2:12">
      <c r="B30" s="979"/>
      <c r="C30" s="979"/>
      <c r="D30" s="979"/>
      <c r="E30" s="979"/>
      <c r="F30" s="274" t="s">
        <v>683</v>
      </c>
      <c r="G30" s="283"/>
      <c r="H30" s="290"/>
      <c r="I30" s="974"/>
      <c r="J30" s="974"/>
      <c r="K30" s="277"/>
      <c r="L30" s="316"/>
    </row>
    <row r="31" spans="2:12">
      <c r="B31" s="979"/>
      <c r="C31" s="979"/>
      <c r="D31" s="979"/>
      <c r="E31" s="979"/>
      <c r="F31" s="274" t="s">
        <v>684</v>
      </c>
      <c r="G31" s="283"/>
      <c r="H31" s="291"/>
      <c r="I31" s="974"/>
      <c r="J31" s="974"/>
      <c r="K31" s="277"/>
      <c r="L31" s="316"/>
    </row>
    <row r="32" spans="2:12">
      <c r="B32" s="979"/>
      <c r="C32" s="979"/>
      <c r="D32" s="979"/>
      <c r="E32" s="979"/>
      <c r="F32" s="274" t="s">
        <v>685</v>
      </c>
      <c r="G32" s="280"/>
      <c r="H32" s="281"/>
      <c r="I32" s="974"/>
      <c r="J32" s="974"/>
      <c r="K32" s="277"/>
      <c r="L32" s="316"/>
    </row>
    <row r="33" spans="2:12">
      <c r="B33" s="979"/>
      <c r="C33" s="979"/>
      <c r="D33" s="979"/>
      <c r="E33" s="979"/>
      <c r="F33" s="274" t="s">
        <v>686</v>
      </c>
      <c r="G33" s="280"/>
      <c r="H33" s="281"/>
      <c r="I33" s="974"/>
      <c r="J33" s="974"/>
      <c r="K33" s="277"/>
      <c r="L33" s="316"/>
    </row>
    <row r="34" spans="2:12">
      <c r="B34" s="979"/>
      <c r="C34" s="979"/>
      <c r="D34" s="979"/>
      <c r="E34" s="979"/>
      <c r="F34" s="274" t="s">
        <v>687</v>
      </c>
      <c r="G34" s="280"/>
      <c r="H34" s="281"/>
      <c r="I34" s="974"/>
      <c r="J34" s="974"/>
      <c r="K34" s="277"/>
      <c r="L34" s="316"/>
    </row>
    <row r="35" spans="2:12">
      <c r="B35" s="979"/>
      <c r="C35" s="979"/>
      <c r="D35" s="979"/>
      <c r="E35" s="979"/>
      <c r="F35" s="274" t="s">
        <v>688</v>
      </c>
      <c r="G35" s="280"/>
      <c r="H35" s="281"/>
      <c r="I35" s="974"/>
      <c r="J35" s="974"/>
      <c r="K35" s="277"/>
      <c r="L35" s="316"/>
    </row>
    <row r="36" spans="2:12">
      <c r="B36" s="979"/>
      <c r="C36" s="979"/>
      <c r="D36" s="979"/>
      <c r="E36" s="979">
        <v>4</v>
      </c>
      <c r="F36" s="274" t="s">
        <v>681</v>
      </c>
      <c r="G36" s="292"/>
      <c r="H36" s="292"/>
      <c r="I36" s="974"/>
      <c r="J36" s="974"/>
      <c r="K36" s="277"/>
      <c r="L36" s="316"/>
    </row>
    <row r="37" spans="2:12">
      <c r="B37" s="979"/>
      <c r="C37" s="979"/>
      <c r="D37" s="979"/>
      <c r="E37" s="979"/>
      <c r="F37" s="274" t="s">
        <v>682</v>
      </c>
      <c r="G37" s="292"/>
      <c r="H37" s="292"/>
      <c r="I37" s="974"/>
      <c r="J37" s="974"/>
      <c r="K37" s="277"/>
      <c r="L37" s="316"/>
    </row>
    <row r="38" spans="2:12">
      <c r="B38" s="979"/>
      <c r="C38" s="979"/>
      <c r="D38" s="979"/>
      <c r="E38" s="979"/>
      <c r="F38" s="274" t="s">
        <v>683</v>
      </c>
      <c r="G38" s="292"/>
      <c r="H38" s="292"/>
      <c r="I38" s="974"/>
      <c r="J38" s="974"/>
      <c r="K38" s="277"/>
      <c r="L38" s="316"/>
    </row>
    <row r="39" spans="2:12">
      <c r="B39" s="979"/>
      <c r="C39" s="979"/>
      <c r="D39" s="979"/>
      <c r="E39" s="979"/>
      <c r="F39" s="274" t="s">
        <v>684</v>
      </c>
      <c r="G39" s="292"/>
      <c r="H39" s="292"/>
      <c r="I39" s="974"/>
      <c r="J39" s="974"/>
      <c r="K39" s="277"/>
      <c r="L39" s="316"/>
    </row>
    <row r="40" spans="2:12">
      <c r="B40" s="979"/>
      <c r="C40" s="979"/>
      <c r="D40" s="979"/>
      <c r="E40" s="979"/>
      <c r="F40" s="274" t="s">
        <v>685</v>
      </c>
      <c r="G40" s="292"/>
      <c r="H40" s="292"/>
      <c r="I40" s="974"/>
      <c r="J40" s="974"/>
      <c r="K40" s="277"/>
      <c r="L40" s="316"/>
    </row>
    <row r="41" spans="2:12">
      <c r="B41" s="979"/>
      <c r="C41" s="979"/>
      <c r="D41" s="979"/>
      <c r="E41" s="979"/>
      <c r="F41" s="274" t="s">
        <v>686</v>
      </c>
      <c r="G41" s="292"/>
      <c r="H41" s="292"/>
      <c r="I41" s="974"/>
      <c r="J41" s="974"/>
      <c r="K41" s="277"/>
      <c r="L41" s="316"/>
    </row>
    <row r="42" spans="2:12">
      <c r="B42" s="979"/>
      <c r="C42" s="979"/>
      <c r="D42" s="979"/>
      <c r="E42" s="979"/>
      <c r="F42" s="274" t="s">
        <v>687</v>
      </c>
      <c r="G42" s="293"/>
      <c r="H42" s="284"/>
      <c r="I42" s="974"/>
      <c r="J42" s="974"/>
      <c r="K42" s="277"/>
      <c r="L42" s="316"/>
    </row>
    <row r="43" spans="2:12">
      <c r="B43" s="979"/>
      <c r="C43" s="979"/>
      <c r="D43" s="979"/>
      <c r="E43" s="979"/>
      <c r="F43" s="274" t="s">
        <v>688</v>
      </c>
      <c r="G43" s="293"/>
      <c r="H43" s="286"/>
      <c r="I43" s="974"/>
      <c r="J43" s="974"/>
      <c r="K43" s="277"/>
      <c r="L43" s="316"/>
    </row>
    <row r="44" spans="2:12">
      <c r="B44" s="979"/>
      <c r="C44" s="979"/>
      <c r="D44" s="979"/>
      <c r="E44" s="979">
        <v>5</v>
      </c>
      <c r="F44" s="274" t="s">
        <v>681</v>
      </c>
      <c r="G44" s="283"/>
      <c r="H44" s="290"/>
      <c r="I44" s="974"/>
      <c r="J44" s="974"/>
      <c r="K44" s="277"/>
      <c r="L44" s="316"/>
    </row>
    <row r="45" spans="2:12">
      <c r="B45" s="979"/>
      <c r="C45" s="979"/>
      <c r="D45" s="979"/>
      <c r="E45" s="979"/>
      <c r="F45" s="274" t="s">
        <v>682</v>
      </c>
      <c r="G45" s="283"/>
      <c r="H45" s="291"/>
      <c r="I45" s="974"/>
      <c r="J45" s="974"/>
      <c r="K45" s="277"/>
      <c r="L45" s="316"/>
    </row>
    <row r="46" spans="2:12">
      <c r="B46" s="979"/>
      <c r="C46" s="979"/>
      <c r="D46" s="979"/>
      <c r="E46" s="979"/>
      <c r="F46" s="274" t="s">
        <v>683</v>
      </c>
      <c r="G46" s="283"/>
      <c r="H46" s="290"/>
      <c r="I46" s="974"/>
      <c r="J46" s="974"/>
      <c r="K46" s="277"/>
      <c r="L46" s="316"/>
    </row>
    <row r="47" spans="2:12">
      <c r="B47" s="979"/>
      <c r="C47" s="979"/>
      <c r="D47" s="979"/>
      <c r="E47" s="979"/>
      <c r="F47" s="274" t="s">
        <v>684</v>
      </c>
      <c r="G47" s="283"/>
      <c r="H47" s="291"/>
      <c r="I47" s="974"/>
      <c r="J47" s="974"/>
      <c r="K47" s="277"/>
      <c r="L47" s="316"/>
    </row>
    <row r="48" spans="2:12">
      <c r="B48" s="979"/>
      <c r="C48" s="979"/>
      <c r="D48" s="979"/>
      <c r="E48" s="979"/>
      <c r="F48" s="274" t="s">
        <v>685</v>
      </c>
      <c r="G48" s="287"/>
      <c r="H48" s="288"/>
      <c r="I48" s="974"/>
      <c r="J48" s="974"/>
      <c r="K48" s="277"/>
      <c r="L48" s="316"/>
    </row>
    <row r="49" spans="2:12">
      <c r="B49" s="979"/>
      <c r="C49" s="979"/>
      <c r="D49" s="979"/>
      <c r="E49" s="979"/>
      <c r="F49" s="274" t="s">
        <v>686</v>
      </c>
      <c r="G49" s="287"/>
      <c r="H49" s="288"/>
      <c r="I49" s="974"/>
      <c r="J49" s="974"/>
      <c r="K49" s="277"/>
      <c r="L49" s="316"/>
    </row>
    <row r="50" spans="2:12">
      <c r="B50" s="979"/>
      <c r="C50" s="979"/>
      <c r="D50" s="979"/>
      <c r="E50" s="979"/>
      <c r="F50" s="274" t="s">
        <v>687</v>
      </c>
      <c r="G50" s="287"/>
      <c r="H50" s="288"/>
      <c r="I50" s="974"/>
      <c r="J50" s="974"/>
      <c r="K50" s="277"/>
      <c r="L50" s="316"/>
    </row>
    <row r="51" spans="2:12">
      <c r="B51" s="979"/>
      <c r="C51" s="979"/>
      <c r="D51" s="979"/>
      <c r="E51" s="979"/>
      <c r="F51" s="274" t="s">
        <v>688</v>
      </c>
      <c r="G51" s="287"/>
      <c r="H51" s="289"/>
      <c r="I51" s="974"/>
      <c r="J51" s="974"/>
      <c r="K51" s="277"/>
      <c r="L51" s="316"/>
    </row>
    <row r="52" spans="2:12">
      <c r="B52" s="979"/>
      <c r="C52" s="979"/>
      <c r="D52" s="979"/>
      <c r="E52" s="979">
        <v>6</v>
      </c>
      <c r="F52" s="274" t="s">
        <v>681</v>
      </c>
      <c r="G52" s="287"/>
      <c r="H52" s="288"/>
      <c r="I52" s="974"/>
      <c r="J52" s="974"/>
      <c r="K52" s="277"/>
      <c r="L52" s="316"/>
    </row>
    <row r="53" spans="2:12">
      <c r="B53" s="979"/>
      <c r="C53" s="979"/>
      <c r="D53" s="979"/>
      <c r="E53" s="979"/>
      <c r="F53" s="274" t="s">
        <v>682</v>
      </c>
      <c r="G53" s="287"/>
      <c r="H53" s="288"/>
      <c r="I53" s="974"/>
      <c r="J53" s="974"/>
      <c r="K53" s="277"/>
      <c r="L53" s="316"/>
    </row>
    <row r="54" spans="2:12">
      <c r="B54" s="979"/>
      <c r="C54" s="979"/>
      <c r="D54" s="979"/>
      <c r="E54" s="979"/>
      <c r="F54" s="274" t="s">
        <v>683</v>
      </c>
      <c r="G54" s="287"/>
      <c r="H54" s="288"/>
      <c r="I54" s="974"/>
      <c r="J54" s="974"/>
      <c r="K54" s="277"/>
      <c r="L54" s="316"/>
    </row>
    <row r="55" spans="2:12">
      <c r="B55" s="979"/>
      <c r="C55" s="979"/>
      <c r="D55" s="979"/>
      <c r="E55" s="979"/>
      <c r="F55" s="274" t="s">
        <v>684</v>
      </c>
      <c r="G55" s="287"/>
      <c r="H55" s="289"/>
      <c r="I55" s="974"/>
      <c r="J55" s="974"/>
      <c r="K55" s="277"/>
      <c r="L55" s="316"/>
    </row>
    <row r="56" spans="2:12">
      <c r="B56" s="979"/>
      <c r="C56" s="979"/>
      <c r="D56" s="979"/>
      <c r="E56" s="979"/>
      <c r="F56" s="274" t="s">
        <v>685</v>
      </c>
      <c r="G56" s="287"/>
      <c r="H56" s="288"/>
      <c r="I56" s="974"/>
      <c r="J56" s="974"/>
      <c r="K56" s="277"/>
      <c r="L56" s="316"/>
    </row>
    <row r="57" spans="2:12">
      <c r="B57" s="979"/>
      <c r="C57" s="979"/>
      <c r="D57" s="979"/>
      <c r="E57" s="979"/>
      <c r="F57" s="274" t="s">
        <v>686</v>
      </c>
      <c r="G57" s="287"/>
      <c r="H57" s="288"/>
      <c r="I57" s="974"/>
      <c r="J57" s="974"/>
      <c r="K57" s="277"/>
      <c r="L57" s="316"/>
    </row>
    <row r="58" spans="2:12">
      <c r="B58" s="979"/>
      <c r="C58" s="979"/>
      <c r="D58" s="979"/>
      <c r="E58" s="979"/>
      <c r="F58" s="274" t="s">
        <v>687</v>
      </c>
      <c r="G58" s="287"/>
      <c r="H58" s="288"/>
      <c r="I58" s="974"/>
      <c r="J58" s="974"/>
      <c r="K58" s="277"/>
      <c r="L58" s="316"/>
    </row>
    <row r="59" spans="2:12">
      <c r="B59" s="979"/>
      <c r="C59" s="979"/>
      <c r="D59" s="979"/>
      <c r="E59" s="979"/>
      <c r="F59" s="274" t="s">
        <v>688</v>
      </c>
      <c r="G59" s="287"/>
      <c r="H59" s="289"/>
      <c r="I59" s="974"/>
      <c r="J59" s="974"/>
      <c r="K59" s="277"/>
      <c r="L59" s="316"/>
    </row>
    <row r="60" spans="2:12">
      <c r="B60" s="979"/>
      <c r="C60" s="979"/>
      <c r="D60" s="979"/>
      <c r="E60" s="979">
        <v>7</v>
      </c>
      <c r="F60" s="274" t="s">
        <v>681</v>
      </c>
      <c r="G60" s="293"/>
      <c r="H60" s="294"/>
      <c r="I60" s="974"/>
      <c r="J60" s="974"/>
      <c r="K60" s="277"/>
      <c r="L60" s="316"/>
    </row>
    <row r="61" spans="2:12">
      <c r="B61" s="979"/>
      <c r="C61" s="979"/>
      <c r="D61" s="979"/>
      <c r="E61" s="979"/>
      <c r="F61" s="274" t="s">
        <v>682</v>
      </c>
      <c r="G61" s="293"/>
      <c r="H61" s="294"/>
      <c r="I61" s="974"/>
      <c r="J61" s="974"/>
      <c r="K61" s="277"/>
      <c r="L61" s="316"/>
    </row>
    <row r="62" spans="2:12">
      <c r="B62" s="979"/>
      <c r="C62" s="979"/>
      <c r="D62" s="979"/>
      <c r="E62" s="979"/>
      <c r="F62" s="274" t="s">
        <v>683</v>
      </c>
      <c r="G62" s="293"/>
      <c r="H62" s="294"/>
      <c r="I62" s="974"/>
      <c r="J62" s="974"/>
      <c r="K62" s="277"/>
      <c r="L62" s="316"/>
    </row>
    <row r="63" spans="2:12">
      <c r="B63" s="979"/>
      <c r="C63" s="979"/>
      <c r="D63" s="979"/>
      <c r="E63" s="979"/>
      <c r="F63" s="274" t="s">
        <v>684</v>
      </c>
      <c r="G63" s="293"/>
      <c r="H63" s="294"/>
      <c r="I63" s="974"/>
      <c r="J63" s="974"/>
      <c r="K63" s="277"/>
      <c r="L63" s="316"/>
    </row>
    <row r="64" spans="2:12">
      <c r="B64" s="979"/>
      <c r="C64" s="979"/>
      <c r="D64" s="979"/>
      <c r="E64" s="979"/>
      <c r="F64" s="274" t="s">
        <v>685</v>
      </c>
      <c r="G64" s="283"/>
      <c r="H64" s="281"/>
      <c r="I64" s="974"/>
      <c r="J64" s="974"/>
      <c r="K64" s="277"/>
      <c r="L64" s="316"/>
    </row>
    <row r="65" spans="2:12">
      <c r="B65" s="979"/>
      <c r="C65" s="979"/>
      <c r="D65" s="979"/>
      <c r="E65" s="979"/>
      <c r="F65" s="274" t="s">
        <v>686</v>
      </c>
      <c r="G65" s="283"/>
      <c r="H65" s="281"/>
      <c r="I65" s="974"/>
      <c r="J65" s="974"/>
      <c r="K65" s="277"/>
      <c r="L65" s="316"/>
    </row>
    <row r="66" spans="2:12">
      <c r="B66" s="979"/>
      <c r="C66" s="979"/>
      <c r="D66" s="979"/>
      <c r="E66" s="979"/>
      <c r="F66" s="274" t="s">
        <v>687</v>
      </c>
      <c r="G66" s="287"/>
      <c r="H66" s="288"/>
      <c r="I66" s="974"/>
      <c r="J66" s="974"/>
      <c r="K66" s="277"/>
      <c r="L66" s="316"/>
    </row>
    <row r="67" spans="2:12">
      <c r="B67" s="979"/>
      <c r="C67" s="979"/>
      <c r="D67" s="979"/>
      <c r="E67" s="979"/>
      <c r="F67" s="274" t="s">
        <v>688</v>
      </c>
      <c r="G67" s="289"/>
      <c r="H67" s="289"/>
      <c r="I67" s="974"/>
      <c r="J67" s="974"/>
      <c r="K67" s="277"/>
      <c r="L67" s="316"/>
    </row>
    <row r="71" spans="2:12">
      <c r="K71" s="297" t="s">
        <v>689</v>
      </c>
      <c r="L71" s="298"/>
    </row>
    <row r="72" spans="2:12">
      <c r="K72" s="297" t="s">
        <v>690</v>
      </c>
      <c r="L72" s="298"/>
    </row>
    <row r="73" spans="2:12">
      <c r="K73" s="297" t="s">
        <v>691</v>
      </c>
      <c r="L73" s="298"/>
    </row>
    <row r="74" spans="2:12">
      <c r="K74" s="297" t="s">
        <v>692</v>
      </c>
      <c r="L74" s="298"/>
    </row>
    <row r="75" spans="2:12">
      <c r="K75" s="297" t="s">
        <v>693</v>
      </c>
      <c r="L75" s="298"/>
    </row>
    <row r="76" spans="2:12">
      <c r="K76" s="297" t="s">
        <v>694</v>
      </c>
      <c r="L76" s="298"/>
    </row>
    <row r="77" spans="2:12">
      <c r="K77" s="297" t="s">
        <v>695</v>
      </c>
      <c r="L77" s="298"/>
    </row>
    <row r="78" spans="2:12">
      <c r="K78" s="297" t="s">
        <v>696</v>
      </c>
      <c r="L78" s="298"/>
    </row>
    <row r="79" spans="2:12">
      <c r="K79" s="299"/>
      <c r="L79" s="300"/>
    </row>
    <row r="80" spans="2:12">
      <c r="K80" s="299"/>
      <c r="L80" s="300"/>
    </row>
    <row r="81" spans="11:12">
      <c r="K81" s="297" t="s">
        <v>697</v>
      </c>
      <c r="L81" s="298" t="str">
        <f t="shared" ref="L81:L88" si="0">BIN2HEX(L71,2)</f>
        <v>00</v>
      </c>
    </row>
    <row r="82" spans="11:12">
      <c r="K82" s="297" t="s">
        <v>698</v>
      </c>
      <c r="L82" s="298" t="str">
        <f t="shared" si="0"/>
        <v>00</v>
      </c>
    </row>
    <row r="83" spans="11:12">
      <c r="K83" s="297" t="s">
        <v>699</v>
      </c>
      <c r="L83" s="298" t="str">
        <f t="shared" si="0"/>
        <v>00</v>
      </c>
    </row>
    <row r="84" spans="11:12">
      <c r="K84" s="297" t="s">
        <v>700</v>
      </c>
      <c r="L84" s="298" t="str">
        <f t="shared" si="0"/>
        <v>00</v>
      </c>
    </row>
    <row r="85" spans="11:12">
      <c r="K85" s="297" t="s">
        <v>701</v>
      </c>
      <c r="L85" s="298" t="str">
        <f t="shared" si="0"/>
        <v>00</v>
      </c>
    </row>
    <row r="86" spans="11:12">
      <c r="K86" s="297" t="s">
        <v>702</v>
      </c>
      <c r="L86" s="298" t="str">
        <f t="shared" si="0"/>
        <v>00</v>
      </c>
    </row>
    <row r="87" spans="11:12">
      <c r="K87" s="297" t="s">
        <v>703</v>
      </c>
      <c r="L87" s="298" t="str">
        <f t="shared" si="0"/>
        <v>00</v>
      </c>
    </row>
    <row r="88" spans="11:12">
      <c r="K88" s="297" t="s">
        <v>704</v>
      </c>
      <c r="L88" s="298" t="str">
        <f t="shared" si="0"/>
        <v>00</v>
      </c>
    </row>
    <row r="89" spans="11:12">
      <c r="K89" s="301"/>
      <c r="L89" s="302"/>
    </row>
    <row r="90" spans="11:12" ht="16.5">
      <c r="K90" s="297" t="s">
        <v>705</v>
      </c>
      <c r="L90" s="304" t="str">
        <f>CONCATENATE(L79,L80,L81,L82,L83,L84,L85,L86)</f>
        <v>000000000000</v>
      </c>
    </row>
    <row r="91" spans="11:12" ht="16.5">
      <c r="L91" s="303"/>
    </row>
    <row r="92" spans="11:12" ht="16.5">
      <c r="L92" s="303"/>
    </row>
  </sheetData>
  <mergeCells count="14">
    <mergeCell ref="E36:E43"/>
    <mergeCell ref="E44:E51"/>
    <mergeCell ref="E52:E59"/>
    <mergeCell ref="E60:E67"/>
    <mergeCell ref="B2:K2"/>
    <mergeCell ref="B4:B67"/>
    <mergeCell ref="C4:C67"/>
    <mergeCell ref="D4:D67"/>
    <mergeCell ref="E4:E11"/>
    <mergeCell ref="I4:I67"/>
    <mergeCell ref="J4:J67"/>
    <mergeCell ref="E12:E19"/>
    <mergeCell ref="E20:E27"/>
    <mergeCell ref="E28:E35"/>
  </mergeCells>
  <phoneticPr fontId="19" type="noConversion"/>
  <hyperlinks>
    <hyperlink ref="C2" location="F101快速链接!A1" display="F101快速链接!A1"/>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22"/>
  <sheetViews>
    <sheetView showFormulas="1" zoomScaleNormal="100" workbookViewId="0">
      <pane ySplit="3" topLeftCell="A10" activePane="bottomLeft" state="frozen"/>
      <selection activeCell="J30" sqref="J30"/>
      <selection pane="bottomLeft" activeCell="D22" sqref="D22"/>
    </sheetView>
  </sheetViews>
  <sheetFormatPr defaultColWidth="9.140625" defaultRowHeight="16.5"/>
  <cols>
    <col min="1" max="1" width="0.42578125" style="305" customWidth="1"/>
    <col min="2" max="2" width="9.140625" style="307" customWidth="1"/>
    <col min="3" max="3" width="19.5703125" style="305" customWidth="1"/>
    <col min="4" max="4" width="15.42578125" style="308" customWidth="1"/>
    <col min="5" max="5" width="6.42578125" style="307" customWidth="1"/>
    <col min="6" max="6" width="4.5703125" style="307" customWidth="1"/>
    <col min="7" max="7" width="26.28515625" style="305" customWidth="1"/>
    <col min="8" max="8" width="24.5703125" style="309" customWidth="1"/>
    <col min="9" max="9" width="8.85546875" style="309" hidden="1" customWidth="1"/>
    <col min="10" max="10" width="8.28515625" style="309" hidden="1" customWidth="1"/>
    <col min="11" max="11" width="8.85546875" style="309" hidden="1" customWidth="1"/>
    <col min="12" max="12" width="9.7109375" style="309" hidden="1" customWidth="1"/>
    <col min="13" max="13" width="7.85546875" style="309" hidden="1" customWidth="1"/>
    <col min="14" max="15" width="7.7109375" style="309" hidden="1" customWidth="1"/>
    <col min="16" max="16" width="17.28515625" style="309" customWidth="1"/>
    <col min="17" max="17" width="20.28515625" style="305" customWidth="1"/>
    <col min="18" max="18" width="5.28515625" style="305" customWidth="1"/>
    <col min="19" max="19" width="5.140625" style="305" customWidth="1"/>
    <col min="20" max="16384" width="9.140625" style="305"/>
  </cols>
  <sheetData>
    <row r="1" spans="2:19" ht="30" customHeight="1" thickBot="1">
      <c r="B1" s="1009" t="s">
        <v>0</v>
      </c>
      <c r="C1" s="1009"/>
      <c r="D1" s="1010"/>
      <c r="E1" s="1009"/>
      <c r="F1" s="1009"/>
      <c r="G1" s="1009"/>
      <c r="H1" s="1009"/>
      <c r="I1" s="1009"/>
      <c r="J1" s="1009"/>
      <c r="K1" s="1009"/>
      <c r="L1" s="1009"/>
      <c r="M1" s="1009"/>
      <c r="N1" s="1009"/>
      <c r="O1" s="1009"/>
      <c r="P1" s="1009"/>
      <c r="Q1" s="1009"/>
      <c r="R1" s="1009"/>
      <c r="S1" s="1009"/>
    </row>
    <row r="2" spans="2:19" ht="28.5" customHeight="1">
      <c r="B2" s="1011" t="s">
        <v>12</v>
      </c>
      <c r="C2" s="1013" t="s">
        <v>13</v>
      </c>
      <c r="D2" s="1013" t="s">
        <v>706</v>
      </c>
      <c r="E2" s="1013" t="s">
        <v>707</v>
      </c>
      <c r="F2" s="1013"/>
      <c r="G2" s="1013"/>
      <c r="H2" s="1013" t="s">
        <v>708</v>
      </c>
      <c r="I2" s="952" t="s">
        <v>493</v>
      </c>
      <c r="J2" s="953"/>
      <c r="K2" s="952" t="s">
        <v>494</v>
      </c>
      <c r="L2" s="953"/>
      <c r="M2" s="953"/>
      <c r="N2" s="956" t="s">
        <v>710</v>
      </c>
      <c r="O2" s="956" t="s">
        <v>711</v>
      </c>
      <c r="P2" s="1020" t="s">
        <v>947</v>
      </c>
      <c r="Q2" s="1013" t="s">
        <v>15</v>
      </c>
      <c r="R2" s="1016" t="s">
        <v>505</v>
      </c>
      <c r="S2" s="1017" t="s">
        <v>506</v>
      </c>
    </row>
    <row r="3" spans="2:19" ht="60">
      <c r="B3" s="1012"/>
      <c r="C3" s="1014"/>
      <c r="D3" s="1015"/>
      <c r="E3" s="349" t="s">
        <v>22</v>
      </c>
      <c r="F3" s="349" t="s">
        <v>709</v>
      </c>
      <c r="G3" s="350" t="s">
        <v>17</v>
      </c>
      <c r="H3" s="1014"/>
      <c r="I3" s="387" t="s">
        <v>42</v>
      </c>
      <c r="J3" s="387" t="s">
        <v>43</v>
      </c>
      <c r="K3" s="387" t="s">
        <v>42</v>
      </c>
      <c r="L3" s="387" t="s">
        <v>479</v>
      </c>
      <c r="M3" s="387" t="s">
        <v>43</v>
      </c>
      <c r="N3" s="1019"/>
      <c r="O3" s="1019"/>
      <c r="P3" s="1021"/>
      <c r="Q3" s="1014"/>
      <c r="R3" s="1014"/>
      <c r="S3" s="1018"/>
    </row>
    <row r="4" spans="2:19" ht="33">
      <c r="B4" s="981" t="s">
        <v>790</v>
      </c>
      <c r="C4" s="984" t="s">
        <v>770</v>
      </c>
      <c r="D4" s="988" t="s">
        <v>779</v>
      </c>
      <c r="E4" s="987" t="s">
        <v>773</v>
      </c>
      <c r="F4" s="576" t="s">
        <v>771</v>
      </c>
      <c r="G4" s="581" t="s">
        <v>780</v>
      </c>
      <c r="H4" s="415"/>
      <c r="I4" s="997" t="s">
        <v>731</v>
      </c>
      <c r="J4" s="997" t="s">
        <v>732</v>
      </c>
      <c r="K4" s="997" t="s">
        <v>731</v>
      </c>
      <c r="L4" s="997" t="s">
        <v>731</v>
      </c>
      <c r="M4" s="997" t="s">
        <v>731</v>
      </c>
      <c r="N4" s="997" t="s">
        <v>282</v>
      </c>
      <c r="O4" s="999" t="s">
        <v>714</v>
      </c>
      <c r="P4" s="1001" t="s">
        <v>948</v>
      </c>
      <c r="Q4" s="1008"/>
      <c r="R4" s="416"/>
      <c r="S4" s="417"/>
    </row>
    <row r="5" spans="2:19" ht="33">
      <c r="B5" s="982"/>
      <c r="C5" s="985"/>
      <c r="D5" s="988"/>
      <c r="E5" s="987"/>
      <c r="F5" s="576" t="s">
        <v>773</v>
      </c>
      <c r="G5" s="581" t="s">
        <v>781</v>
      </c>
      <c r="H5" s="418"/>
      <c r="I5" s="998"/>
      <c r="J5" s="998"/>
      <c r="K5" s="998"/>
      <c r="L5" s="998"/>
      <c r="M5" s="998"/>
      <c r="N5" s="998"/>
      <c r="O5" s="1000"/>
      <c r="P5" s="1002"/>
      <c r="Q5" s="1008"/>
      <c r="R5" s="419"/>
      <c r="S5" s="420"/>
    </row>
    <row r="6" spans="2:19" ht="33">
      <c r="B6" s="982"/>
      <c r="C6" s="985"/>
      <c r="D6" s="988"/>
      <c r="E6" s="987"/>
      <c r="F6" s="576" t="s">
        <v>686</v>
      </c>
      <c r="G6" s="581" t="s">
        <v>782</v>
      </c>
      <c r="H6" s="418"/>
      <c r="I6" s="998"/>
      <c r="J6" s="998"/>
      <c r="K6" s="998"/>
      <c r="L6" s="998"/>
      <c r="M6" s="998"/>
      <c r="N6" s="998"/>
      <c r="O6" s="1000"/>
      <c r="P6" s="1002"/>
      <c r="Q6" s="1008"/>
      <c r="R6" s="419"/>
      <c r="S6" s="420"/>
    </row>
    <row r="7" spans="2:19" ht="33">
      <c r="B7" s="982"/>
      <c r="C7" s="985"/>
      <c r="D7" s="988"/>
      <c r="E7" s="987"/>
      <c r="F7" s="576" t="s">
        <v>685</v>
      </c>
      <c r="G7" s="581" t="s">
        <v>783</v>
      </c>
      <c r="H7" s="418"/>
      <c r="I7" s="998"/>
      <c r="J7" s="998"/>
      <c r="K7" s="998"/>
      <c r="L7" s="998"/>
      <c r="M7" s="998"/>
      <c r="N7" s="998"/>
      <c r="O7" s="1000"/>
      <c r="P7" s="1002"/>
      <c r="Q7" s="1008"/>
      <c r="R7" s="419"/>
      <c r="S7" s="420"/>
    </row>
    <row r="8" spans="2:19">
      <c r="B8" s="983"/>
      <c r="C8" s="986"/>
      <c r="D8" s="988"/>
      <c r="E8" s="987"/>
      <c r="F8" s="576" t="s">
        <v>772</v>
      </c>
      <c r="G8" s="582" t="s">
        <v>784</v>
      </c>
      <c r="H8" s="577"/>
      <c r="I8" s="998"/>
      <c r="J8" s="998"/>
      <c r="K8" s="998"/>
      <c r="L8" s="998"/>
      <c r="M8" s="998"/>
      <c r="N8" s="998"/>
      <c r="O8" s="1000"/>
      <c r="P8" s="1002"/>
      <c r="Q8" s="1008"/>
      <c r="R8" s="578"/>
      <c r="S8" s="579"/>
    </row>
    <row r="9" spans="2:19">
      <c r="B9" s="983"/>
      <c r="C9" s="986"/>
      <c r="D9" s="580" t="s">
        <v>813</v>
      </c>
      <c r="E9" s="987" t="s">
        <v>52</v>
      </c>
      <c r="F9" s="987"/>
      <c r="G9" s="987"/>
      <c r="H9" s="577"/>
      <c r="I9" s="998"/>
      <c r="J9" s="998"/>
      <c r="K9" s="998"/>
      <c r="L9" s="998"/>
      <c r="M9" s="998"/>
      <c r="N9" s="998"/>
      <c r="O9" s="1000"/>
      <c r="P9" s="1002"/>
      <c r="Q9" s="1008"/>
      <c r="R9" s="578"/>
      <c r="S9" s="579"/>
    </row>
    <row r="10" spans="2:19" ht="33" customHeight="1">
      <c r="B10" s="989" t="s">
        <v>1137</v>
      </c>
      <c r="C10" s="1006" t="s">
        <v>1131</v>
      </c>
      <c r="D10" s="993" t="s">
        <v>1136</v>
      </c>
      <c r="E10" s="992" t="s">
        <v>1129</v>
      </c>
      <c r="F10" s="701" t="s">
        <v>771</v>
      </c>
      <c r="G10" s="702" t="s">
        <v>1114</v>
      </c>
      <c r="H10" s="703"/>
      <c r="I10" s="342"/>
      <c r="J10" s="342"/>
      <c r="K10" s="342"/>
      <c r="L10" s="342"/>
      <c r="M10" s="342"/>
      <c r="N10" s="342"/>
      <c r="O10" s="342"/>
      <c r="P10" s="1003" t="s">
        <v>1142</v>
      </c>
      <c r="Q10" s="1003"/>
      <c r="R10" s="351"/>
      <c r="S10" s="352"/>
    </row>
    <row r="11" spans="2:19" ht="33">
      <c r="B11" s="990"/>
      <c r="C11" s="1006"/>
      <c r="D11" s="993"/>
      <c r="E11" s="992"/>
      <c r="F11" s="701" t="s">
        <v>773</v>
      </c>
      <c r="G11" s="702" t="s">
        <v>1115</v>
      </c>
      <c r="H11" s="703"/>
      <c r="I11" s="343"/>
      <c r="J11" s="343"/>
      <c r="K11" s="343"/>
      <c r="L11" s="343"/>
      <c r="M11" s="343"/>
      <c r="N11" s="343"/>
      <c r="O11" s="343"/>
      <c r="P11" s="1004"/>
      <c r="Q11" s="1004"/>
      <c r="R11" s="351"/>
      <c r="S11" s="352"/>
    </row>
    <row r="12" spans="2:19" ht="33">
      <c r="B12" s="990"/>
      <c r="C12" s="1006"/>
      <c r="D12" s="993"/>
      <c r="E12" s="992"/>
      <c r="F12" s="701" t="s">
        <v>686</v>
      </c>
      <c r="G12" s="702" t="s">
        <v>1116</v>
      </c>
      <c r="H12" s="703"/>
      <c r="I12" s="343"/>
      <c r="J12" s="343"/>
      <c r="K12" s="343"/>
      <c r="L12" s="343"/>
      <c r="M12" s="343"/>
      <c r="N12" s="343"/>
      <c r="O12" s="343"/>
      <c r="P12" s="1004"/>
      <c r="Q12" s="1004"/>
      <c r="R12" s="351"/>
      <c r="S12" s="352"/>
    </row>
    <row r="13" spans="2:19" ht="33">
      <c r="B13" s="990"/>
      <c r="C13" s="1006"/>
      <c r="D13" s="993"/>
      <c r="E13" s="992"/>
      <c r="F13" s="701" t="s">
        <v>685</v>
      </c>
      <c r="G13" s="702" t="s">
        <v>1140</v>
      </c>
      <c r="H13" s="703"/>
      <c r="I13" s="343" t="s">
        <v>1133</v>
      </c>
      <c r="J13" s="343" t="s">
        <v>1134</v>
      </c>
      <c r="K13" s="343" t="s">
        <v>1133</v>
      </c>
      <c r="L13" s="343" t="s">
        <v>1133</v>
      </c>
      <c r="M13" s="343" t="s">
        <v>1133</v>
      </c>
      <c r="N13" s="343" t="s">
        <v>1135</v>
      </c>
      <c r="O13" s="343"/>
      <c r="P13" s="1004"/>
      <c r="Q13" s="1004"/>
      <c r="R13" s="351"/>
      <c r="S13" s="352"/>
    </row>
    <row r="14" spans="2:19" ht="33">
      <c r="B14" s="990"/>
      <c r="C14" s="1006"/>
      <c r="D14" s="993"/>
      <c r="E14" s="992"/>
      <c r="F14" s="701" t="s">
        <v>1119</v>
      </c>
      <c r="G14" s="702" t="s">
        <v>1117</v>
      </c>
      <c r="H14" s="703"/>
      <c r="I14" s="343"/>
      <c r="J14" s="343"/>
      <c r="K14" s="343"/>
      <c r="L14" s="343"/>
      <c r="M14" s="343"/>
      <c r="N14" s="343"/>
      <c r="O14" s="343"/>
      <c r="P14" s="1004"/>
      <c r="Q14" s="1004"/>
      <c r="R14" s="353"/>
      <c r="S14" s="352"/>
    </row>
    <row r="15" spans="2:19" ht="33">
      <c r="B15" s="990"/>
      <c r="C15" s="1006"/>
      <c r="D15" s="993"/>
      <c r="E15" s="992"/>
      <c r="F15" s="701" t="s">
        <v>1120</v>
      </c>
      <c r="G15" s="702" t="s">
        <v>1118</v>
      </c>
      <c r="H15" s="703"/>
      <c r="I15" s="343"/>
      <c r="J15" s="343"/>
      <c r="K15" s="343"/>
      <c r="L15" s="343"/>
      <c r="M15" s="343"/>
      <c r="N15" s="343"/>
      <c r="O15" s="343"/>
      <c r="P15" s="1004"/>
      <c r="Q15" s="1004"/>
      <c r="R15" s="353"/>
      <c r="S15" s="352"/>
    </row>
    <row r="16" spans="2:19" ht="33">
      <c r="B16" s="990"/>
      <c r="C16" s="1006"/>
      <c r="D16" s="993"/>
      <c r="E16" s="992"/>
      <c r="F16" s="701" t="s">
        <v>1121</v>
      </c>
      <c r="G16" s="702" t="s">
        <v>1123</v>
      </c>
      <c r="H16" s="703"/>
      <c r="I16" s="343"/>
      <c r="J16" s="343"/>
      <c r="K16" s="343"/>
      <c r="L16" s="343"/>
      <c r="M16" s="343"/>
      <c r="N16" s="343"/>
      <c r="O16" s="343"/>
      <c r="P16" s="1004"/>
      <c r="Q16" s="1004"/>
      <c r="R16" s="353"/>
      <c r="S16" s="352"/>
    </row>
    <row r="17" spans="2:19" ht="33">
      <c r="B17" s="990"/>
      <c r="C17" s="1006"/>
      <c r="D17" s="993"/>
      <c r="E17" s="992"/>
      <c r="F17" s="701" t="s">
        <v>1122</v>
      </c>
      <c r="G17" s="702" t="s">
        <v>1124</v>
      </c>
      <c r="H17" s="703"/>
      <c r="I17" s="344"/>
      <c r="J17" s="344"/>
      <c r="K17" s="344"/>
      <c r="L17" s="344"/>
      <c r="M17" s="344"/>
      <c r="N17" s="344"/>
      <c r="O17" s="344"/>
      <c r="P17" s="1004"/>
      <c r="Q17" s="306"/>
      <c r="R17" s="353"/>
      <c r="S17" s="352"/>
    </row>
    <row r="18" spans="2:19" ht="33">
      <c r="B18" s="990"/>
      <c r="C18" s="1006" t="s">
        <v>1132</v>
      </c>
      <c r="D18" s="993"/>
      <c r="E18" s="992" t="s">
        <v>1130</v>
      </c>
      <c r="F18" s="701" t="s">
        <v>771</v>
      </c>
      <c r="G18" s="702" t="s">
        <v>1125</v>
      </c>
      <c r="H18" s="703"/>
      <c r="I18" s="342"/>
      <c r="J18" s="342"/>
      <c r="K18" s="342"/>
      <c r="L18" s="342"/>
      <c r="M18" s="342"/>
      <c r="N18" s="342"/>
      <c r="O18" s="342"/>
      <c r="P18" s="1004"/>
      <c r="Q18" s="1003"/>
      <c r="R18" s="351"/>
      <c r="S18" s="352"/>
    </row>
    <row r="19" spans="2:19" ht="33">
      <c r="B19" s="990"/>
      <c r="C19" s="1006"/>
      <c r="D19" s="993"/>
      <c r="E19" s="992"/>
      <c r="F19" s="701" t="s">
        <v>773</v>
      </c>
      <c r="G19" s="702" t="s">
        <v>1126</v>
      </c>
      <c r="H19" s="703"/>
      <c r="I19" s="343" t="s">
        <v>1133</v>
      </c>
      <c r="J19" s="343" t="s">
        <v>1134</v>
      </c>
      <c r="K19" s="343" t="s">
        <v>1133</v>
      </c>
      <c r="L19" s="343" t="s">
        <v>1133</v>
      </c>
      <c r="M19" s="343" t="s">
        <v>1133</v>
      </c>
      <c r="N19" s="343" t="s">
        <v>1135</v>
      </c>
      <c r="O19" s="343"/>
      <c r="P19" s="1004"/>
      <c r="Q19" s="1004"/>
      <c r="R19" s="351"/>
      <c r="S19" s="352"/>
    </row>
    <row r="20" spans="2:19" ht="33">
      <c r="B20" s="990"/>
      <c r="C20" s="1006"/>
      <c r="D20" s="993"/>
      <c r="E20" s="992"/>
      <c r="F20" s="701" t="s">
        <v>1127</v>
      </c>
      <c r="G20" s="702" t="s">
        <v>1128</v>
      </c>
      <c r="H20" s="703"/>
      <c r="I20" s="343"/>
      <c r="J20" s="343"/>
      <c r="K20" s="343"/>
      <c r="L20" s="343"/>
      <c r="M20" s="343"/>
      <c r="N20" s="343"/>
      <c r="O20" s="343"/>
      <c r="P20" s="1004"/>
      <c r="Q20" s="1004"/>
      <c r="R20" s="351"/>
      <c r="S20" s="352"/>
    </row>
    <row r="21" spans="2:19">
      <c r="B21" s="990"/>
      <c r="C21" s="1006"/>
      <c r="D21" s="993"/>
      <c r="E21" s="992"/>
      <c r="F21" s="694" t="s">
        <v>1141</v>
      </c>
      <c r="G21" s="582" t="s">
        <v>784</v>
      </c>
      <c r="H21" s="703"/>
      <c r="I21" s="343"/>
      <c r="J21" s="343"/>
      <c r="K21" s="343"/>
      <c r="L21" s="343"/>
      <c r="M21" s="343"/>
      <c r="N21" s="343"/>
      <c r="O21" s="343"/>
      <c r="P21" s="1004"/>
      <c r="Q21" s="1004"/>
      <c r="R21" s="351"/>
      <c r="S21" s="352"/>
    </row>
    <row r="22" spans="2:19" ht="17.25" thickBot="1">
      <c r="B22" s="991"/>
      <c r="C22" s="1007"/>
      <c r="D22" s="704" t="s">
        <v>1138</v>
      </c>
      <c r="E22" s="994" t="s">
        <v>1139</v>
      </c>
      <c r="F22" s="995"/>
      <c r="G22" s="996"/>
      <c r="H22" s="703"/>
      <c r="I22" s="354"/>
      <c r="J22" s="354"/>
      <c r="K22" s="354"/>
      <c r="L22" s="354"/>
      <c r="M22" s="354"/>
      <c r="N22" s="354"/>
      <c r="O22" s="354"/>
      <c r="P22" s="1005"/>
      <c r="Q22" s="1005"/>
      <c r="R22" s="355"/>
      <c r="S22" s="356"/>
    </row>
  </sheetData>
  <mergeCells count="38">
    <mergeCell ref="B1:S1"/>
    <mergeCell ref="B2:B3"/>
    <mergeCell ref="C2:C3"/>
    <mergeCell ref="D2:D3"/>
    <mergeCell ref="E2:G2"/>
    <mergeCell ref="H2:H3"/>
    <mergeCell ref="Q2:Q3"/>
    <mergeCell ref="R2:R3"/>
    <mergeCell ref="S2:S3"/>
    <mergeCell ref="I2:J2"/>
    <mergeCell ref="K2:M2"/>
    <mergeCell ref="N2:N3"/>
    <mergeCell ref="O2:O3"/>
    <mergeCell ref="P2:P3"/>
    <mergeCell ref="N4:N9"/>
    <mergeCell ref="O4:O9"/>
    <mergeCell ref="P4:P9"/>
    <mergeCell ref="Q18:Q22"/>
    <mergeCell ref="C10:C17"/>
    <mergeCell ref="E10:E17"/>
    <mergeCell ref="Q10:Q16"/>
    <mergeCell ref="E9:G9"/>
    <mergeCell ref="C18:C22"/>
    <mergeCell ref="I4:I9"/>
    <mergeCell ref="J4:J9"/>
    <mergeCell ref="K4:K9"/>
    <mergeCell ref="L4:L9"/>
    <mergeCell ref="M4:M9"/>
    <mergeCell ref="P10:P22"/>
    <mergeCell ref="Q4:Q9"/>
    <mergeCell ref="B4:B9"/>
    <mergeCell ref="C4:C9"/>
    <mergeCell ref="E4:E8"/>
    <mergeCell ref="D4:D8"/>
    <mergeCell ref="B10:B22"/>
    <mergeCell ref="E18:E21"/>
    <mergeCell ref="D10:D21"/>
    <mergeCell ref="E22:G22"/>
  </mergeCells>
  <phoneticPr fontId="19" type="noConversion"/>
  <conditionalFormatting sqref="F4:F8">
    <cfRule type="cellIs" dxfId="9" priority="10" stopIfTrue="1" operator="equal">
      <formula>"tbd"</formula>
    </cfRule>
  </conditionalFormatting>
  <conditionalFormatting sqref="F10:F13">
    <cfRule type="cellIs" dxfId="8" priority="7" stopIfTrue="1" operator="equal">
      <formula>"tbd"</formula>
    </cfRule>
  </conditionalFormatting>
  <conditionalFormatting sqref="F14:F15">
    <cfRule type="cellIs" dxfId="7" priority="6" stopIfTrue="1" operator="equal">
      <formula>"tbd"</formula>
    </cfRule>
  </conditionalFormatting>
  <conditionalFormatting sqref="F16:F17">
    <cfRule type="cellIs" dxfId="6" priority="5" stopIfTrue="1" operator="equal">
      <formula>"tbd"</formula>
    </cfRule>
  </conditionalFormatting>
  <conditionalFormatting sqref="F18">
    <cfRule type="cellIs" dxfId="5" priority="4" stopIfTrue="1" operator="equal">
      <formula>"tbd"</formula>
    </cfRule>
  </conditionalFormatting>
  <conditionalFormatting sqref="F19">
    <cfRule type="cellIs" dxfId="4" priority="3" stopIfTrue="1" operator="equal">
      <formula>"tbd"</formula>
    </cfRule>
  </conditionalFormatting>
  <conditionalFormatting sqref="F20">
    <cfRule type="cellIs" dxfId="3" priority="2" stopIfTrue="1" operator="equal">
      <formula>"tbd"</formula>
    </cfRule>
  </conditionalFormatting>
  <conditionalFormatting sqref="F21">
    <cfRule type="cellIs" dxfId="2" priority="1" stopIfTrue="1" operator="equal">
      <formula>"tbd"</formula>
    </cfRule>
  </conditionalFormatting>
  <dataValidations count="1">
    <dataValidation type="list" allowBlank="1" showInputMessage="1" showErrorMessage="1" sqref="S4:S22">
      <formula1>"●,-"</formula1>
    </dataValidation>
  </dataValidations>
  <pageMargins left="0.75" right="0.75" top="1" bottom="1" header="0.5" footer="0.5"/>
  <pageSetup scale="70" orientation="landscape"/>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33"/>
  <sheetViews>
    <sheetView topLeftCell="A4" zoomScale="85" zoomScaleNormal="85" workbookViewId="0">
      <selection activeCell="D20" sqref="D20"/>
    </sheetView>
  </sheetViews>
  <sheetFormatPr defaultColWidth="9.140625" defaultRowHeight="16.5"/>
  <cols>
    <col min="1" max="1" width="2.28515625" style="312" customWidth="1"/>
    <col min="2" max="2" width="19.5703125" style="312" customWidth="1"/>
    <col min="3" max="3" width="34.140625" style="312" customWidth="1"/>
    <col min="4" max="4" width="37.5703125" style="312" customWidth="1"/>
    <col min="5" max="5" width="25.28515625" style="312" customWidth="1"/>
    <col min="6" max="6" width="14.7109375" style="313" customWidth="1"/>
    <col min="7" max="7" width="41.28515625" style="313" customWidth="1"/>
    <col min="8" max="8" width="9.140625" style="313" customWidth="1"/>
    <col min="9" max="9" width="48.85546875" style="313" customWidth="1"/>
    <col min="10" max="10" width="13.140625" style="313" customWidth="1"/>
    <col min="11" max="11" width="13.42578125" style="313" customWidth="1"/>
    <col min="12" max="12" width="12.42578125" style="313" customWidth="1"/>
    <col min="13" max="13" width="14.28515625" style="313" customWidth="1"/>
    <col min="14" max="14" width="14.140625" style="313" customWidth="1"/>
    <col min="15" max="16" width="9.140625" style="313" customWidth="1"/>
    <col min="17" max="17" width="53.42578125" style="313" customWidth="1"/>
    <col min="18" max="18" width="25" style="312" customWidth="1"/>
    <col min="19" max="19" width="14" style="312" customWidth="1"/>
    <col min="20" max="16384" width="9.140625" style="312"/>
  </cols>
  <sheetData>
    <row r="1" spans="2:19" ht="30" customHeight="1" thickBot="1">
      <c r="B1" s="310" t="s">
        <v>1</v>
      </c>
      <c r="C1" s="311"/>
      <c r="O1" s="314"/>
      <c r="P1" s="314"/>
      <c r="Q1" s="314"/>
    </row>
    <row r="2" spans="2:19" s="315" customFormat="1" ht="25.5" customHeight="1">
      <c r="B2" s="1049" t="s">
        <v>18</v>
      </c>
      <c r="C2" s="1045" t="s">
        <v>13</v>
      </c>
      <c r="D2" s="1045" t="s">
        <v>19</v>
      </c>
      <c r="E2" s="1038" t="s">
        <v>954</v>
      </c>
      <c r="F2" s="1051" t="s">
        <v>20</v>
      </c>
      <c r="G2" s="1051"/>
      <c r="H2" s="1051" t="s">
        <v>21</v>
      </c>
      <c r="I2" s="1051"/>
      <c r="J2" s="952" t="s">
        <v>493</v>
      </c>
      <c r="K2" s="953"/>
      <c r="L2" s="952" t="s">
        <v>494</v>
      </c>
      <c r="M2" s="953"/>
      <c r="N2" s="953"/>
      <c r="O2" s="1043" t="s">
        <v>710</v>
      </c>
      <c r="P2" s="1043" t="s">
        <v>711</v>
      </c>
      <c r="Q2" s="1036" t="s">
        <v>952</v>
      </c>
      <c r="R2" s="1045" t="s">
        <v>15</v>
      </c>
      <c r="S2" s="1047" t="s">
        <v>506</v>
      </c>
    </row>
    <row r="3" spans="2:19" s="315" customFormat="1" ht="34.5" customHeight="1">
      <c r="B3" s="1050"/>
      <c r="C3" s="1046"/>
      <c r="D3" s="1046"/>
      <c r="E3" s="1039"/>
      <c r="F3" s="365" t="s">
        <v>22</v>
      </c>
      <c r="G3" s="365" t="s">
        <v>17</v>
      </c>
      <c r="H3" s="366" t="s">
        <v>22</v>
      </c>
      <c r="I3" s="365" t="s">
        <v>17</v>
      </c>
      <c r="J3" s="387" t="s">
        <v>42</v>
      </c>
      <c r="K3" s="387" t="s">
        <v>43</v>
      </c>
      <c r="L3" s="387" t="s">
        <v>42</v>
      </c>
      <c r="M3" s="387" t="s">
        <v>479</v>
      </c>
      <c r="N3" s="387" t="s">
        <v>43</v>
      </c>
      <c r="O3" s="1044"/>
      <c r="P3" s="1044"/>
      <c r="Q3" s="1037"/>
      <c r="R3" s="1046"/>
      <c r="S3" s="1048"/>
    </row>
    <row r="4" spans="2:19" s="315" customFormat="1">
      <c r="B4" s="1033" t="s">
        <v>949</v>
      </c>
      <c r="C4" s="1034"/>
      <c r="D4" s="1034"/>
      <c r="E4" s="1034"/>
      <c r="F4" s="1034"/>
      <c r="G4" s="1034"/>
      <c r="H4" s="1034"/>
      <c r="I4" s="1034"/>
      <c r="J4" s="1034"/>
      <c r="K4" s="1034"/>
      <c r="L4" s="1034"/>
      <c r="M4" s="1034"/>
      <c r="N4" s="1034"/>
      <c r="O4" s="1034"/>
      <c r="P4" s="1034"/>
      <c r="Q4" s="1034"/>
      <c r="R4" s="1034"/>
      <c r="S4" s="1035"/>
    </row>
    <row r="5" spans="2:19" ht="66">
      <c r="B5" s="1040" t="s">
        <v>959</v>
      </c>
      <c r="C5" s="1027" t="s">
        <v>835</v>
      </c>
      <c r="D5" s="368" t="s">
        <v>957</v>
      </c>
      <c r="E5" s="585" t="s">
        <v>282</v>
      </c>
      <c r="F5" s="348" t="s">
        <v>712</v>
      </c>
      <c r="G5" s="364" t="s">
        <v>713</v>
      </c>
      <c r="H5" s="367">
        <v>5</v>
      </c>
      <c r="I5" s="364" t="s">
        <v>958</v>
      </c>
      <c r="J5" s="1022" t="s">
        <v>731</v>
      </c>
      <c r="K5" s="1022" t="s">
        <v>53</v>
      </c>
      <c r="L5" s="1022" t="s">
        <v>53</v>
      </c>
      <c r="M5" s="1022" t="s">
        <v>73</v>
      </c>
      <c r="N5" s="1022" t="s">
        <v>53</v>
      </c>
      <c r="O5" s="1022" t="s">
        <v>747</v>
      </c>
      <c r="P5" s="1022" t="s">
        <v>282</v>
      </c>
      <c r="Q5" s="1022" t="s">
        <v>953</v>
      </c>
      <c r="R5" s="1022" t="s">
        <v>747</v>
      </c>
      <c r="S5" s="1022"/>
    </row>
    <row r="6" spans="2:19">
      <c r="B6" s="1041"/>
      <c r="C6" s="1028"/>
      <c r="D6" s="585" t="s">
        <v>955</v>
      </c>
      <c r="E6" s="585" t="s">
        <v>284</v>
      </c>
      <c r="F6" s="583" t="s">
        <v>52</v>
      </c>
      <c r="G6" s="583" t="s">
        <v>52</v>
      </c>
      <c r="H6" s="583" t="s">
        <v>52</v>
      </c>
      <c r="I6" s="455" t="s">
        <v>52</v>
      </c>
      <c r="J6" s="998"/>
      <c r="K6" s="998"/>
      <c r="L6" s="998"/>
      <c r="M6" s="998"/>
      <c r="N6" s="998"/>
      <c r="O6" s="998"/>
      <c r="P6" s="998"/>
      <c r="Q6" s="998"/>
      <c r="R6" s="998"/>
      <c r="S6" s="998"/>
    </row>
    <row r="7" spans="2:19">
      <c r="B7" s="1042"/>
      <c r="C7" s="1029"/>
      <c r="D7" s="585" t="s">
        <v>956</v>
      </c>
      <c r="E7" s="585" t="s">
        <v>284</v>
      </c>
      <c r="F7" s="583" t="s">
        <v>52</v>
      </c>
      <c r="G7" s="583" t="s">
        <v>52</v>
      </c>
      <c r="H7" s="583" t="s">
        <v>52</v>
      </c>
      <c r="I7" s="455" t="s">
        <v>52</v>
      </c>
      <c r="J7" s="1023"/>
      <c r="K7" s="1023"/>
      <c r="L7" s="1023"/>
      <c r="M7" s="1023"/>
      <c r="N7" s="1023"/>
      <c r="O7" s="1023"/>
      <c r="P7" s="1023"/>
      <c r="Q7" s="1023"/>
      <c r="R7" s="1023"/>
      <c r="S7" s="1023"/>
    </row>
    <row r="8" spans="2:19" ht="145.5" customHeight="1">
      <c r="B8" s="1030" t="s">
        <v>715</v>
      </c>
      <c r="C8" s="1027" t="s">
        <v>716</v>
      </c>
      <c r="D8" s="368" t="s">
        <v>120</v>
      </c>
      <c r="E8" s="585"/>
      <c r="F8" s="348" t="s">
        <v>717</v>
      </c>
      <c r="G8" s="364" t="s">
        <v>718</v>
      </c>
      <c r="H8" s="367">
        <v>5</v>
      </c>
      <c r="I8" s="364" t="s">
        <v>719</v>
      </c>
      <c r="J8" s="1022" t="s">
        <v>53</v>
      </c>
      <c r="K8" s="1022" t="s">
        <v>53</v>
      </c>
      <c r="L8" s="1022" t="s">
        <v>53</v>
      </c>
      <c r="M8" s="1022" t="s">
        <v>73</v>
      </c>
      <c r="N8" s="1022" t="s">
        <v>53</v>
      </c>
      <c r="O8" s="1022" t="s">
        <v>747</v>
      </c>
      <c r="P8" s="1022" t="s">
        <v>282</v>
      </c>
      <c r="Q8" s="1022"/>
      <c r="R8" s="1022" t="s">
        <v>747</v>
      </c>
      <c r="S8" s="1022"/>
    </row>
    <row r="9" spans="2:19">
      <c r="B9" s="1031"/>
      <c r="C9" s="1028"/>
      <c r="D9" s="585" t="s">
        <v>955</v>
      </c>
      <c r="E9" s="585" t="s">
        <v>284</v>
      </c>
      <c r="F9" s="583" t="s">
        <v>52</v>
      </c>
      <c r="G9" s="583" t="s">
        <v>52</v>
      </c>
      <c r="H9" s="583" t="s">
        <v>52</v>
      </c>
      <c r="I9" s="455" t="s">
        <v>52</v>
      </c>
      <c r="J9" s="998"/>
      <c r="K9" s="998"/>
      <c r="L9" s="998"/>
      <c r="M9" s="998"/>
      <c r="N9" s="998"/>
      <c r="O9" s="998"/>
      <c r="P9" s="998"/>
      <c r="Q9" s="998"/>
      <c r="R9" s="998"/>
      <c r="S9" s="998"/>
    </row>
    <row r="10" spans="2:19">
      <c r="B10" s="1032"/>
      <c r="C10" s="1029"/>
      <c r="D10" s="585" t="s">
        <v>956</v>
      </c>
      <c r="E10" s="585" t="s">
        <v>284</v>
      </c>
      <c r="F10" s="583" t="s">
        <v>52</v>
      </c>
      <c r="G10" s="583" t="s">
        <v>52</v>
      </c>
      <c r="H10" s="583" t="s">
        <v>52</v>
      </c>
      <c r="I10" s="455" t="s">
        <v>52</v>
      </c>
      <c r="J10" s="1023"/>
      <c r="K10" s="1023"/>
      <c r="L10" s="1023"/>
      <c r="M10" s="1023"/>
      <c r="N10" s="1023"/>
      <c r="O10" s="1023"/>
      <c r="P10" s="1023"/>
      <c r="Q10" s="1023"/>
      <c r="R10" s="1023"/>
      <c r="S10" s="1023"/>
    </row>
    <row r="11" spans="2:19" ht="80.25" customHeight="1">
      <c r="B11" s="1030" t="s">
        <v>720</v>
      </c>
      <c r="C11" s="1027" t="s">
        <v>834</v>
      </c>
      <c r="D11" s="368" t="s">
        <v>120</v>
      </c>
      <c r="E11" s="585"/>
      <c r="F11" s="348" t="s">
        <v>714</v>
      </c>
      <c r="G11" s="364" t="s">
        <v>714</v>
      </c>
      <c r="H11" s="367">
        <v>5</v>
      </c>
      <c r="I11" s="364" t="s">
        <v>721</v>
      </c>
      <c r="J11" s="1022" t="s">
        <v>53</v>
      </c>
      <c r="K11" s="1022" t="s">
        <v>53</v>
      </c>
      <c r="L11" s="1022" t="s">
        <v>53</v>
      </c>
      <c r="M11" s="1022" t="s">
        <v>73</v>
      </c>
      <c r="N11" s="1022" t="s">
        <v>53</v>
      </c>
      <c r="O11" s="1022" t="s">
        <v>747</v>
      </c>
      <c r="P11" s="1022" t="s">
        <v>282</v>
      </c>
      <c r="Q11" s="1022"/>
      <c r="R11" s="1022" t="s">
        <v>747</v>
      </c>
      <c r="S11" s="1022"/>
    </row>
    <row r="12" spans="2:19">
      <c r="B12" s="1031"/>
      <c r="C12" s="1028"/>
      <c r="D12" s="585" t="s">
        <v>955</v>
      </c>
      <c r="E12" s="585" t="s">
        <v>284</v>
      </c>
      <c r="F12" s="583" t="s">
        <v>52</v>
      </c>
      <c r="G12" s="583" t="s">
        <v>52</v>
      </c>
      <c r="H12" s="583" t="s">
        <v>52</v>
      </c>
      <c r="I12" s="455" t="s">
        <v>52</v>
      </c>
      <c r="J12" s="998"/>
      <c r="K12" s="998"/>
      <c r="L12" s="998"/>
      <c r="M12" s="998"/>
      <c r="N12" s="998"/>
      <c r="O12" s="998"/>
      <c r="P12" s="998"/>
      <c r="Q12" s="998"/>
      <c r="R12" s="998"/>
      <c r="S12" s="998"/>
    </row>
    <row r="13" spans="2:19">
      <c r="B13" s="1032"/>
      <c r="C13" s="1029"/>
      <c r="D13" s="585" t="s">
        <v>956</v>
      </c>
      <c r="E13" s="585" t="s">
        <v>284</v>
      </c>
      <c r="F13" s="583" t="s">
        <v>52</v>
      </c>
      <c r="G13" s="583" t="s">
        <v>52</v>
      </c>
      <c r="H13" s="583" t="s">
        <v>52</v>
      </c>
      <c r="I13" s="455" t="s">
        <v>52</v>
      </c>
      <c r="J13" s="1023"/>
      <c r="K13" s="1023"/>
      <c r="L13" s="1023"/>
      <c r="M13" s="1023"/>
      <c r="N13" s="1023"/>
      <c r="O13" s="1023"/>
      <c r="P13" s="1023"/>
      <c r="Q13" s="1023"/>
      <c r="R13" s="1023"/>
      <c r="S13" s="1023"/>
    </row>
    <row r="14" spans="2:19">
      <c r="B14" s="1024"/>
      <c r="C14" s="1027"/>
      <c r="D14" s="372"/>
      <c r="E14" s="586"/>
      <c r="F14" s="373"/>
      <c r="G14" s="374"/>
      <c r="H14" s="367"/>
      <c r="I14" s="364"/>
      <c r="J14" s="1022"/>
      <c r="K14" s="1022"/>
      <c r="L14" s="1022"/>
      <c r="M14" s="1022"/>
      <c r="N14" s="1022"/>
      <c r="O14" s="1022"/>
      <c r="P14" s="1022"/>
      <c r="Q14" s="1022"/>
      <c r="R14" s="1022"/>
      <c r="S14" s="1022"/>
    </row>
    <row r="15" spans="2:19">
      <c r="B15" s="1025"/>
      <c r="C15" s="1028"/>
      <c r="D15" s="585"/>
      <c r="E15" s="585"/>
      <c r="F15" s="583"/>
      <c r="G15" s="583"/>
      <c r="H15" s="583"/>
      <c r="I15" s="455"/>
      <c r="J15" s="998"/>
      <c r="K15" s="998"/>
      <c r="L15" s="998"/>
      <c r="M15" s="998"/>
      <c r="N15" s="998"/>
      <c r="O15" s="998"/>
      <c r="P15" s="998"/>
      <c r="Q15" s="998"/>
      <c r="R15" s="998"/>
      <c r="S15" s="998"/>
    </row>
    <row r="16" spans="2:19">
      <c r="B16" s="1026"/>
      <c r="C16" s="1029"/>
      <c r="D16" s="585"/>
      <c r="E16" s="585"/>
      <c r="F16" s="583"/>
      <c r="G16" s="583"/>
      <c r="H16" s="583"/>
      <c r="I16" s="455"/>
      <c r="J16" s="1023"/>
      <c r="K16" s="1023"/>
      <c r="L16" s="1023"/>
      <c r="M16" s="1023"/>
      <c r="N16" s="1023"/>
      <c r="O16" s="1023"/>
      <c r="P16" s="1023"/>
      <c r="Q16" s="1023"/>
      <c r="R16" s="1023"/>
      <c r="S16" s="1023"/>
    </row>
    <row r="17" spans="2:19">
      <c r="B17" s="1024"/>
      <c r="C17" s="1027"/>
      <c r="D17" s="372"/>
      <c r="E17" s="586"/>
      <c r="F17" s="373"/>
      <c r="G17" s="375"/>
      <c r="H17" s="367"/>
      <c r="I17" s="374"/>
      <c r="J17" s="1022"/>
      <c r="K17" s="1022"/>
      <c r="L17" s="1022"/>
      <c r="M17" s="1022"/>
      <c r="N17" s="1022"/>
      <c r="O17" s="1022"/>
      <c r="P17" s="1022"/>
      <c r="Q17" s="1022"/>
      <c r="R17" s="1022"/>
      <c r="S17" s="1022"/>
    </row>
    <row r="18" spans="2:19">
      <c r="B18" s="1025"/>
      <c r="C18" s="1028"/>
      <c r="D18" s="585"/>
      <c r="E18" s="585"/>
      <c r="F18" s="583"/>
      <c r="G18" s="583"/>
      <c r="H18" s="583"/>
      <c r="I18" s="455"/>
      <c r="J18" s="998"/>
      <c r="K18" s="998"/>
      <c r="L18" s="998"/>
      <c r="M18" s="998"/>
      <c r="N18" s="998"/>
      <c r="O18" s="998"/>
      <c r="P18" s="998"/>
      <c r="Q18" s="998"/>
      <c r="R18" s="998"/>
      <c r="S18" s="998"/>
    </row>
    <row r="19" spans="2:19">
      <c r="B19" s="1026"/>
      <c r="C19" s="1029"/>
      <c r="D19" s="585"/>
      <c r="E19" s="585"/>
      <c r="F19" s="583"/>
      <c r="G19" s="583"/>
      <c r="H19" s="583"/>
      <c r="I19" s="455"/>
      <c r="J19" s="1023"/>
      <c r="K19" s="1023"/>
      <c r="L19" s="1023"/>
      <c r="M19" s="1023"/>
      <c r="N19" s="1023"/>
      <c r="O19" s="1023"/>
      <c r="P19" s="1023"/>
      <c r="Q19" s="1023"/>
      <c r="R19" s="1023"/>
      <c r="S19" s="1023"/>
    </row>
    <row r="20" spans="2:19">
      <c r="B20" s="1024"/>
      <c r="C20" s="1027"/>
      <c r="D20" s="372"/>
      <c r="E20" s="586"/>
      <c r="F20" s="348"/>
      <c r="G20" s="364"/>
      <c r="H20" s="367"/>
      <c r="I20" s="374"/>
      <c r="J20" s="1022"/>
      <c r="K20" s="1022"/>
      <c r="L20" s="1022"/>
      <c r="M20" s="1022"/>
      <c r="N20" s="1022"/>
      <c r="O20" s="1022"/>
      <c r="P20" s="1022"/>
      <c r="Q20" s="1022"/>
      <c r="R20" s="1022"/>
      <c r="S20" s="1022"/>
    </row>
    <row r="21" spans="2:19">
      <c r="B21" s="1025"/>
      <c r="C21" s="1028"/>
      <c r="D21" s="585"/>
      <c r="E21" s="585"/>
      <c r="F21" s="583"/>
      <c r="G21" s="583"/>
      <c r="H21" s="583"/>
      <c r="I21" s="455"/>
      <c r="J21" s="998"/>
      <c r="K21" s="998"/>
      <c r="L21" s="998"/>
      <c r="M21" s="998"/>
      <c r="N21" s="998"/>
      <c r="O21" s="998"/>
      <c r="P21" s="998"/>
      <c r="Q21" s="998"/>
      <c r="R21" s="998"/>
      <c r="S21" s="998"/>
    </row>
    <row r="22" spans="2:19">
      <c r="B22" s="1026"/>
      <c r="C22" s="1029"/>
      <c r="D22" s="585"/>
      <c r="E22" s="585"/>
      <c r="F22" s="583"/>
      <c r="G22" s="583"/>
      <c r="H22" s="583"/>
      <c r="I22" s="455"/>
      <c r="J22" s="1023"/>
      <c r="K22" s="1023"/>
      <c r="L22" s="1023"/>
      <c r="M22" s="1023"/>
      <c r="N22" s="1023"/>
      <c r="O22" s="1023"/>
      <c r="P22" s="1023"/>
      <c r="Q22" s="1023"/>
      <c r="R22" s="1023"/>
      <c r="S22" s="1023"/>
    </row>
    <row r="23" spans="2:19">
      <c r="B23" s="1024"/>
      <c r="C23" s="1027"/>
      <c r="D23" s="569"/>
      <c r="E23" s="569"/>
      <c r="F23" s="570"/>
      <c r="G23" s="571"/>
      <c r="H23" s="572"/>
      <c r="I23" s="588"/>
      <c r="J23" s="1022"/>
      <c r="K23" s="1022"/>
      <c r="L23" s="1022"/>
      <c r="M23" s="1022"/>
      <c r="N23" s="1022"/>
      <c r="O23" s="1022"/>
      <c r="P23" s="1022"/>
      <c r="Q23" s="1022"/>
      <c r="R23" s="1022"/>
      <c r="S23" s="1022"/>
    </row>
    <row r="24" spans="2:19">
      <c r="B24" s="1025"/>
      <c r="C24" s="1028"/>
      <c r="D24" s="585"/>
      <c r="E24" s="585"/>
      <c r="F24" s="583"/>
      <c r="G24" s="583"/>
      <c r="H24" s="583"/>
      <c r="I24" s="455"/>
      <c r="J24" s="998"/>
      <c r="K24" s="998"/>
      <c r="L24" s="998"/>
      <c r="M24" s="998"/>
      <c r="N24" s="998"/>
      <c r="O24" s="998"/>
      <c r="P24" s="998"/>
      <c r="Q24" s="998"/>
      <c r="R24" s="998"/>
      <c r="S24" s="998"/>
    </row>
    <row r="25" spans="2:19">
      <c r="B25" s="1026"/>
      <c r="C25" s="1029"/>
      <c r="D25" s="585"/>
      <c r="E25" s="585"/>
      <c r="F25" s="583"/>
      <c r="G25" s="583"/>
      <c r="H25" s="583"/>
      <c r="I25" s="455"/>
      <c r="J25" s="1023"/>
      <c r="K25" s="1023"/>
      <c r="L25" s="1023"/>
      <c r="M25" s="1023"/>
      <c r="N25" s="1023"/>
      <c r="O25" s="1023"/>
      <c r="P25" s="1023"/>
      <c r="Q25" s="1023"/>
      <c r="R25" s="1023"/>
      <c r="S25" s="1023"/>
    </row>
    <row r="26" spans="2:19">
      <c r="B26" s="1033" t="s">
        <v>951</v>
      </c>
      <c r="C26" s="1034"/>
      <c r="D26" s="1034"/>
      <c r="E26" s="1034"/>
      <c r="F26" s="1034"/>
      <c r="G26" s="1034"/>
      <c r="H26" s="1034"/>
      <c r="I26" s="1034"/>
      <c r="J26" s="1034"/>
      <c r="K26" s="1034"/>
      <c r="L26" s="1034"/>
      <c r="M26" s="1034"/>
      <c r="N26" s="1034"/>
      <c r="O26" s="1034"/>
      <c r="P26" s="1034"/>
      <c r="Q26" s="1034"/>
      <c r="R26" s="1034"/>
      <c r="S26" s="1035"/>
    </row>
    <row r="27" spans="2:19">
      <c r="B27" s="567"/>
      <c r="C27" s="568"/>
      <c r="D27" s="569"/>
      <c r="E27" s="569"/>
      <c r="F27" s="570"/>
      <c r="G27" s="571"/>
      <c r="H27" s="572"/>
      <c r="I27" s="568"/>
      <c r="J27" s="573"/>
      <c r="K27" s="573"/>
      <c r="L27" s="573"/>
      <c r="M27" s="573"/>
      <c r="N27" s="573"/>
      <c r="O27" s="574"/>
      <c r="P27" s="574"/>
      <c r="Q27" s="574"/>
      <c r="R27" s="568"/>
      <c r="S27" s="575"/>
    </row>
    <row r="28" spans="2:19">
      <c r="B28" s="567"/>
      <c r="C28" s="568"/>
      <c r="D28" s="569"/>
      <c r="E28" s="569"/>
      <c r="F28" s="570"/>
      <c r="G28" s="571"/>
      <c r="H28" s="572"/>
      <c r="I28" s="568"/>
      <c r="J28" s="573"/>
      <c r="K28" s="573"/>
      <c r="L28" s="573"/>
      <c r="M28" s="573"/>
      <c r="N28" s="573"/>
      <c r="O28" s="574"/>
      <c r="P28" s="574"/>
      <c r="Q28" s="574"/>
      <c r="R28" s="568"/>
      <c r="S28" s="575"/>
    </row>
    <row r="29" spans="2:19">
      <c r="B29" s="567"/>
      <c r="C29" s="568"/>
      <c r="D29" s="569"/>
      <c r="E29" s="569"/>
      <c r="F29" s="570"/>
      <c r="G29" s="571"/>
      <c r="H29" s="572"/>
      <c r="I29" s="568"/>
      <c r="J29" s="573"/>
      <c r="K29" s="573"/>
      <c r="L29" s="573"/>
      <c r="M29" s="573"/>
      <c r="N29" s="573"/>
      <c r="O29" s="574"/>
      <c r="P29" s="574"/>
      <c r="Q29" s="574"/>
      <c r="R29" s="568"/>
      <c r="S29" s="575"/>
    </row>
    <row r="30" spans="2:19">
      <c r="B30" s="567"/>
      <c r="C30" s="568"/>
      <c r="D30" s="569"/>
      <c r="E30" s="569"/>
      <c r="F30" s="570"/>
      <c r="G30" s="571"/>
      <c r="H30" s="572"/>
      <c r="I30" s="568"/>
      <c r="J30" s="573"/>
      <c r="K30" s="573"/>
      <c r="L30" s="573"/>
      <c r="M30" s="573"/>
      <c r="N30" s="573"/>
      <c r="O30" s="574"/>
      <c r="P30" s="574"/>
      <c r="Q30" s="574"/>
      <c r="R30" s="568"/>
      <c r="S30" s="575"/>
    </row>
    <row r="31" spans="2:19">
      <c r="B31" s="567"/>
      <c r="C31" s="568"/>
      <c r="D31" s="569"/>
      <c r="E31" s="569"/>
      <c r="F31" s="570"/>
      <c r="G31" s="571"/>
      <c r="H31" s="572"/>
      <c r="I31" s="568"/>
      <c r="J31" s="573"/>
      <c r="K31" s="573"/>
      <c r="L31" s="573"/>
      <c r="M31" s="573"/>
      <c r="N31" s="573"/>
      <c r="O31" s="574"/>
      <c r="P31" s="574"/>
      <c r="Q31" s="574"/>
      <c r="R31" s="568"/>
      <c r="S31" s="575"/>
    </row>
    <row r="32" spans="2:19">
      <c r="B32" s="567"/>
      <c r="C32" s="568"/>
      <c r="D32" s="569"/>
      <c r="E32" s="569"/>
      <c r="F32" s="570"/>
      <c r="G32" s="571"/>
      <c r="H32" s="572"/>
      <c r="I32" s="568"/>
      <c r="J32" s="573"/>
      <c r="K32" s="573"/>
      <c r="L32" s="573"/>
      <c r="M32" s="573"/>
      <c r="N32" s="573"/>
      <c r="O32" s="574"/>
      <c r="P32" s="574"/>
      <c r="Q32" s="574"/>
      <c r="R32" s="568"/>
      <c r="S32" s="575"/>
    </row>
    <row r="33" spans="2:19" ht="17.25" thickBot="1">
      <c r="B33" s="376"/>
      <c r="C33" s="377"/>
      <c r="D33" s="378"/>
      <c r="E33" s="587"/>
      <c r="F33" s="384"/>
      <c r="G33" s="380"/>
      <c r="H33" s="379"/>
      <c r="I33" s="377"/>
      <c r="J33" s="381"/>
      <c r="K33" s="381"/>
      <c r="L33" s="381"/>
      <c r="M33" s="381"/>
      <c r="N33" s="381"/>
      <c r="O33" s="382"/>
      <c r="P33" s="382"/>
      <c r="Q33" s="584"/>
      <c r="R33" s="377"/>
      <c r="S33" s="383"/>
    </row>
  </sheetData>
  <mergeCells count="99">
    <mergeCell ref="P2:P3"/>
    <mergeCell ref="R2:R3"/>
    <mergeCell ref="S2:S3"/>
    <mergeCell ref="B2:B3"/>
    <mergeCell ref="C2:C3"/>
    <mergeCell ref="D2:D3"/>
    <mergeCell ref="F2:G2"/>
    <mergeCell ref="H2:I2"/>
    <mergeCell ref="O2:O3"/>
    <mergeCell ref="J2:K2"/>
    <mergeCell ref="L2:N2"/>
    <mergeCell ref="B4:S4"/>
    <mergeCell ref="B26:S26"/>
    <mergeCell ref="Q2:Q3"/>
    <mergeCell ref="E2:E3"/>
    <mergeCell ref="B5:B7"/>
    <mergeCell ref="C5:C7"/>
    <mergeCell ref="J5:J7"/>
    <mergeCell ref="K5:K7"/>
    <mergeCell ref="L5:L7"/>
    <mergeCell ref="M5:M7"/>
    <mergeCell ref="N5:N7"/>
    <mergeCell ref="O5:O7"/>
    <mergeCell ref="P5:P7"/>
    <mergeCell ref="Q5:Q7"/>
    <mergeCell ref="R5:R7"/>
    <mergeCell ref="S5:S7"/>
    <mergeCell ref="B8:B10"/>
    <mergeCell ref="C8:C10"/>
    <mergeCell ref="J8:J10"/>
    <mergeCell ref="K8:K10"/>
    <mergeCell ref="L8:L10"/>
    <mergeCell ref="M8:M10"/>
    <mergeCell ref="N8:N10"/>
    <mergeCell ref="O8:O10"/>
    <mergeCell ref="P8:P10"/>
    <mergeCell ref="Q8:Q10"/>
    <mergeCell ref="R8:R10"/>
    <mergeCell ref="S8:S10"/>
    <mergeCell ref="B11:B13"/>
    <mergeCell ref="C11:C13"/>
    <mergeCell ref="B14:B16"/>
    <mergeCell ref="C14:C16"/>
    <mergeCell ref="J11:J13"/>
    <mergeCell ref="K11:K13"/>
    <mergeCell ref="L11:L13"/>
    <mergeCell ref="M11:M13"/>
    <mergeCell ref="N11:N13"/>
    <mergeCell ref="O11:O13"/>
    <mergeCell ref="P11:P13"/>
    <mergeCell ref="Q11:Q13"/>
    <mergeCell ref="R11:R13"/>
    <mergeCell ref="J14:J16"/>
    <mergeCell ref="K14:K16"/>
    <mergeCell ref="L14:L16"/>
    <mergeCell ref="M14:M16"/>
    <mergeCell ref="N14:N16"/>
    <mergeCell ref="O14:O16"/>
    <mergeCell ref="P14:P16"/>
    <mergeCell ref="Q14:Q16"/>
    <mergeCell ref="R14:R16"/>
    <mergeCell ref="S11:S13"/>
    <mergeCell ref="S14:S16"/>
    <mergeCell ref="B17:B19"/>
    <mergeCell ref="B20:B22"/>
    <mergeCell ref="B23:B25"/>
    <mergeCell ref="C17:C19"/>
    <mergeCell ref="C20:C22"/>
    <mergeCell ref="C23:C25"/>
    <mergeCell ref="J17:J19"/>
    <mergeCell ref="K17:K19"/>
    <mergeCell ref="L17:L19"/>
    <mergeCell ref="M17:M19"/>
    <mergeCell ref="N17:N19"/>
    <mergeCell ref="O17:O19"/>
    <mergeCell ref="P17:P19"/>
    <mergeCell ref="Q17:Q19"/>
    <mergeCell ref="R17:R19"/>
    <mergeCell ref="S17:S19"/>
    <mergeCell ref="J20:J22"/>
    <mergeCell ref="K20:K22"/>
    <mergeCell ref="L20:L22"/>
    <mergeCell ref="M20:M22"/>
    <mergeCell ref="N20:N22"/>
    <mergeCell ref="O20:O22"/>
    <mergeCell ref="P20:P22"/>
    <mergeCell ref="Q20:Q22"/>
    <mergeCell ref="R20:R22"/>
    <mergeCell ref="S20:S22"/>
    <mergeCell ref="J23:J25"/>
    <mergeCell ref="K23:K25"/>
    <mergeCell ref="L23:L25"/>
    <mergeCell ref="M23:M25"/>
    <mergeCell ref="N23:N25"/>
    <mergeCell ref="O23:O25"/>
    <mergeCell ref="P23:P25"/>
    <mergeCell ref="Q23:Q25"/>
    <mergeCell ref="R23:R25"/>
    <mergeCell ref="S23:S25"/>
  </mergeCells>
  <phoneticPr fontId="19" type="noConversion"/>
  <dataValidations count="1">
    <dataValidation type="list" allowBlank="1" showInputMessage="1" showErrorMessage="1" sqref="S27:S33 S5:S25">
      <formula1>"●,-"</formula1>
    </dataValidation>
  </dataValidations>
  <pageMargins left="0.75" right="0.75" top="1" bottom="1" header="0.5" footer="0.5"/>
  <pageSetup scale="70" orientation="landscape"/>
  <headerFooter alignWithMargins="0"/>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
  <sheetViews>
    <sheetView tabSelected="1" zoomScale="130" zoomScaleNormal="130" workbookViewId="0">
      <selection activeCell="D9" sqref="D9"/>
    </sheetView>
  </sheetViews>
  <sheetFormatPr defaultRowHeight="12.75"/>
  <cols>
    <col min="1" max="1" width="8.28515625" style="494" customWidth="1"/>
    <col min="2" max="2" width="24" style="494" customWidth="1"/>
    <col min="3" max="3" width="6.85546875" style="494" customWidth="1"/>
    <col min="4" max="4" width="53.28515625" style="494" customWidth="1"/>
    <col min="5" max="5" width="11" style="494" customWidth="1"/>
    <col min="6" max="6" width="11.85546875" style="494" customWidth="1"/>
    <col min="7" max="7" width="23" style="494" customWidth="1"/>
    <col min="8" max="8" width="29" style="494" customWidth="1"/>
    <col min="9" max="10" width="13" style="494" customWidth="1"/>
    <col min="11" max="11" width="4" style="494" customWidth="1"/>
    <col min="12" max="16384" width="9.140625" style="494"/>
  </cols>
  <sheetData>
    <row r="1" spans="1:12">
      <c r="A1" s="491"/>
      <c r="B1" s="491"/>
      <c r="C1" s="491"/>
      <c r="D1" s="491"/>
      <c r="E1" s="492"/>
      <c r="F1" s="492"/>
      <c r="G1" s="492"/>
      <c r="H1" s="492"/>
      <c r="I1" s="493"/>
      <c r="J1" s="491"/>
      <c r="K1" s="491"/>
      <c r="L1" s="491"/>
    </row>
    <row r="2" spans="1:12" ht="15.75">
      <c r="A2" s="1052" t="s">
        <v>863</v>
      </c>
      <c r="B2" s="1052"/>
      <c r="C2" s="1052"/>
      <c r="D2" s="1052"/>
      <c r="E2" s="1052"/>
      <c r="F2" s="1052"/>
      <c r="G2" s="1052"/>
      <c r="H2" s="1052"/>
      <c r="I2" s="1052"/>
      <c r="J2" s="1052"/>
      <c r="K2" s="491"/>
      <c r="L2" s="491"/>
    </row>
    <row r="3" spans="1:12" ht="15.75">
      <c r="A3" s="1053" t="s">
        <v>864</v>
      </c>
      <c r="B3" s="1052"/>
      <c r="C3" s="1052"/>
      <c r="D3" s="1052"/>
      <c r="E3" s="1052"/>
      <c r="F3" s="1052"/>
      <c r="G3" s="1052"/>
      <c r="H3" s="1052"/>
      <c r="I3" s="1052"/>
      <c r="J3" s="1052"/>
      <c r="K3" s="491"/>
      <c r="L3" s="491"/>
    </row>
    <row r="4" spans="1:12" ht="13.5" thickBot="1">
      <c r="A4" s="491"/>
      <c r="B4" s="491"/>
      <c r="C4" s="491"/>
      <c r="D4" s="491"/>
      <c r="E4" s="492"/>
      <c r="F4" s="492"/>
      <c r="G4" s="492"/>
      <c r="H4" s="492"/>
      <c r="I4" s="493"/>
      <c r="J4" s="491"/>
      <c r="K4" s="491"/>
      <c r="L4" s="491"/>
    </row>
    <row r="5" spans="1:12" ht="27" customHeight="1">
      <c r="A5" s="495" t="s">
        <v>865</v>
      </c>
      <c r="B5" s="496" t="s">
        <v>866</v>
      </c>
      <c r="C5" s="497" t="s">
        <v>867</v>
      </c>
      <c r="D5" s="497" t="s">
        <v>868</v>
      </c>
      <c r="E5" s="497" t="s">
        <v>869</v>
      </c>
      <c r="F5" s="497" t="s">
        <v>870</v>
      </c>
      <c r="G5" s="497" t="s">
        <v>871</v>
      </c>
      <c r="H5" s="497" t="s">
        <v>872</v>
      </c>
      <c r="I5" s="498" t="s">
        <v>873</v>
      </c>
      <c r="J5" s="498" t="s">
        <v>874</v>
      </c>
      <c r="K5" s="492"/>
      <c r="L5" s="492"/>
    </row>
    <row r="6" spans="1:12" ht="16.5">
      <c r="A6" s="507">
        <v>1</v>
      </c>
      <c r="B6" s="698" t="s">
        <v>1053</v>
      </c>
      <c r="C6" s="664" t="s">
        <v>1017</v>
      </c>
      <c r="D6" s="662" t="s">
        <v>1020</v>
      </c>
      <c r="E6" s="501">
        <v>44873</v>
      </c>
      <c r="F6" s="663" t="s">
        <v>1028</v>
      </c>
      <c r="G6" s="700" t="s">
        <v>1062</v>
      </c>
      <c r="H6" s="500"/>
      <c r="I6" s="503"/>
      <c r="J6" s="504"/>
      <c r="K6" s="491"/>
      <c r="L6" s="491"/>
    </row>
    <row r="7" spans="1:12" ht="16.5">
      <c r="A7" s="507">
        <v>2</v>
      </c>
      <c r="B7" s="698" t="s">
        <v>1054</v>
      </c>
      <c r="C7" s="664" t="s">
        <v>1017</v>
      </c>
      <c r="D7" s="662" t="s">
        <v>1021</v>
      </c>
      <c r="E7" s="501">
        <v>44873</v>
      </c>
      <c r="F7" s="663" t="s">
        <v>1028</v>
      </c>
      <c r="G7" s="700" t="s">
        <v>1063</v>
      </c>
      <c r="H7" s="500"/>
      <c r="I7" s="503"/>
      <c r="J7" s="504"/>
      <c r="K7" s="491"/>
      <c r="L7" s="491"/>
    </row>
    <row r="8" spans="1:12" ht="16.5">
      <c r="A8" s="507">
        <v>3</v>
      </c>
      <c r="B8" s="698" t="s">
        <v>1054</v>
      </c>
      <c r="C8" s="664" t="s">
        <v>1017</v>
      </c>
      <c r="D8" s="662" t="s">
        <v>1022</v>
      </c>
      <c r="E8" s="501">
        <v>44873</v>
      </c>
      <c r="F8" s="663" t="s">
        <v>1028</v>
      </c>
      <c r="G8" s="700" t="s">
        <v>1064</v>
      </c>
      <c r="H8" s="500"/>
      <c r="I8" s="503"/>
      <c r="J8" s="504"/>
      <c r="K8" s="491"/>
      <c r="L8" s="491"/>
    </row>
    <row r="9" spans="1:12" ht="16.5">
      <c r="A9" s="507">
        <v>4</v>
      </c>
      <c r="B9" s="699" t="s">
        <v>1054</v>
      </c>
      <c r="C9" s="664" t="s">
        <v>1017</v>
      </c>
      <c r="D9" s="662" t="s">
        <v>1069</v>
      </c>
      <c r="E9" s="501">
        <v>44873</v>
      </c>
      <c r="F9" s="663" t="s">
        <v>1028</v>
      </c>
      <c r="G9" s="700" t="s">
        <v>1071</v>
      </c>
      <c r="H9" s="500"/>
      <c r="I9" s="503"/>
      <c r="J9" s="504"/>
      <c r="K9" s="491"/>
      <c r="L9" s="491"/>
    </row>
    <row r="10" spans="1:12" ht="16.5">
      <c r="A10" s="507">
        <v>5</v>
      </c>
      <c r="B10" s="698" t="s">
        <v>1055</v>
      </c>
      <c r="C10" s="664" t="s">
        <v>1017</v>
      </c>
      <c r="D10" s="662" t="s">
        <v>1019</v>
      </c>
      <c r="E10" s="501">
        <v>44873</v>
      </c>
      <c r="F10" s="663" t="s">
        <v>1028</v>
      </c>
      <c r="G10" s="700" t="s">
        <v>1065</v>
      </c>
      <c r="H10" s="500"/>
      <c r="I10" s="503"/>
      <c r="J10" s="504"/>
      <c r="K10" s="491"/>
      <c r="L10" s="491"/>
    </row>
    <row r="11" spans="1:12" ht="25.5">
      <c r="A11" s="507">
        <v>6</v>
      </c>
      <c r="B11" s="699" t="s">
        <v>1056</v>
      </c>
      <c r="C11" s="664" t="s">
        <v>1017</v>
      </c>
      <c r="D11" s="662" t="s">
        <v>1023</v>
      </c>
      <c r="E11" s="501">
        <v>44873</v>
      </c>
      <c r="F11" s="663" t="s">
        <v>1028</v>
      </c>
      <c r="G11" s="712" t="s">
        <v>1209</v>
      </c>
      <c r="H11" s="500"/>
      <c r="I11" s="503"/>
      <c r="J11" s="504"/>
      <c r="K11" s="491"/>
      <c r="L11" s="491"/>
    </row>
    <row r="12" spans="1:12" ht="24">
      <c r="A12" s="507">
        <v>7</v>
      </c>
      <c r="B12" s="699" t="s">
        <v>1057</v>
      </c>
      <c r="C12" s="664" t="s">
        <v>1017</v>
      </c>
      <c r="D12" s="505" t="s">
        <v>1018</v>
      </c>
      <c r="E12" s="501">
        <v>44873</v>
      </c>
      <c r="F12" s="663" t="s">
        <v>1028</v>
      </c>
      <c r="G12" s="700" t="s">
        <v>1066</v>
      </c>
      <c r="H12" s="500"/>
      <c r="I12" s="503"/>
      <c r="J12" s="504"/>
      <c r="K12" s="491"/>
      <c r="L12" s="491"/>
    </row>
    <row r="13" spans="1:12" ht="66">
      <c r="A13" s="507">
        <v>8</v>
      </c>
      <c r="B13" s="699" t="s">
        <v>1057</v>
      </c>
      <c r="C13" s="664" t="s">
        <v>1017</v>
      </c>
      <c r="D13" s="662" t="s">
        <v>1024</v>
      </c>
      <c r="E13" s="501">
        <v>44873</v>
      </c>
      <c r="F13" s="663" t="s">
        <v>1028</v>
      </c>
      <c r="G13" s="700" t="s">
        <v>1067</v>
      </c>
      <c r="H13" s="500"/>
      <c r="I13" s="503"/>
      <c r="J13" s="504"/>
      <c r="K13" s="491"/>
      <c r="L13" s="491"/>
    </row>
    <row r="14" spans="1:12" ht="16.5">
      <c r="A14" s="507">
        <v>9</v>
      </c>
      <c r="B14" s="699" t="s">
        <v>1058</v>
      </c>
      <c r="C14" s="664" t="s">
        <v>1017</v>
      </c>
      <c r="D14" s="662" t="s">
        <v>1018</v>
      </c>
      <c r="E14" s="501">
        <v>44873</v>
      </c>
      <c r="F14" s="663" t="s">
        <v>1028</v>
      </c>
      <c r="G14" s="700" t="s">
        <v>1068</v>
      </c>
      <c r="H14" s="500"/>
      <c r="I14" s="503"/>
      <c r="J14" s="504"/>
      <c r="K14" s="491"/>
      <c r="L14" s="491"/>
    </row>
    <row r="15" spans="1:12" ht="24">
      <c r="A15" s="507">
        <v>10</v>
      </c>
      <c r="B15" s="699" t="s">
        <v>1058</v>
      </c>
      <c r="C15" s="664" t="s">
        <v>1017</v>
      </c>
      <c r="D15" s="662" t="s">
        <v>1025</v>
      </c>
      <c r="E15" s="501">
        <v>44873</v>
      </c>
      <c r="F15" s="663" t="s">
        <v>1028</v>
      </c>
      <c r="G15" s="700" t="s">
        <v>1154</v>
      </c>
      <c r="H15" s="500"/>
      <c r="I15" s="503"/>
      <c r="J15" s="504"/>
      <c r="K15" s="491"/>
      <c r="L15" s="491"/>
    </row>
    <row r="16" spans="1:12" ht="33">
      <c r="A16" s="507">
        <v>11</v>
      </c>
      <c r="B16" s="699" t="s">
        <v>1059</v>
      </c>
      <c r="C16" s="664" t="s">
        <v>1017</v>
      </c>
      <c r="D16" s="662" t="s">
        <v>1027</v>
      </c>
      <c r="E16" s="501">
        <v>44873</v>
      </c>
      <c r="F16" s="663" t="s">
        <v>1028</v>
      </c>
      <c r="G16" s="700" t="s">
        <v>1153</v>
      </c>
      <c r="H16" s="500"/>
      <c r="I16" s="503"/>
      <c r="J16" s="504"/>
      <c r="K16" s="491"/>
      <c r="L16" s="491"/>
    </row>
    <row r="17" spans="1:12" ht="16.5">
      <c r="A17" s="507">
        <v>12</v>
      </c>
      <c r="B17" s="698" t="s">
        <v>1060</v>
      </c>
      <c r="C17" s="664" t="s">
        <v>1017</v>
      </c>
      <c r="D17" s="662" t="s">
        <v>1026</v>
      </c>
      <c r="E17" s="501">
        <v>44873</v>
      </c>
      <c r="F17" s="663" t="s">
        <v>1028</v>
      </c>
      <c r="G17" s="700" t="s">
        <v>1068</v>
      </c>
      <c r="H17" s="500"/>
      <c r="I17" s="503"/>
      <c r="J17" s="504"/>
      <c r="K17" s="491"/>
      <c r="L17" s="491"/>
    </row>
    <row r="18" spans="1:12" ht="16.5">
      <c r="A18" s="507"/>
      <c r="B18" s="499"/>
      <c r="C18" s="660"/>
      <c r="D18" s="505"/>
      <c r="E18" s="501"/>
      <c r="F18" s="663"/>
      <c r="G18" s="502"/>
      <c r="H18" s="500"/>
      <c r="I18" s="503"/>
      <c r="J18" s="504"/>
      <c r="K18" s="491"/>
      <c r="L18" s="491"/>
    </row>
    <row r="19" spans="1:12">
      <c r="A19" s="506"/>
      <c r="B19" s="502"/>
      <c r="C19" s="499"/>
      <c r="D19" s="500"/>
      <c r="E19" s="501"/>
      <c r="F19" s="502"/>
      <c r="G19" s="502"/>
      <c r="H19" s="500"/>
      <c r="I19" s="503"/>
      <c r="J19" s="504"/>
      <c r="K19" s="491"/>
      <c r="L19" s="491"/>
    </row>
    <row r="20" spans="1:12">
      <c r="A20" s="506"/>
      <c r="B20" s="502"/>
      <c r="C20" s="499"/>
      <c r="D20" s="500"/>
      <c r="E20" s="501"/>
      <c r="F20" s="502"/>
      <c r="G20" s="502"/>
      <c r="H20" s="500"/>
      <c r="I20" s="503"/>
      <c r="J20" s="504"/>
      <c r="K20" s="491"/>
      <c r="L20" s="491"/>
    </row>
    <row r="21" spans="1:12">
      <c r="A21" s="506"/>
      <c r="B21" s="502"/>
      <c r="C21" s="499"/>
      <c r="D21" s="500"/>
      <c r="E21" s="501"/>
      <c r="F21" s="502"/>
      <c r="G21" s="502"/>
      <c r="H21" s="500"/>
      <c r="I21" s="503"/>
      <c r="J21" s="504"/>
      <c r="K21" s="491"/>
      <c r="L21" s="491"/>
    </row>
    <row r="22" spans="1:12">
      <c r="A22" s="506"/>
      <c r="B22" s="502"/>
      <c r="C22" s="499"/>
      <c r="D22" s="500"/>
      <c r="E22" s="501"/>
      <c r="F22" s="502"/>
      <c r="G22" s="502"/>
      <c r="H22" s="500"/>
      <c r="I22" s="503"/>
      <c r="J22" s="504"/>
      <c r="K22" s="491"/>
      <c r="L22" s="491"/>
    </row>
    <row r="23" spans="1:12">
      <c r="A23" s="506"/>
      <c r="B23" s="502"/>
      <c r="C23" s="499"/>
      <c r="D23" s="500"/>
      <c r="E23" s="501"/>
      <c r="F23" s="502"/>
      <c r="G23" s="502"/>
      <c r="H23" s="500"/>
      <c r="I23" s="503"/>
      <c r="J23" s="504"/>
      <c r="K23" s="491"/>
      <c r="L23" s="491"/>
    </row>
    <row r="24" spans="1:12">
      <c r="A24" s="506"/>
      <c r="B24" s="502"/>
      <c r="C24" s="499"/>
      <c r="D24" s="500"/>
      <c r="E24" s="501"/>
      <c r="F24" s="502"/>
      <c r="G24" s="502"/>
      <c r="H24" s="500"/>
      <c r="I24" s="503"/>
      <c r="J24" s="504"/>
      <c r="K24" s="491"/>
      <c r="L24" s="491"/>
    </row>
    <row r="25" spans="1:12">
      <c r="A25" s="506"/>
      <c r="B25" s="502"/>
      <c r="C25" s="499"/>
      <c r="D25" s="500"/>
      <c r="E25" s="501"/>
      <c r="F25" s="502"/>
      <c r="G25" s="502"/>
      <c r="H25" s="500"/>
      <c r="I25" s="503"/>
      <c r="J25" s="504"/>
      <c r="K25" s="491"/>
      <c r="L25" s="491"/>
    </row>
    <row r="26" spans="1:12">
      <c r="A26" s="506"/>
      <c r="B26" s="502"/>
      <c r="C26" s="499"/>
      <c r="D26" s="500"/>
      <c r="E26" s="501"/>
      <c r="F26" s="502"/>
      <c r="G26" s="502"/>
      <c r="H26" s="500"/>
      <c r="I26" s="503"/>
      <c r="J26" s="504"/>
      <c r="K26" s="491"/>
      <c r="L26" s="491"/>
    </row>
    <row r="27" spans="1:12">
      <c r="A27" s="506"/>
      <c r="B27" s="502"/>
      <c r="C27" s="499"/>
      <c r="D27" s="500"/>
      <c r="E27" s="501"/>
      <c r="F27" s="502"/>
      <c r="G27" s="502"/>
      <c r="H27" s="500"/>
      <c r="I27" s="503"/>
      <c r="J27" s="504"/>
      <c r="K27" s="491"/>
      <c r="L27" s="491"/>
    </row>
    <row r="28" spans="1:12">
      <c r="A28" s="506"/>
      <c r="B28" s="502"/>
      <c r="C28" s="499"/>
      <c r="D28" s="500"/>
      <c r="E28" s="501"/>
      <c r="F28" s="502"/>
      <c r="G28" s="502"/>
      <c r="H28" s="500"/>
      <c r="I28" s="503"/>
      <c r="J28" s="504"/>
      <c r="K28" s="491"/>
      <c r="L28" s="491"/>
    </row>
    <row r="29" spans="1:12">
      <c r="A29" s="506"/>
      <c r="B29" s="502"/>
      <c r="C29" s="499"/>
      <c r="D29" s="500"/>
      <c r="E29" s="501"/>
      <c r="F29" s="502"/>
      <c r="G29" s="502"/>
      <c r="H29" s="500"/>
      <c r="I29" s="503"/>
      <c r="J29" s="504"/>
      <c r="K29" s="491"/>
      <c r="L29" s="491"/>
    </row>
    <row r="30" spans="1:12">
      <c r="A30" s="506"/>
      <c r="B30" s="502"/>
      <c r="C30" s="499"/>
      <c r="D30" s="500"/>
      <c r="E30" s="501"/>
      <c r="F30" s="502"/>
      <c r="G30" s="502"/>
      <c r="H30" s="500"/>
      <c r="I30" s="503"/>
      <c r="J30" s="504"/>
      <c r="K30" s="491"/>
      <c r="L30" s="491"/>
    </row>
    <row r="31" spans="1:12">
      <c r="A31" s="506"/>
      <c r="B31" s="502"/>
      <c r="C31" s="499"/>
      <c r="D31" s="500"/>
      <c r="E31" s="501"/>
      <c r="F31" s="502"/>
      <c r="G31" s="502"/>
      <c r="H31" s="500"/>
      <c r="I31" s="503"/>
      <c r="J31" s="504"/>
      <c r="K31" s="491"/>
      <c r="L31" s="491"/>
    </row>
    <row r="32" spans="1:12">
      <c r="A32" s="506"/>
      <c r="B32" s="502"/>
      <c r="C32" s="499"/>
      <c r="D32" s="500"/>
      <c r="E32" s="501"/>
      <c r="F32" s="502"/>
      <c r="G32" s="502"/>
      <c r="H32" s="500"/>
      <c r="I32" s="503"/>
      <c r="J32" s="504"/>
      <c r="K32" s="491"/>
      <c r="L32" s="491"/>
    </row>
    <row r="33" spans="1:12">
      <c r="A33" s="506"/>
      <c r="B33" s="502"/>
      <c r="C33" s="499"/>
      <c r="D33" s="500"/>
      <c r="E33" s="501"/>
      <c r="F33" s="502"/>
      <c r="G33" s="502"/>
      <c r="H33" s="500"/>
      <c r="I33" s="503"/>
      <c r="J33" s="504"/>
      <c r="K33" s="491"/>
      <c r="L33" s="491"/>
    </row>
    <row r="34" spans="1:12">
      <c r="A34" s="506"/>
      <c r="B34" s="502"/>
      <c r="C34" s="499"/>
      <c r="D34" s="500"/>
      <c r="E34" s="501"/>
      <c r="F34" s="502"/>
      <c r="G34" s="502"/>
      <c r="H34" s="500"/>
      <c r="I34" s="503"/>
      <c r="J34" s="504"/>
      <c r="K34" s="491"/>
      <c r="L34" s="491"/>
    </row>
    <row r="35" spans="1:12">
      <c r="A35" s="506"/>
      <c r="B35" s="502"/>
      <c r="C35" s="499"/>
      <c r="D35" s="500"/>
      <c r="E35" s="501"/>
      <c r="F35" s="502"/>
      <c r="G35" s="502"/>
      <c r="H35" s="500"/>
      <c r="I35" s="503"/>
      <c r="J35" s="504"/>
      <c r="K35" s="491"/>
      <c r="L35" s="491"/>
    </row>
    <row r="36" spans="1:12">
      <c r="A36" s="506"/>
      <c r="B36" s="502"/>
      <c r="C36" s="499"/>
      <c r="D36" s="500"/>
      <c r="E36" s="501"/>
      <c r="F36" s="502"/>
      <c r="G36" s="502"/>
      <c r="H36" s="500"/>
      <c r="I36" s="503"/>
      <c r="J36" s="504"/>
      <c r="K36" s="491"/>
      <c r="L36" s="491"/>
    </row>
    <row r="37" spans="1:12">
      <c r="A37" s="506"/>
      <c r="B37" s="502"/>
      <c r="C37" s="499"/>
      <c r="D37" s="500"/>
      <c r="E37" s="501"/>
      <c r="F37" s="502"/>
      <c r="G37" s="502"/>
      <c r="H37" s="500"/>
      <c r="I37" s="503"/>
      <c r="J37" s="504"/>
      <c r="K37" s="491"/>
      <c r="L37" s="491"/>
    </row>
    <row r="38" spans="1:12">
      <c r="A38" s="506"/>
      <c r="B38" s="502"/>
      <c r="C38" s="499"/>
      <c r="D38" s="500"/>
      <c r="E38" s="501"/>
      <c r="F38" s="502"/>
      <c r="G38" s="502"/>
      <c r="H38" s="500"/>
      <c r="I38" s="503"/>
      <c r="J38" s="504"/>
      <c r="K38" s="491"/>
      <c r="L38" s="491"/>
    </row>
    <row r="39" spans="1:12">
      <c r="A39" s="506"/>
      <c r="B39" s="502"/>
      <c r="C39" s="499"/>
      <c r="D39" s="500"/>
      <c r="E39" s="501"/>
      <c r="F39" s="502"/>
      <c r="G39" s="502"/>
      <c r="H39" s="500"/>
      <c r="I39" s="503"/>
      <c r="J39" s="504"/>
      <c r="K39" s="491"/>
      <c r="L39" s="491"/>
    </row>
    <row r="40" spans="1:12">
      <c r="A40" s="506"/>
      <c r="B40" s="502"/>
      <c r="C40" s="499"/>
      <c r="D40" s="500"/>
      <c r="E40" s="501"/>
      <c r="F40" s="502"/>
      <c r="G40" s="502"/>
      <c r="H40" s="500"/>
      <c r="I40" s="503"/>
      <c r="J40" s="504"/>
      <c r="K40" s="491"/>
      <c r="L40" s="491"/>
    </row>
    <row r="41" spans="1:12">
      <c r="A41" s="506"/>
      <c r="B41" s="502"/>
      <c r="C41" s="499"/>
      <c r="D41" s="500"/>
      <c r="E41" s="501"/>
      <c r="F41" s="502"/>
      <c r="G41" s="502"/>
      <c r="H41" s="500"/>
      <c r="I41" s="503"/>
      <c r="J41" s="504"/>
      <c r="K41" s="491"/>
      <c r="L41" s="491"/>
    </row>
    <row r="42" spans="1:12">
      <c r="A42" s="506"/>
      <c r="B42" s="502"/>
      <c r="C42" s="499"/>
      <c r="D42" s="500"/>
      <c r="E42" s="501"/>
      <c r="F42" s="502"/>
      <c r="G42" s="502"/>
      <c r="H42" s="500"/>
      <c r="I42" s="503"/>
      <c r="J42" s="504"/>
      <c r="K42" s="491"/>
      <c r="L42" s="491"/>
    </row>
    <row r="43" spans="1:12">
      <c r="A43" s="506"/>
      <c r="B43" s="502"/>
      <c r="C43" s="499"/>
      <c r="D43" s="500"/>
      <c r="E43" s="501"/>
      <c r="F43" s="502"/>
      <c r="G43" s="502"/>
      <c r="H43" s="500"/>
      <c r="I43" s="503"/>
      <c r="J43" s="504"/>
      <c r="K43" s="491"/>
      <c r="L43" s="491"/>
    </row>
    <row r="44" spans="1:12">
      <c r="A44" s="506"/>
      <c r="B44" s="502"/>
      <c r="C44" s="499"/>
      <c r="D44" s="500"/>
      <c r="E44" s="501"/>
      <c r="F44" s="502"/>
      <c r="G44" s="502"/>
      <c r="H44" s="500"/>
      <c r="I44" s="503"/>
      <c r="J44" s="504"/>
      <c r="K44" s="491"/>
      <c r="L44" s="491"/>
    </row>
    <row r="45" spans="1:12">
      <c r="A45" s="506"/>
      <c r="B45" s="502"/>
      <c r="C45" s="499"/>
      <c r="D45" s="500"/>
      <c r="E45" s="501"/>
      <c r="F45" s="502"/>
      <c r="G45" s="502"/>
      <c r="H45" s="500"/>
      <c r="I45" s="503"/>
      <c r="J45" s="504"/>
      <c r="K45" s="491"/>
      <c r="L45" s="491"/>
    </row>
    <row r="46" spans="1:12">
      <c r="A46" s="506"/>
      <c r="B46" s="502"/>
      <c r="C46" s="499"/>
      <c r="D46" s="500"/>
      <c r="E46" s="501"/>
      <c r="F46" s="502"/>
      <c r="G46" s="502"/>
      <c r="H46" s="500"/>
      <c r="I46" s="503"/>
      <c r="J46" s="504"/>
      <c r="K46" s="491"/>
      <c r="L46" s="491"/>
    </row>
    <row r="47" spans="1:12">
      <c r="A47" s="506"/>
      <c r="B47" s="502"/>
      <c r="C47" s="499"/>
      <c r="D47" s="500"/>
      <c r="E47" s="501"/>
      <c r="F47" s="502"/>
      <c r="G47" s="502"/>
      <c r="H47" s="500"/>
      <c r="I47" s="503"/>
      <c r="J47" s="504"/>
      <c r="K47" s="491"/>
      <c r="L47" s="491"/>
    </row>
    <row r="48" spans="1:12">
      <c r="A48" s="506"/>
      <c r="B48" s="502"/>
      <c r="C48" s="499"/>
      <c r="D48" s="500"/>
      <c r="E48" s="501"/>
      <c r="F48" s="502"/>
      <c r="G48" s="502"/>
      <c r="H48" s="500"/>
      <c r="I48" s="503"/>
      <c r="J48" s="504"/>
      <c r="K48" s="491"/>
      <c r="L48" s="491"/>
    </row>
    <row r="49" spans="1:12">
      <c r="A49" s="506"/>
      <c r="B49" s="502"/>
      <c r="C49" s="499"/>
      <c r="D49" s="500"/>
      <c r="E49" s="501"/>
      <c r="F49" s="502"/>
      <c r="G49" s="502"/>
      <c r="H49" s="500"/>
      <c r="I49" s="503"/>
      <c r="J49" s="504"/>
      <c r="K49" s="491"/>
      <c r="L49" s="491"/>
    </row>
    <row r="50" spans="1:12">
      <c r="A50" s="506"/>
      <c r="B50" s="502"/>
      <c r="C50" s="499"/>
      <c r="D50" s="500"/>
      <c r="E50" s="501"/>
      <c r="F50" s="502"/>
      <c r="G50" s="502"/>
      <c r="H50" s="500"/>
      <c r="I50" s="503"/>
      <c r="J50" s="504"/>
      <c r="K50" s="491"/>
      <c r="L50" s="491"/>
    </row>
    <row r="51" spans="1:12">
      <c r="A51" s="506"/>
      <c r="B51" s="502"/>
      <c r="C51" s="499"/>
      <c r="D51" s="500"/>
      <c r="E51" s="501"/>
      <c r="F51" s="502"/>
      <c r="G51" s="502"/>
      <c r="H51" s="500"/>
      <c r="I51" s="503"/>
      <c r="J51" s="504"/>
      <c r="K51" s="491"/>
      <c r="L51" s="491"/>
    </row>
    <row r="52" spans="1:12">
      <c r="A52" s="506"/>
      <c r="B52" s="502"/>
      <c r="C52" s="499"/>
      <c r="D52" s="500"/>
      <c r="E52" s="501"/>
      <c r="F52" s="502"/>
      <c r="G52" s="502"/>
      <c r="H52" s="500"/>
      <c r="I52" s="503"/>
      <c r="J52" s="504"/>
      <c r="K52" s="491"/>
      <c r="L52" s="491"/>
    </row>
    <row r="53" spans="1:12">
      <c r="A53" s="506"/>
      <c r="B53" s="502"/>
      <c r="C53" s="499"/>
      <c r="D53" s="500"/>
      <c r="E53" s="501"/>
      <c r="F53" s="502"/>
      <c r="G53" s="502"/>
      <c r="H53" s="500"/>
      <c r="I53" s="503"/>
      <c r="J53" s="504"/>
      <c r="K53" s="491"/>
      <c r="L53" s="491"/>
    </row>
    <row r="54" spans="1:12">
      <c r="A54" s="506"/>
      <c r="B54" s="502"/>
      <c r="C54" s="499"/>
      <c r="D54" s="500"/>
      <c r="E54" s="501"/>
      <c r="F54" s="502"/>
      <c r="G54" s="502"/>
      <c r="H54" s="500"/>
      <c r="I54" s="503"/>
      <c r="J54" s="504"/>
      <c r="K54" s="491"/>
      <c r="L54" s="491"/>
    </row>
    <row r="55" spans="1:12">
      <c r="A55" s="506"/>
      <c r="B55" s="502"/>
      <c r="C55" s="499"/>
      <c r="D55" s="500"/>
      <c r="E55" s="501"/>
      <c r="F55" s="502"/>
      <c r="G55" s="502"/>
      <c r="H55" s="500"/>
      <c r="I55" s="503"/>
      <c r="J55" s="504"/>
      <c r="K55" s="491"/>
      <c r="L55" s="491"/>
    </row>
    <row r="56" spans="1:12">
      <c r="A56" s="506"/>
      <c r="B56" s="502"/>
      <c r="C56" s="499"/>
      <c r="D56" s="500"/>
      <c r="E56" s="501"/>
      <c r="F56" s="502"/>
      <c r="G56" s="502"/>
      <c r="H56" s="500"/>
      <c r="I56" s="503"/>
      <c r="J56" s="504"/>
      <c r="K56" s="491"/>
      <c r="L56" s="491"/>
    </row>
    <row r="57" spans="1:12">
      <c r="A57" s="506"/>
      <c r="B57" s="502"/>
      <c r="C57" s="499"/>
      <c r="D57" s="500"/>
      <c r="E57" s="501"/>
      <c r="F57" s="502"/>
      <c r="G57" s="502"/>
      <c r="H57" s="500"/>
      <c r="I57" s="503"/>
      <c r="J57" s="504"/>
      <c r="K57" s="491"/>
      <c r="L57" s="491"/>
    </row>
    <row r="58" spans="1:12">
      <c r="A58" s="506"/>
      <c r="B58" s="502"/>
      <c r="C58" s="499"/>
      <c r="D58" s="500"/>
      <c r="E58" s="501"/>
      <c r="F58" s="502"/>
      <c r="G58" s="502"/>
      <c r="H58" s="500"/>
      <c r="I58" s="503"/>
      <c r="J58" s="504"/>
      <c r="K58" s="491"/>
      <c r="L58" s="491"/>
    </row>
    <row r="59" spans="1:12">
      <c r="A59" s="506"/>
      <c r="B59" s="502"/>
      <c r="C59" s="499"/>
      <c r="D59" s="500"/>
      <c r="E59" s="501"/>
      <c r="F59" s="502"/>
      <c r="G59" s="502"/>
      <c r="H59" s="500"/>
      <c r="I59" s="503"/>
      <c r="J59" s="504"/>
      <c r="K59" s="491"/>
      <c r="L59" s="491"/>
    </row>
    <row r="60" spans="1:12">
      <c r="A60" s="506"/>
      <c r="B60" s="502"/>
      <c r="C60" s="499"/>
      <c r="D60" s="500"/>
      <c r="E60" s="501"/>
      <c r="F60" s="502"/>
      <c r="G60" s="502"/>
      <c r="H60" s="500"/>
      <c r="I60" s="503"/>
      <c r="J60" s="504"/>
      <c r="K60" s="491"/>
      <c r="L60" s="491"/>
    </row>
    <row r="61" spans="1:12">
      <c r="A61" s="506"/>
      <c r="B61" s="502"/>
      <c r="C61" s="499"/>
      <c r="D61" s="500"/>
      <c r="E61" s="501"/>
      <c r="F61" s="502"/>
      <c r="G61" s="502"/>
      <c r="H61" s="500"/>
      <c r="I61" s="503"/>
      <c r="J61" s="504"/>
      <c r="K61" s="491"/>
      <c r="L61" s="491"/>
    </row>
    <row r="62" spans="1:12">
      <c r="A62" s="506"/>
      <c r="B62" s="502"/>
      <c r="C62" s="499"/>
      <c r="D62" s="500"/>
      <c r="E62" s="501"/>
      <c r="F62" s="502"/>
      <c r="G62" s="502"/>
      <c r="H62" s="500"/>
      <c r="I62" s="503"/>
      <c r="J62" s="504"/>
      <c r="K62" s="491"/>
      <c r="L62" s="491"/>
    </row>
    <row r="63" spans="1:12">
      <c r="A63" s="506"/>
      <c r="B63" s="502"/>
      <c r="C63" s="499"/>
      <c r="D63" s="500"/>
      <c r="E63" s="501"/>
      <c r="F63" s="502"/>
      <c r="G63" s="502"/>
      <c r="H63" s="500"/>
      <c r="I63" s="503"/>
      <c r="J63" s="504"/>
      <c r="K63" s="491"/>
      <c r="L63" s="491"/>
    </row>
    <row r="64" spans="1:12">
      <c r="A64" s="506"/>
      <c r="B64" s="502"/>
      <c r="C64" s="499"/>
      <c r="D64" s="500"/>
      <c r="E64" s="501"/>
      <c r="F64" s="502"/>
      <c r="G64" s="502"/>
      <c r="H64" s="500"/>
      <c r="I64" s="503"/>
      <c r="J64" s="504"/>
      <c r="K64" s="491"/>
      <c r="L64" s="491"/>
    </row>
    <row r="65" spans="1:12">
      <c r="A65" s="506"/>
      <c r="B65" s="502"/>
      <c r="C65" s="499"/>
      <c r="D65" s="500"/>
      <c r="E65" s="501"/>
      <c r="F65" s="502"/>
      <c r="G65" s="502"/>
      <c r="H65" s="500"/>
      <c r="I65" s="503"/>
      <c r="J65" s="504"/>
      <c r="K65" s="491"/>
      <c r="L65" s="491"/>
    </row>
    <row r="66" spans="1:12">
      <c r="A66" s="506"/>
      <c r="B66" s="502"/>
      <c r="C66" s="499"/>
      <c r="D66" s="500"/>
      <c r="E66" s="501"/>
      <c r="F66" s="502"/>
      <c r="G66" s="502"/>
      <c r="H66" s="500"/>
      <c r="I66" s="503"/>
      <c r="J66" s="504"/>
      <c r="K66" s="491"/>
      <c r="L66" s="491"/>
    </row>
    <row r="67" spans="1:12">
      <c r="A67" s="506"/>
      <c r="B67" s="502"/>
      <c r="C67" s="499"/>
      <c r="D67" s="500"/>
      <c r="E67" s="501"/>
      <c r="F67" s="502"/>
      <c r="G67" s="502"/>
      <c r="H67" s="500"/>
      <c r="I67" s="503"/>
      <c r="J67" s="504"/>
      <c r="K67" s="491"/>
      <c r="L67" s="491"/>
    </row>
    <row r="68" spans="1:12">
      <c r="A68" s="506"/>
      <c r="B68" s="502"/>
      <c r="C68" s="499"/>
      <c r="D68" s="500"/>
      <c r="E68" s="501"/>
      <c r="F68" s="502"/>
      <c r="G68" s="502"/>
      <c r="H68" s="500"/>
      <c r="I68" s="503"/>
      <c r="J68" s="504"/>
      <c r="K68" s="491"/>
      <c r="L68" s="491"/>
    </row>
    <row r="69" spans="1:12">
      <c r="A69" s="506"/>
      <c r="B69" s="502"/>
      <c r="C69" s="499"/>
      <c r="D69" s="500"/>
      <c r="E69" s="501"/>
      <c r="F69" s="502"/>
      <c r="G69" s="502"/>
      <c r="H69" s="500"/>
      <c r="I69" s="503"/>
      <c r="J69" s="504"/>
      <c r="K69" s="491"/>
      <c r="L69" s="491"/>
    </row>
    <row r="70" spans="1:12">
      <c r="A70" s="506"/>
      <c r="B70" s="502"/>
      <c r="C70" s="499"/>
      <c r="D70" s="500"/>
      <c r="E70" s="501"/>
      <c r="F70" s="502"/>
      <c r="G70" s="502"/>
      <c r="H70" s="500"/>
      <c r="I70" s="503"/>
      <c r="J70" s="504"/>
      <c r="K70" s="491"/>
      <c r="L70" s="491"/>
    </row>
    <row r="71" spans="1:12">
      <c r="A71" s="506"/>
      <c r="B71" s="502"/>
      <c r="C71" s="499"/>
      <c r="D71" s="500"/>
      <c r="E71" s="501"/>
      <c r="F71" s="502"/>
      <c r="G71" s="502"/>
      <c r="H71" s="500"/>
      <c r="I71" s="503"/>
      <c r="J71" s="504"/>
      <c r="K71" s="491"/>
      <c r="L71" s="491"/>
    </row>
    <row r="72" spans="1:12">
      <c r="A72" s="506"/>
      <c r="B72" s="502"/>
      <c r="C72" s="499"/>
      <c r="D72" s="500"/>
      <c r="E72" s="501"/>
      <c r="F72" s="502"/>
      <c r="G72" s="502"/>
      <c r="H72" s="500"/>
      <c r="I72" s="503"/>
      <c r="J72" s="504"/>
      <c r="K72" s="491"/>
      <c r="L72" s="491"/>
    </row>
    <row r="73" spans="1:12">
      <c r="A73" s="506"/>
      <c r="B73" s="502"/>
      <c r="C73" s="499"/>
      <c r="D73" s="500"/>
      <c r="E73" s="501"/>
      <c r="F73" s="502"/>
      <c r="G73" s="502"/>
      <c r="H73" s="500"/>
      <c r="I73" s="503"/>
      <c r="J73" s="504"/>
      <c r="K73" s="491"/>
      <c r="L73" s="491"/>
    </row>
    <row r="74" spans="1:12">
      <c r="A74" s="506"/>
      <c r="B74" s="502"/>
      <c r="C74" s="499"/>
      <c r="D74" s="500"/>
      <c r="E74" s="501"/>
      <c r="F74" s="502"/>
      <c r="G74" s="502"/>
      <c r="H74" s="500"/>
      <c r="I74" s="503"/>
      <c r="J74" s="504"/>
      <c r="K74" s="491"/>
      <c r="L74" s="491"/>
    </row>
    <row r="75" spans="1:12">
      <c r="A75" s="506"/>
      <c r="B75" s="502"/>
      <c r="C75" s="499"/>
      <c r="D75" s="500"/>
      <c r="E75" s="501"/>
      <c r="F75" s="502"/>
      <c r="G75" s="502"/>
      <c r="H75" s="500"/>
      <c r="I75" s="503"/>
      <c r="J75" s="504"/>
      <c r="K75" s="491"/>
      <c r="L75" s="491"/>
    </row>
    <row r="76" spans="1:12">
      <c r="A76" s="506"/>
      <c r="B76" s="502"/>
      <c r="C76" s="499"/>
      <c r="D76" s="500"/>
      <c r="E76" s="501"/>
      <c r="F76" s="502"/>
      <c r="G76" s="502"/>
      <c r="H76" s="500"/>
      <c r="I76" s="503"/>
      <c r="J76" s="504"/>
      <c r="K76" s="491"/>
      <c r="L76" s="491"/>
    </row>
    <row r="77" spans="1:12">
      <c r="A77" s="506"/>
      <c r="B77" s="502"/>
      <c r="C77" s="499"/>
      <c r="D77" s="500"/>
      <c r="E77" s="501"/>
      <c r="F77" s="502"/>
      <c r="G77" s="502"/>
      <c r="H77" s="500"/>
      <c r="I77" s="503"/>
      <c r="J77" s="504"/>
      <c r="K77" s="491"/>
      <c r="L77" s="491"/>
    </row>
    <row r="78" spans="1:12">
      <c r="A78" s="506"/>
      <c r="B78" s="502"/>
      <c r="C78" s="499"/>
      <c r="D78" s="500"/>
      <c r="E78" s="501"/>
      <c r="F78" s="502"/>
      <c r="G78" s="502"/>
      <c r="H78" s="500"/>
      <c r="I78" s="503"/>
      <c r="J78" s="504"/>
      <c r="K78" s="491"/>
      <c r="L78" s="491"/>
    </row>
    <row r="79" spans="1:12">
      <c r="A79" s="506"/>
      <c r="B79" s="502"/>
      <c r="C79" s="499"/>
      <c r="D79" s="500"/>
      <c r="E79" s="501"/>
      <c r="F79" s="502"/>
      <c r="G79" s="502"/>
      <c r="H79" s="500"/>
      <c r="I79" s="503"/>
      <c r="J79" s="504"/>
      <c r="K79" s="491"/>
      <c r="L79" s="491"/>
    </row>
    <row r="80" spans="1:12">
      <c r="A80" s="506"/>
      <c r="B80" s="502"/>
      <c r="C80" s="499"/>
      <c r="D80" s="500"/>
      <c r="E80" s="501"/>
      <c r="F80" s="502"/>
      <c r="G80" s="502"/>
      <c r="H80" s="500"/>
      <c r="I80" s="503"/>
      <c r="J80" s="504"/>
      <c r="K80" s="491"/>
      <c r="L80" s="491"/>
    </row>
    <row r="81" spans="1:12">
      <c r="A81" s="506"/>
      <c r="B81" s="502"/>
      <c r="C81" s="499"/>
      <c r="D81" s="500"/>
      <c r="E81" s="501"/>
      <c r="F81" s="502"/>
      <c r="G81" s="502"/>
      <c r="H81" s="500"/>
      <c r="I81" s="503"/>
      <c r="J81" s="504"/>
      <c r="K81" s="491"/>
      <c r="L81" s="491"/>
    </row>
    <row r="82" spans="1:12">
      <c r="A82" s="506"/>
      <c r="B82" s="502"/>
      <c r="C82" s="499"/>
      <c r="D82" s="500"/>
      <c r="E82" s="501"/>
      <c r="F82" s="502"/>
      <c r="G82" s="502"/>
      <c r="H82" s="500"/>
      <c r="I82" s="503"/>
      <c r="J82" s="504"/>
      <c r="K82" s="491"/>
      <c r="L82" s="491"/>
    </row>
    <row r="83" spans="1:12">
      <c r="A83" s="506"/>
      <c r="B83" s="502"/>
      <c r="C83" s="499"/>
      <c r="D83" s="500"/>
      <c r="E83" s="501"/>
      <c r="F83" s="502"/>
      <c r="G83" s="502"/>
      <c r="H83" s="500"/>
      <c r="I83" s="503"/>
      <c r="J83" s="504"/>
      <c r="K83" s="491"/>
      <c r="L83" s="491"/>
    </row>
    <row r="84" spans="1:12">
      <c r="A84" s="506"/>
      <c r="B84" s="502"/>
      <c r="C84" s="499"/>
      <c r="D84" s="500"/>
      <c r="E84" s="501"/>
      <c r="F84" s="502"/>
      <c r="G84" s="502"/>
      <c r="H84" s="500"/>
      <c r="I84" s="503"/>
      <c r="J84" s="504"/>
      <c r="K84" s="491"/>
      <c r="L84" s="491"/>
    </row>
    <row r="85" spans="1:12">
      <c r="A85" s="506"/>
      <c r="B85" s="502"/>
      <c r="C85" s="499"/>
      <c r="D85" s="500"/>
      <c r="E85" s="501"/>
      <c r="F85" s="502"/>
      <c r="G85" s="502"/>
      <c r="H85" s="500"/>
      <c r="I85" s="503"/>
      <c r="J85" s="504"/>
      <c r="K85" s="491"/>
      <c r="L85" s="491"/>
    </row>
    <row r="86" spans="1:12">
      <c r="A86" s="506"/>
      <c r="B86" s="502"/>
      <c r="C86" s="499"/>
      <c r="D86" s="500"/>
      <c r="E86" s="501"/>
      <c r="F86" s="502"/>
      <c r="G86" s="502"/>
      <c r="H86" s="500"/>
      <c r="I86" s="503"/>
      <c r="J86" s="504"/>
      <c r="K86" s="491"/>
      <c r="L86" s="491"/>
    </row>
    <row r="87" spans="1:12">
      <c r="A87" s="506">
        <f t="shared" ref="A87:A90" si="0">ROW()-5</f>
        <v>82</v>
      </c>
      <c r="B87" s="502"/>
      <c r="C87" s="499"/>
      <c r="D87" s="500"/>
      <c r="E87" s="501"/>
      <c r="F87" s="502"/>
      <c r="G87" s="502"/>
      <c r="H87" s="500"/>
      <c r="I87" s="503"/>
      <c r="J87" s="504"/>
      <c r="K87" s="491"/>
      <c r="L87" s="491"/>
    </row>
    <row r="88" spans="1:12">
      <c r="A88" s="506">
        <f t="shared" si="0"/>
        <v>83</v>
      </c>
      <c r="B88" s="502"/>
      <c r="C88" s="499"/>
      <c r="D88" s="500"/>
      <c r="E88" s="501"/>
      <c r="F88" s="502"/>
      <c r="G88" s="502"/>
      <c r="H88" s="500"/>
      <c r="I88" s="503"/>
      <c r="J88" s="504"/>
      <c r="K88" s="491"/>
      <c r="L88" s="491"/>
    </row>
    <row r="89" spans="1:12">
      <c r="A89" s="506">
        <f t="shared" si="0"/>
        <v>84</v>
      </c>
      <c r="B89" s="502"/>
      <c r="C89" s="499"/>
      <c r="D89" s="500"/>
      <c r="E89" s="501"/>
      <c r="F89" s="502"/>
      <c r="G89" s="502"/>
      <c r="H89" s="500"/>
      <c r="I89" s="503"/>
      <c r="J89" s="504"/>
      <c r="K89" s="491"/>
      <c r="L89" s="491"/>
    </row>
    <row r="90" spans="1:12">
      <c r="A90" s="506">
        <f t="shared" si="0"/>
        <v>85</v>
      </c>
      <c r="B90" s="502"/>
      <c r="C90" s="499"/>
      <c r="D90" s="500"/>
      <c r="E90" s="501"/>
      <c r="F90" s="502"/>
      <c r="G90" s="502"/>
      <c r="H90" s="500"/>
      <c r="I90" s="503"/>
      <c r="J90" s="504"/>
      <c r="K90" s="491"/>
      <c r="L90" s="491"/>
    </row>
    <row r="91" spans="1:12">
      <c r="A91" s="491"/>
      <c r="B91" s="492"/>
      <c r="C91" s="491"/>
      <c r="D91" s="491"/>
      <c r="E91" s="492"/>
      <c r="F91" s="492"/>
      <c r="G91" s="492"/>
      <c r="H91" s="492"/>
      <c r="I91" s="493"/>
      <c r="J91" s="491"/>
      <c r="K91" s="491"/>
      <c r="L91" s="491"/>
    </row>
    <row r="92" spans="1:12">
      <c r="A92" s="491"/>
      <c r="B92" s="492"/>
      <c r="C92" s="491"/>
      <c r="D92" s="491"/>
      <c r="E92" s="492"/>
      <c r="F92" s="492"/>
      <c r="G92" s="492"/>
      <c r="H92" s="492"/>
      <c r="I92" s="493"/>
      <c r="J92" s="491"/>
      <c r="K92" s="491"/>
      <c r="L92" s="491"/>
    </row>
    <row r="93" spans="1:12">
      <c r="A93" s="491"/>
      <c r="B93" s="491"/>
      <c r="C93" s="491"/>
      <c r="D93" s="491"/>
      <c r="E93" s="492"/>
      <c r="F93" s="492"/>
      <c r="G93" s="492"/>
      <c r="H93" s="492"/>
      <c r="I93" s="493"/>
      <c r="J93" s="491"/>
      <c r="K93" s="491"/>
      <c r="L93" s="491"/>
    </row>
    <row r="94" spans="1:12">
      <c r="A94" s="491"/>
      <c r="B94" s="491"/>
      <c r="C94" s="491"/>
      <c r="D94" s="491"/>
      <c r="E94" s="492"/>
      <c r="F94" s="492"/>
      <c r="G94" s="492"/>
      <c r="H94" s="492"/>
      <c r="I94" s="493"/>
      <c r="J94" s="491"/>
      <c r="K94" s="491"/>
      <c r="L94" s="491"/>
    </row>
    <row r="95" spans="1:12">
      <c r="A95" s="491"/>
      <c r="B95" s="491"/>
      <c r="C95" s="491"/>
      <c r="D95" s="491"/>
      <c r="E95" s="492"/>
      <c r="F95" s="492"/>
      <c r="G95" s="492"/>
      <c r="H95" s="492"/>
      <c r="I95" s="493"/>
      <c r="J95" s="491"/>
      <c r="K95" s="491"/>
      <c r="L95" s="491"/>
    </row>
    <row r="96" spans="1:12">
      <c r="A96" s="491"/>
      <c r="B96" s="491"/>
      <c r="C96" s="491"/>
      <c r="D96" s="491"/>
      <c r="E96" s="492"/>
      <c r="F96" s="492"/>
      <c r="G96" s="492"/>
      <c r="H96" s="492"/>
      <c r="I96" s="493"/>
      <c r="J96" s="491"/>
      <c r="K96" s="491"/>
      <c r="L96" s="491"/>
    </row>
    <row r="97" spans="1:12">
      <c r="A97" s="491"/>
      <c r="B97" s="491"/>
      <c r="C97" s="491"/>
      <c r="D97" s="491"/>
      <c r="E97" s="492"/>
      <c r="F97" s="492"/>
      <c r="G97" s="492"/>
      <c r="H97" s="492"/>
      <c r="I97" s="493"/>
      <c r="J97" s="491"/>
      <c r="K97" s="491"/>
      <c r="L97" s="491"/>
    </row>
    <row r="98" spans="1:12">
      <c r="A98" s="491"/>
      <c r="B98" s="491"/>
      <c r="C98" s="491"/>
      <c r="D98" s="491"/>
      <c r="E98" s="492"/>
      <c r="F98" s="492"/>
      <c r="G98" s="492"/>
      <c r="H98" s="492"/>
      <c r="I98" s="493"/>
      <c r="J98" s="491"/>
      <c r="K98" s="491"/>
      <c r="L98" s="491"/>
    </row>
    <row r="99" spans="1:12">
      <c r="A99" s="491"/>
      <c r="B99" s="491"/>
      <c r="C99" s="491"/>
      <c r="D99" s="491"/>
      <c r="E99" s="492"/>
      <c r="F99" s="492"/>
      <c r="G99" s="492"/>
      <c r="H99" s="492"/>
      <c r="I99" s="493"/>
      <c r="J99" s="491"/>
      <c r="K99" s="491"/>
      <c r="L99" s="491"/>
    </row>
    <row r="100" spans="1:12">
      <c r="A100" s="491"/>
      <c r="B100" s="491"/>
      <c r="C100" s="491"/>
      <c r="D100" s="491"/>
      <c r="E100" s="492"/>
      <c r="F100" s="492"/>
      <c r="G100" s="492"/>
      <c r="H100" s="492"/>
      <c r="I100" s="493"/>
      <c r="J100" s="491"/>
      <c r="K100" s="491"/>
      <c r="L100" s="491"/>
    </row>
    <row r="101" spans="1:12">
      <c r="A101" s="491"/>
      <c r="B101" s="491"/>
      <c r="C101" s="491"/>
      <c r="D101" s="491"/>
      <c r="E101" s="492"/>
      <c r="F101" s="492"/>
      <c r="G101" s="492"/>
      <c r="H101" s="492"/>
      <c r="I101" s="493"/>
      <c r="J101" s="491"/>
      <c r="K101" s="491"/>
      <c r="L101" s="491"/>
    </row>
    <row r="102" spans="1:12">
      <c r="A102" s="491"/>
      <c r="B102" s="491"/>
      <c r="C102" s="491"/>
      <c r="D102" s="491"/>
      <c r="E102" s="492"/>
      <c r="F102" s="492"/>
      <c r="G102" s="492"/>
      <c r="H102" s="492"/>
      <c r="I102" s="493"/>
      <c r="J102" s="491"/>
      <c r="K102" s="491"/>
      <c r="L102" s="491"/>
    </row>
    <row r="103" spans="1:12">
      <c r="A103" s="491"/>
      <c r="B103" s="491"/>
      <c r="C103" s="491"/>
      <c r="D103" s="491"/>
      <c r="E103" s="492"/>
      <c r="F103" s="492"/>
      <c r="G103" s="492"/>
      <c r="H103" s="492"/>
      <c r="I103" s="493"/>
      <c r="J103" s="491"/>
      <c r="K103" s="491"/>
      <c r="L103" s="491"/>
    </row>
    <row r="104" spans="1:12">
      <c r="A104" s="491"/>
      <c r="B104" s="491"/>
      <c r="C104" s="491"/>
      <c r="D104" s="491"/>
      <c r="E104" s="492"/>
      <c r="F104" s="492"/>
      <c r="G104" s="492"/>
      <c r="H104" s="492"/>
      <c r="I104" s="493"/>
      <c r="J104" s="491"/>
      <c r="K104" s="491"/>
      <c r="L104" s="491"/>
    </row>
    <row r="105" spans="1:12">
      <c r="A105" s="491"/>
      <c r="B105" s="491"/>
      <c r="C105" s="491"/>
      <c r="D105" s="491"/>
      <c r="E105" s="492"/>
      <c r="F105" s="492"/>
      <c r="G105" s="492"/>
      <c r="H105" s="492"/>
      <c r="I105" s="493"/>
      <c r="J105" s="491"/>
      <c r="K105" s="491"/>
      <c r="L105" s="491"/>
    </row>
    <row r="106" spans="1:12">
      <c r="A106" s="491"/>
      <c r="B106" s="491"/>
      <c r="C106" s="491"/>
      <c r="D106" s="491"/>
      <c r="E106" s="492"/>
      <c r="F106" s="492"/>
      <c r="G106" s="492"/>
      <c r="H106" s="492"/>
      <c r="I106" s="493"/>
      <c r="J106" s="491"/>
      <c r="K106" s="491"/>
      <c r="L106" s="491"/>
    </row>
    <row r="107" spans="1:12">
      <c r="A107" s="491"/>
      <c r="B107" s="491"/>
      <c r="C107" s="491"/>
      <c r="D107" s="491"/>
      <c r="E107" s="492"/>
      <c r="F107" s="492"/>
      <c r="G107" s="492"/>
      <c r="H107" s="492"/>
      <c r="I107" s="493"/>
      <c r="J107" s="491"/>
      <c r="K107" s="491"/>
      <c r="L107" s="491"/>
    </row>
    <row r="108" spans="1:12">
      <c r="A108" s="491"/>
      <c r="B108" s="491"/>
      <c r="C108" s="491"/>
      <c r="D108" s="491"/>
      <c r="E108" s="492"/>
      <c r="F108" s="492"/>
      <c r="G108" s="492"/>
      <c r="H108" s="492"/>
      <c r="I108" s="493"/>
      <c r="J108" s="491"/>
      <c r="K108" s="491"/>
      <c r="L108" s="491"/>
    </row>
    <row r="109" spans="1:12">
      <c r="A109" s="491"/>
      <c r="B109" s="491"/>
      <c r="C109" s="491"/>
      <c r="D109" s="491"/>
      <c r="E109" s="492"/>
      <c r="F109" s="492"/>
      <c r="G109" s="492"/>
      <c r="H109" s="492"/>
      <c r="I109" s="493"/>
      <c r="J109" s="491"/>
      <c r="K109" s="491"/>
      <c r="L109" s="491"/>
    </row>
    <row r="110" spans="1:12">
      <c r="A110" s="491"/>
      <c r="B110" s="491"/>
      <c r="C110" s="491"/>
      <c r="D110" s="491"/>
      <c r="E110" s="492"/>
      <c r="F110" s="492"/>
      <c r="G110" s="492"/>
      <c r="H110" s="492"/>
      <c r="I110" s="493"/>
      <c r="J110" s="491"/>
      <c r="K110" s="491"/>
      <c r="L110" s="491"/>
    </row>
    <row r="111" spans="1:12">
      <c r="A111" s="491"/>
      <c r="B111" s="491"/>
      <c r="C111" s="491"/>
      <c r="D111" s="491"/>
      <c r="E111" s="492"/>
      <c r="F111" s="492"/>
      <c r="G111" s="492"/>
      <c r="H111" s="492"/>
      <c r="I111" s="493"/>
      <c r="J111" s="491"/>
      <c r="K111" s="491"/>
      <c r="L111" s="491"/>
    </row>
    <row r="112" spans="1:12">
      <c r="A112" s="491"/>
      <c r="B112" s="491"/>
      <c r="C112" s="491"/>
      <c r="D112" s="491"/>
      <c r="E112" s="492"/>
      <c r="F112" s="492"/>
      <c r="G112" s="492"/>
      <c r="H112" s="492"/>
      <c r="I112" s="493"/>
      <c r="J112" s="491"/>
      <c r="K112" s="491"/>
      <c r="L112" s="491"/>
    </row>
    <row r="113" spans="1:12">
      <c r="A113" s="491"/>
      <c r="B113" s="491"/>
      <c r="C113" s="491"/>
      <c r="D113" s="491"/>
      <c r="E113" s="492"/>
      <c r="F113" s="492"/>
      <c r="G113" s="492"/>
      <c r="H113" s="492"/>
      <c r="I113" s="493"/>
      <c r="J113" s="491"/>
      <c r="K113" s="491"/>
      <c r="L113" s="491"/>
    </row>
    <row r="114" spans="1:12">
      <c r="A114" s="491"/>
      <c r="B114" s="491"/>
      <c r="C114" s="491"/>
      <c r="D114" s="491"/>
      <c r="E114" s="492"/>
      <c r="F114" s="492"/>
      <c r="G114" s="492"/>
      <c r="H114" s="492"/>
      <c r="I114" s="493"/>
      <c r="J114" s="491"/>
      <c r="K114" s="491"/>
      <c r="L114" s="491"/>
    </row>
    <row r="115" spans="1:12">
      <c r="A115" s="491"/>
      <c r="B115" s="491"/>
      <c r="C115" s="491"/>
      <c r="D115" s="491"/>
      <c r="E115" s="492"/>
      <c r="F115" s="492"/>
      <c r="G115" s="492"/>
      <c r="H115" s="492"/>
      <c r="I115" s="493"/>
      <c r="J115" s="491"/>
      <c r="K115" s="491"/>
      <c r="L115" s="491"/>
    </row>
    <row r="116" spans="1:12">
      <c r="A116" s="491"/>
      <c r="B116" s="491"/>
      <c r="C116" s="491"/>
      <c r="D116" s="491"/>
      <c r="E116" s="492"/>
      <c r="F116" s="492"/>
      <c r="G116" s="492"/>
      <c r="H116" s="492"/>
      <c r="I116" s="493"/>
      <c r="J116" s="491"/>
      <c r="K116" s="491"/>
      <c r="L116" s="491"/>
    </row>
    <row r="117" spans="1:12">
      <c r="A117" s="491"/>
      <c r="B117" s="491"/>
      <c r="C117" s="491"/>
      <c r="D117" s="491"/>
      <c r="E117" s="492"/>
      <c r="F117" s="492"/>
      <c r="G117" s="492"/>
      <c r="H117" s="492"/>
      <c r="I117" s="493"/>
      <c r="J117" s="491"/>
      <c r="K117" s="491"/>
      <c r="L117" s="491"/>
    </row>
    <row r="118" spans="1:12">
      <c r="A118" s="491"/>
      <c r="B118" s="491"/>
      <c r="C118" s="491"/>
      <c r="D118" s="491"/>
      <c r="E118" s="492"/>
      <c r="F118" s="492"/>
      <c r="G118" s="492"/>
      <c r="H118" s="492"/>
      <c r="I118" s="493"/>
      <c r="J118" s="491"/>
      <c r="K118" s="491"/>
      <c r="L118" s="491"/>
    </row>
    <row r="119" spans="1:12">
      <c r="A119" s="491"/>
      <c r="B119" s="491"/>
      <c r="C119" s="491"/>
      <c r="D119" s="491"/>
      <c r="E119" s="492"/>
      <c r="F119" s="492"/>
      <c r="G119" s="492"/>
      <c r="H119" s="492"/>
      <c r="I119" s="493"/>
      <c r="J119" s="491"/>
      <c r="K119" s="491"/>
      <c r="L119" s="491"/>
    </row>
    <row r="120" spans="1:12">
      <c r="A120" s="491"/>
      <c r="B120" s="491"/>
      <c r="C120" s="491"/>
      <c r="D120" s="491"/>
      <c r="E120" s="492"/>
      <c r="F120" s="492"/>
      <c r="G120" s="492"/>
      <c r="H120" s="492"/>
      <c r="I120" s="493"/>
      <c r="J120" s="491"/>
      <c r="K120" s="491"/>
      <c r="L120" s="491"/>
    </row>
    <row r="121" spans="1:12">
      <c r="A121" s="491"/>
      <c r="B121" s="491"/>
      <c r="C121" s="491"/>
      <c r="D121" s="491"/>
      <c r="E121" s="492"/>
      <c r="F121" s="492"/>
      <c r="G121" s="492"/>
      <c r="H121" s="492"/>
      <c r="I121" s="493"/>
      <c r="J121" s="491"/>
      <c r="K121" s="491"/>
      <c r="L121" s="491"/>
    </row>
    <row r="122" spans="1:12">
      <c r="A122" s="491"/>
      <c r="B122" s="491"/>
      <c r="C122" s="491"/>
      <c r="D122" s="491"/>
      <c r="E122" s="492"/>
      <c r="F122" s="492"/>
      <c r="G122" s="492"/>
      <c r="H122" s="492"/>
      <c r="I122" s="493"/>
      <c r="J122" s="491"/>
      <c r="K122" s="491"/>
      <c r="L122" s="491"/>
    </row>
    <row r="123" spans="1:12">
      <c r="A123" s="491"/>
      <c r="B123" s="491"/>
      <c r="C123" s="491"/>
      <c r="D123" s="491"/>
      <c r="E123" s="492"/>
      <c r="F123" s="492"/>
      <c r="G123" s="492"/>
      <c r="H123" s="492"/>
      <c r="I123" s="493"/>
      <c r="J123" s="491"/>
      <c r="K123" s="491"/>
      <c r="L123" s="491"/>
    </row>
    <row r="124" spans="1:12">
      <c r="A124" s="491"/>
      <c r="B124" s="491"/>
      <c r="C124" s="491"/>
      <c r="D124" s="491"/>
      <c r="E124" s="492"/>
      <c r="F124" s="492"/>
      <c r="G124" s="492"/>
      <c r="H124" s="492"/>
      <c r="I124" s="493"/>
      <c r="J124" s="491"/>
      <c r="K124" s="491"/>
      <c r="L124" s="491"/>
    </row>
    <row r="125" spans="1:12">
      <c r="A125" s="491"/>
      <c r="B125" s="491"/>
      <c r="C125" s="491"/>
      <c r="D125" s="491"/>
      <c r="E125" s="492"/>
      <c r="F125" s="492"/>
      <c r="G125" s="492"/>
      <c r="H125" s="492"/>
      <c r="I125" s="493"/>
      <c r="J125" s="491"/>
      <c r="K125" s="491"/>
      <c r="L125" s="491"/>
    </row>
    <row r="126" spans="1:12">
      <c r="A126" s="491"/>
      <c r="B126" s="491"/>
      <c r="C126" s="491"/>
      <c r="D126" s="491"/>
      <c r="E126" s="492"/>
      <c r="F126" s="492"/>
      <c r="G126" s="492"/>
      <c r="H126" s="492"/>
      <c r="I126" s="493"/>
      <c r="J126" s="491"/>
      <c r="K126" s="491"/>
      <c r="L126" s="491"/>
    </row>
    <row r="127" spans="1:12">
      <c r="A127" s="491"/>
      <c r="B127" s="491"/>
      <c r="C127" s="491"/>
      <c r="D127" s="491"/>
      <c r="E127" s="492"/>
      <c r="F127" s="492"/>
      <c r="G127" s="492"/>
      <c r="H127" s="492"/>
      <c r="I127" s="493"/>
      <c r="J127" s="491"/>
      <c r="K127" s="491"/>
      <c r="L127" s="491"/>
    </row>
    <row r="128" spans="1:12">
      <c r="A128" s="491"/>
      <c r="B128" s="491"/>
      <c r="C128" s="491"/>
      <c r="D128" s="491"/>
      <c r="E128" s="492"/>
      <c r="F128" s="492"/>
      <c r="G128" s="492"/>
      <c r="H128" s="492"/>
      <c r="I128" s="493"/>
      <c r="J128" s="491"/>
      <c r="K128" s="491"/>
      <c r="L128" s="491"/>
    </row>
    <row r="129" spans="1:12">
      <c r="A129" s="491"/>
      <c r="B129" s="491"/>
      <c r="C129" s="491"/>
      <c r="D129" s="491"/>
      <c r="E129" s="492"/>
      <c r="F129" s="492"/>
      <c r="G129" s="492"/>
      <c r="H129" s="492"/>
      <c r="I129" s="493"/>
      <c r="J129" s="491"/>
      <c r="K129" s="491"/>
      <c r="L129" s="491"/>
    </row>
    <row r="130" spans="1:12">
      <c r="A130" s="491"/>
      <c r="B130" s="491"/>
      <c r="C130" s="491"/>
      <c r="D130" s="491"/>
      <c r="E130" s="492"/>
      <c r="F130" s="492"/>
      <c r="G130" s="492"/>
      <c r="H130" s="492"/>
      <c r="I130" s="493"/>
      <c r="J130" s="491"/>
      <c r="K130" s="491"/>
      <c r="L130" s="491"/>
    </row>
    <row r="131" spans="1:12">
      <c r="A131" s="491"/>
      <c r="B131" s="491"/>
      <c r="C131" s="491"/>
      <c r="D131" s="491"/>
      <c r="E131" s="492"/>
      <c r="F131" s="492"/>
      <c r="G131" s="492"/>
      <c r="H131" s="492"/>
      <c r="I131" s="493"/>
      <c r="J131" s="491"/>
      <c r="K131" s="491"/>
      <c r="L131" s="491"/>
    </row>
    <row r="132" spans="1:12">
      <c r="A132" s="491"/>
      <c r="B132" s="491"/>
      <c r="C132" s="491"/>
      <c r="D132" s="491"/>
      <c r="E132" s="492"/>
      <c r="F132" s="492"/>
      <c r="G132" s="492"/>
      <c r="H132" s="492"/>
      <c r="I132" s="493"/>
      <c r="J132" s="491"/>
      <c r="K132" s="491"/>
      <c r="L132" s="491"/>
    </row>
    <row r="133" spans="1:12">
      <c r="A133" s="491"/>
      <c r="B133" s="491"/>
      <c r="C133" s="491"/>
      <c r="D133" s="491"/>
      <c r="E133" s="492"/>
      <c r="F133" s="492"/>
      <c r="G133" s="492"/>
      <c r="H133" s="492"/>
      <c r="I133" s="493"/>
      <c r="J133" s="491"/>
      <c r="K133" s="491"/>
      <c r="L133" s="491"/>
    </row>
    <row r="134" spans="1:12">
      <c r="A134" s="491"/>
      <c r="B134" s="491"/>
      <c r="C134" s="491"/>
      <c r="D134" s="491"/>
      <c r="E134" s="492"/>
      <c r="F134" s="492"/>
      <c r="G134" s="492"/>
      <c r="H134" s="492"/>
      <c r="I134" s="493"/>
      <c r="J134" s="491"/>
      <c r="K134" s="491"/>
      <c r="L134" s="491"/>
    </row>
    <row r="135" spans="1:12">
      <c r="A135" s="491"/>
      <c r="B135" s="491"/>
      <c r="C135" s="491"/>
      <c r="D135" s="491"/>
      <c r="E135" s="492"/>
      <c r="F135" s="492"/>
      <c r="G135" s="492"/>
      <c r="H135" s="492"/>
      <c r="I135" s="493"/>
      <c r="J135" s="491"/>
      <c r="K135" s="491"/>
      <c r="L135" s="491"/>
    </row>
    <row r="136" spans="1:12">
      <c r="A136" s="491"/>
      <c r="B136" s="491"/>
      <c r="C136" s="491"/>
      <c r="D136" s="491"/>
      <c r="E136" s="492"/>
      <c r="F136" s="492"/>
      <c r="G136" s="492"/>
      <c r="H136" s="492"/>
      <c r="I136" s="493"/>
      <c r="J136" s="491"/>
      <c r="K136" s="491"/>
      <c r="L136" s="491"/>
    </row>
    <row r="137" spans="1:12">
      <c r="A137" s="491"/>
      <c r="B137" s="491"/>
      <c r="C137" s="491"/>
      <c r="D137" s="491"/>
      <c r="E137" s="492"/>
      <c r="F137" s="492"/>
      <c r="G137" s="492"/>
      <c r="H137" s="492"/>
      <c r="I137" s="493"/>
      <c r="J137" s="491"/>
      <c r="K137" s="491"/>
      <c r="L137" s="491"/>
    </row>
    <row r="138" spans="1:12">
      <c r="A138" s="491"/>
      <c r="B138" s="491"/>
      <c r="C138" s="491"/>
      <c r="D138" s="491"/>
      <c r="E138" s="492"/>
      <c r="F138" s="492"/>
      <c r="G138" s="492"/>
      <c r="H138" s="492"/>
      <c r="I138" s="493"/>
      <c r="J138" s="491"/>
      <c r="K138" s="491"/>
      <c r="L138" s="491"/>
    </row>
    <row r="139" spans="1:12">
      <c r="A139" s="491"/>
      <c r="B139" s="491"/>
      <c r="C139" s="491"/>
      <c r="D139" s="491"/>
      <c r="E139" s="492"/>
      <c r="F139" s="492"/>
      <c r="G139" s="492"/>
      <c r="H139" s="492"/>
      <c r="I139" s="493"/>
      <c r="J139" s="491"/>
      <c r="K139" s="491"/>
      <c r="L139" s="491"/>
    </row>
    <row r="140" spans="1:12">
      <c r="A140" s="491"/>
      <c r="B140" s="491"/>
      <c r="C140" s="491"/>
      <c r="D140" s="491"/>
      <c r="E140" s="492"/>
      <c r="F140" s="492"/>
      <c r="G140" s="492"/>
      <c r="H140" s="492"/>
      <c r="I140" s="493"/>
      <c r="J140" s="491"/>
      <c r="K140" s="491"/>
      <c r="L140" s="491"/>
    </row>
    <row r="141" spans="1:12">
      <c r="A141" s="491"/>
      <c r="B141" s="491"/>
      <c r="C141" s="491"/>
      <c r="D141" s="491"/>
      <c r="E141" s="492"/>
      <c r="F141" s="492"/>
      <c r="G141" s="492"/>
      <c r="H141" s="492"/>
      <c r="I141" s="493"/>
      <c r="J141" s="491"/>
      <c r="K141" s="491"/>
      <c r="L141" s="491"/>
    </row>
    <row r="142" spans="1:12">
      <c r="A142" s="491"/>
      <c r="B142" s="491"/>
      <c r="C142" s="491"/>
      <c r="D142" s="491"/>
      <c r="E142" s="492"/>
      <c r="F142" s="492"/>
      <c r="G142" s="492"/>
      <c r="H142" s="492"/>
      <c r="I142" s="493"/>
      <c r="J142" s="491"/>
      <c r="K142" s="491"/>
      <c r="L142" s="491"/>
    </row>
    <row r="143" spans="1:12">
      <c r="A143" s="491"/>
      <c r="B143" s="491"/>
      <c r="C143" s="491"/>
      <c r="D143" s="491"/>
      <c r="E143" s="492"/>
      <c r="F143" s="492"/>
      <c r="G143" s="492"/>
      <c r="H143" s="492"/>
      <c r="I143" s="493"/>
      <c r="J143" s="491"/>
      <c r="K143" s="491"/>
      <c r="L143" s="491"/>
    </row>
    <row r="144" spans="1:12">
      <c r="A144" s="491"/>
      <c r="B144" s="491"/>
      <c r="C144" s="491"/>
      <c r="D144" s="491"/>
      <c r="E144" s="492"/>
      <c r="F144" s="492"/>
      <c r="G144" s="492"/>
      <c r="H144" s="492"/>
      <c r="I144" s="493"/>
      <c r="J144" s="491"/>
      <c r="K144" s="491"/>
      <c r="L144" s="491"/>
    </row>
    <row r="145" spans="1:12">
      <c r="A145" s="491"/>
      <c r="B145" s="491"/>
      <c r="C145" s="491"/>
      <c r="D145" s="491"/>
      <c r="E145" s="492"/>
      <c r="F145" s="492"/>
      <c r="G145" s="492"/>
      <c r="H145" s="492"/>
      <c r="I145" s="493"/>
      <c r="J145" s="491"/>
      <c r="K145" s="491"/>
      <c r="L145" s="491"/>
    </row>
    <row r="146" spans="1:12">
      <c r="A146" s="491"/>
      <c r="B146" s="491"/>
      <c r="C146" s="491"/>
      <c r="D146" s="491"/>
      <c r="E146" s="492"/>
      <c r="F146" s="492"/>
      <c r="G146" s="492"/>
      <c r="H146" s="492"/>
      <c r="I146" s="493"/>
      <c r="J146" s="491"/>
      <c r="K146" s="491"/>
      <c r="L146" s="491"/>
    </row>
    <row r="147" spans="1:12">
      <c r="A147" s="491"/>
      <c r="B147" s="491"/>
      <c r="C147" s="491"/>
      <c r="D147" s="491"/>
      <c r="E147" s="492"/>
      <c r="F147" s="492"/>
      <c r="G147" s="492"/>
      <c r="H147" s="492"/>
      <c r="I147" s="493"/>
      <c r="J147" s="491"/>
      <c r="K147" s="491"/>
      <c r="L147" s="491"/>
    </row>
    <row r="148" spans="1:12">
      <c r="A148" s="491"/>
      <c r="B148" s="491"/>
      <c r="C148" s="491"/>
      <c r="D148" s="491"/>
      <c r="E148" s="492"/>
      <c r="F148" s="492"/>
      <c r="G148" s="492"/>
      <c r="H148" s="492"/>
      <c r="I148" s="493"/>
      <c r="J148" s="491"/>
      <c r="K148" s="491"/>
      <c r="L148" s="491"/>
    </row>
    <row r="149" spans="1:12">
      <c r="A149" s="491"/>
      <c r="B149" s="491"/>
      <c r="C149" s="491"/>
      <c r="D149" s="491"/>
      <c r="E149" s="492"/>
      <c r="F149" s="492"/>
      <c r="G149" s="492"/>
      <c r="H149" s="492"/>
      <c r="I149" s="493"/>
      <c r="J149" s="491"/>
      <c r="K149" s="491"/>
      <c r="L149" s="491"/>
    </row>
    <row r="150" spans="1:12">
      <c r="A150" s="491"/>
      <c r="B150" s="491"/>
      <c r="C150" s="491"/>
      <c r="D150" s="491"/>
      <c r="E150" s="492"/>
      <c r="F150" s="492"/>
      <c r="G150" s="492"/>
      <c r="H150" s="492"/>
      <c r="I150" s="493"/>
      <c r="J150" s="491"/>
      <c r="K150" s="491"/>
      <c r="L150" s="491"/>
    </row>
    <row r="151" spans="1:12">
      <c r="A151" s="491"/>
      <c r="B151" s="491"/>
      <c r="C151" s="491"/>
      <c r="D151" s="491"/>
      <c r="E151" s="492"/>
      <c r="F151" s="492"/>
      <c r="G151" s="492"/>
      <c r="H151" s="492"/>
      <c r="I151" s="493"/>
      <c r="J151" s="491"/>
      <c r="K151" s="491"/>
      <c r="L151" s="491"/>
    </row>
    <row r="152" spans="1:12">
      <c r="A152" s="491"/>
      <c r="B152" s="491"/>
      <c r="C152" s="491"/>
      <c r="D152" s="491"/>
      <c r="E152" s="492"/>
      <c r="F152" s="492"/>
      <c r="G152" s="492"/>
      <c r="H152" s="492"/>
      <c r="I152" s="493"/>
      <c r="J152" s="491"/>
      <c r="K152" s="491"/>
      <c r="L152" s="491"/>
    </row>
    <row r="153" spans="1:12">
      <c r="A153" s="491"/>
      <c r="B153" s="491"/>
      <c r="C153" s="491"/>
      <c r="D153" s="491"/>
      <c r="E153" s="492"/>
      <c r="F153" s="492"/>
      <c r="G153" s="492"/>
      <c r="H153" s="492"/>
      <c r="I153" s="493"/>
      <c r="J153" s="491"/>
      <c r="K153" s="491"/>
      <c r="L153" s="491"/>
    </row>
    <row r="154" spans="1:12">
      <c r="A154" s="491"/>
      <c r="B154" s="491"/>
      <c r="C154" s="491"/>
      <c r="D154" s="491"/>
      <c r="E154" s="492"/>
      <c r="F154" s="492"/>
      <c r="G154" s="492"/>
      <c r="H154" s="492"/>
      <c r="I154" s="493"/>
      <c r="J154" s="491"/>
      <c r="K154" s="491"/>
      <c r="L154" s="491"/>
    </row>
    <row r="155" spans="1:12">
      <c r="A155" s="491"/>
      <c r="B155" s="491"/>
      <c r="C155" s="491"/>
      <c r="D155" s="491"/>
      <c r="E155" s="492"/>
      <c r="F155" s="492"/>
      <c r="G155" s="492"/>
      <c r="H155" s="492"/>
      <c r="I155" s="493"/>
      <c r="J155" s="491"/>
      <c r="K155" s="491"/>
      <c r="L155" s="491"/>
    </row>
    <row r="156" spans="1:12">
      <c r="A156" s="491"/>
      <c r="B156" s="491"/>
      <c r="C156" s="491"/>
      <c r="D156" s="491"/>
      <c r="E156" s="492"/>
      <c r="F156" s="492"/>
      <c r="G156" s="492"/>
      <c r="H156" s="492"/>
      <c r="I156" s="493"/>
      <c r="J156" s="491"/>
      <c r="K156" s="491"/>
      <c r="L156" s="491"/>
    </row>
    <row r="157" spans="1:12">
      <c r="A157" s="491"/>
      <c r="B157" s="491"/>
      <c r="C157" s="491"/>
      <c r="D157" s="491"/>
      <c r="E157" s="492"/>
      <c r="F157" s="492"/>
      <c r="G157" s="492"/>
      <c r="H157" s="492"/>
      <c r="I157" s="493"/>
      <c r="J157" s="491"/>
      <c r="K157" s="491"/>
      <c r="L157" s="491"/>
    </row>
    <row r="158" spans="1:12">
      <c r="A158" s="491"/>
      <c r="B158" s="491"/>
      <c r="C158" s="491"/>
      <c r="D158" s="491"/>
      <c r="E158" s="492"/>
      <c r="F158" s="492"/>
      <c r="G158" s="492"/>
      <c r="H158" s="492"/>
      <c r="I158" s="493"/>
      <c r="J158" s="491"/>
      <c r="K158" s="491"/>
      <c r="L158" s="491"/>
    </row>
    <row r="159" spans="1:12">
      <c r="A159" s="491"/>
      <c r="B159" s="491"/>
      <c r="C159" s="491"/>
      <c r="D159" s="491"/>
      <c r="E159" s="492"/>
      <c r="F159" s="492"/>
      <c r="G159" s="492"/>
      <c r="H159" s="492"/>
      <c r="I159" s="493"/>
      <c r="J159" s="491"/>
      <c r="K159" s="491"/>
      <c r="L159" s="491"/>
    </row>
    <row r="160" spans="1:12">
      <c r="A160" s="491"/>
      <c r="B160" s="491"/>
      <c r="C160" s="491"/>
      <c r="D160" s="491"/>
      <c r="E160" s="492"/>
      <c r="F160" s="492"/>
      <c r="G160" s="492"/>
      <c r="H160" s="492"/>
      <c r="I160" s="493"/>
      <c r="J160" s="491"/>
      <c r="K160" s="491"/>
      <c r="L160" s="491"/>
    </row>
    <row r="161" spans="1:12">
      <c r="A161" s="491"/>
      <c r="B161" s="491"/>
      <c r="C161" s="491"/>
      <c r="D161" s="491"/>
      <c r="E161" s="492"/>
      <c r="F161" s="492"/>
      <c r="G161" s="492"/>
      <c r="H161" s="492"/>
      <c r="I161" s="493"/>
      <c r="J161" s="491"/>
      <c r="K161" s="491"/>
      <c r="L161" s="491"/>
    </row>
    <row r="162" spans="1:12">
      <c r="A162" s="491"/>
      <c r="B162" s="491"/>
      <c r="C162" s="491"/>
      <c r="D162" s="491"/>
      <c r="E162" s="492"/>
      <c r="F162" s="492"/>
      <c r="G162" s="492"/>
      <c r="H162" s="492"/>
      <c r="I162" s="493"/>
      <c r="J162" s="491"/>
      <c r="K162" s="491"/>
      <c r="L162" s="491"/>
    </row>
    <row r="163" spans="1:12">
      <c r="A163" s="491"/>
      <c r="B163" s="491"/>
      <c r="C163" s="491"/>
      <c r="D163" s="491"/>
      <c r="E163" s="492"/>
      <c r="F163" s="492"/>
      <c r="G163" s="492"/>
      <c r="H163" s="492"/>
      <c r="I163" s="493"/>
      <c r="J163" s="491"/>
      <c r="K163" s="491"/>
      <c r="L163" s="491"/>
    </row>
    <row r="164" spans="1:12">
      <c r="A164" s="491"/>
      <c r="B164" s="491"/>
      <c r="C164" s="491"/>
      <c r="D164" s="491"/>
      <c r="E164" s="492"/>
      <c r="F164" s="492"/>
      <c r="G164" s="492"/>
      <c r="H164" s="492"/>
      <c r="I164" s="493"/>
      <c r="J164" s="491"/>
      <c r="K164" s="491"/>
      <c r="L164" s="491"/>
    </row>
    <row r="165" spans="1:12">
      <c r="A165" s="491"/>
      <c r="B165" s="491"/>
      <c r="C165" s="491"/>
      <c r="D165" s="491"/>
      <c r="E165" s="492"/>
      <c r="F165" s="492"/>
      <c r="G165" s="492"/>
      <c r="H165" s="492"/>
      <c r="I165" s="493"/>
      <c r="J165" s="491"/>
      <c r="K165" s="491"/>
      <c r="L165" s="491"/>
    </row>
    <row r="166" spans="1:12">
      <c r="A166" s="491"/>
      <c r="B166" s="491"/>
      <c r="C166" s="491"/>
      <c r="D166" s="491"/>
      <c r="E166" s="492"/>
      <c r="F166" s="492"/>
      <c r="G166" s="492"/>
      <c r="H166" s="492"/>
      <c r="I166" s="493"/>
      <c r="J166" s="491"/>
      <c r="K166" s="491"/>
      <c r="L166" s="491"/>
    </row>
    <row r="167" spans="1:12">
      <c r="A167" s="491"/>
      <c r="B167" s="491"/>
      <c r="C167" s="491"/>
      <c r="D167" s="491"/>
      <c r="E167" s="492"/>
      <c r="F167" s="492"/>
      <c r="G167" s="492"/>
      <c r="H167" s="492"/>
      <c r="I167" s="493"/>
      <c r="J167" s="491"/>
      <c r="K167" s="491"/>
      <c r="L167" s="491"/>
    </row>
    <row r="168" spans="1:12">
      <c r="A168" s="491"/>
      <c r="B168" s="491"/>
      <c r="C168" s="491"/>
      <c r="D168" s="491"/>
      <c r="E168" s="492"/>
      <c r="F168" s="492"/>
      <c r="G168" s="492"/>
      <c r="H168" s="492"/>
      <c r="I168" s="493"/>
      <c r="J168" s="491"/>
      <c r="K168" s="491"/>
      <c r="L168" s="491"/>
    </row>
    <row r="169" spans="1:12">
      <c r="A169" s="491"/>
      <c r="B169" s="491"/>
      <c r="C169" s="491"/>
      <c r="D169" s="491"/>
      <c r="E169" s="492"/>
      <c r="F169" s="492"/>
      <c r="G169" s="492"/>
      <c r="H169" s="492"/>
      <c r="I169" s="493"/>
      <c r="J169" s="491"/>
      <c r="K169" s="491"/>
      <c r="L169" s="491"/>
    </row>
    <row r="170" spans="1:12">
      <c r="A170" s="491"/>
      <c r="B170" s="491"/>
      <c r="C170" s="491"/>
      <c r="D170" s="491"/>
      <c r="E170" s="492"/>
      <c r="F170" s="492"/>
      <c r="G170" s="492"/>
      <c r="H170" s="492"/>
      <c r="I170" s="493"/>
      <c r="J170" s="491"/>
      <c r="K170" s="491"/>
      <c r="L170" s="491"/>
    </row>
    <row r="171" spans="1:12">
      <c r="A171" s="491"/>
      <c r="B171" s="491"/>
      <c r="C171" s="491"/>
      <c r="D171" s="491"/>
      <c r="E171" s="492"/>
      <c r="F171" s="492"/>
      <c r="G171" s="492"/>
      <c r="H171" s="492"/>
      <c r="I171" s="493"/>
      <c r="J171" s="491"/>
      <c r="K171" s="491"/>
      <c r="L171" s="491"/>
    </row>
    <row r="172" spans="1:12">
      <c r="A172" s="491"/>
      <c r="B172" s="491"/>
      <c r="C172" s="491"/>
      <c r="D172" s="491"/>
      <c r="E172" s="492"/>
      <c r="F172" s="492"/>
      <c r="G172" s="492"/>
      <c r="H172" s="492"/>
      <c r="I172" s="493"/>
      <c r="J172" s="491"/>
      <c r="K172" s="491"/>
      <c r="L172" s="491"/>
    </row>
    <row r="173" spans="1:12">
      <c r="A173" s="491"/>
      <c r="B173" s="491"/>
      <c r="C173" s="491"/>
      <c r="D173" s="491"/>
      <c r="E173" s="492"/>
      <c r="F173" s="492"/>
      <c r="G173" s="492"/>
      <c r="H173" s="492"/>
      <c r="I173" s="493"/>
      <c r="J173" s="491"/>
      <c r="K173" s="491"/>
      <c r="L173" s="491"/>
    </row>
    <row r="174" spans="1:12">
      <c r="A174" s="491"/>
      <c r="B174" s="491"/>
      <c r="C174" s="491"/>
      <c r="D174" s="491"/>
      <c r="E174" s="492"/>
      <c r="F174" s="492"/>
      <c r="G174" s="492"/>
      <c r="H174" s="492"/>
      <c r="I174" s="493"/>
      <c r="J174" s="491"/>
      <c r="K174" s="491"/>
      <c r="L174" s="491"/>
    </row>
    <row r="175" spans="1:12">
      <c r="A175" s="491"/>
      <c r="B175" s="491"/>
      <c r="C175" s="491"/>
      <c r="D175" s="491"/>
      <c r="E175" s="492"/>
      <c r="F175" s="492"/>
      <c r="G175" s="492"/>
      <c r="H175" s="492"/>
      <c r="I175" s="493"/>
      <c r="J175" s="491"/>
      <c r="K175" s="491"/>
      <c r="L175" s="491"/>
    </row>
    <row r="176" spans="1:12">
      <c r="A176" s="491"/>
      <c r="B176" s="491"/>
      <c r="C176" s="491"/>
      <c r="D176" s="491"/>
      <c r="E176" s="492"/>
      <c r="F176" s="492"/>
      <c r="G176" s="492"/>
      <c r="H176" s="492"/>
      <c r="I176" s="493"/>
      <c r="J176" s="491"/>
      <c r="K176" s="491"/>
      <c r="L176" s="491"/>
    </row>
    <row r="177" spans="1:12">
      <c r="A177" s="491"/>
      <c r="B177" s="491"/>
      <c r="C177" s="491"/>
      <c r="D177" s="491"/>
      <c r="E177" s="492"/>
      <c r="F177" s="492"/>
      <c r="G177" s="492"/>
      <c r="H177" s="492"/>
      <c r="I177" s="493"/>
      <c r="J177" s="491"/>
      <c r="K177" s="491"/>
      <c r="L177" s="491"/>
    </row>
    <row r="178" spans="1:12">
      <c r="A178" s="491"/>
      <c r="B178" s="491"/>
      <c r="C178" s="491"/>
      <c r="D178" s="491"/>
      <c r="E178" s="492"/>
      <c r="F178" s="492"/>
      <c r="G178" s="492"/>
      <c r="H178" s="492"/>
      <c r="I178" s="493"/>
      <c r="J178" s="491"/>
      <c r="K178" s="491"/>
      <c r="L178" s="491"/>
    </row>
    <row r="179" spans="1:12">
      <c r="A179" s="491"/>
      <c r="B179" s="491"/>
      <c r="C179" s="491"/>
      <c r="D179" s="491"/>
      <c r="E179" s="492"/>
      <c r="F179" s="492"/>
      <c r="G179" s="492"/>
      <c r="H179" s="492"/>
      <c r="I179" s="493"/>
      <c r="J179" s="491"/>
      <c r="K179" s="491"/>
      <c r="L179" s="491"/>
    </row>
    <row r="180" spans="1:12">
      <c r="A180" s="491"/>
      <c r="B180" s="491"/>
      <c r="C180" s="491"/>
      <c r="D180" s="491"/>
      <c r="E180" s="492"/>
      <c r="F180" s="492"/>
      <c r="G180" s="492"/>
      <c r="H180" s="492"/>
      <c r="I180" s="493"/>
      <c r="J180" s="491"/>
      <c r="K180" s="491"/>
      <c r="L180" s="491"/>
    </row>
    <row r="181" spans="1:12">
      <c r="A181" s="491"/>
      <c r="B181" s="491"/>
      <c r="C181" s="491"/>
      <c r="D181" s="491"/>
      <c r="E181" s="492"/>
      <c r="F181" s="492"/>
      <c r="G181" s="492"/>
      <c r="H181" s="492"/>
      <c r="I181" s="493"/>
      <c r="J181" s="491"/>
      <c r="K181" s="491"/>
      <c r="L181" s="491"/>
    </row>
    <row r="182" spans="1:12">
      <c r="A182" s="491"/>
      <c r="B182" s="491"/>
      <c r="C182" s="491"/>
      <c r="D182" s="491"/>
      <c r="E182" s="492"/>
      <c r="F182" s="492"/>
      <c r="G182" s="492"/>
      <c r="H182" s="492"/>
      <c r="I182" s="493"/>
      <c r="J182" s="491"/>
      <c r="K182" s="491"/>
      <c r="L182" s="491"/>
    </row>
    <row r="183" spans="1:12">
      <c r="A183" s="491"/>
      <c r="B183" s="491"/>
      <c r="C183" s="491"/>
      <c r="D183" s="491"/>
      <c r="E183" s="492"/>
      <c r="F183" s="492"/>
      <c r="G183" s="492"/>
      <c r="H183" s="492"/>
      <c r="I183" s="493"/>
      <c r="J183" s="491"/>
      <c r="K183" s="491"/>
      <c r="L183" s="491"/>
    </row>
    <row r="184" spans="1:12">
      <c r="A184" s="491"/>
      <c r="B184" s="491"/>
      <c r="C184" s="491"/>
      <c r="D184" s="491"/>
      <c r="E184" s="492"/>
      <c r="F184" s="492"/>
      <c r="G184" s="492"/>
      <c r="H184" s="492"/>
      <c r="I184" s="493"/>
      <c r="J184" s="491"/>
      <c r="K184" s="491"/>
      <c r="L184" s="491"/>
    </row>
    <row r="185" spans="1:12">
      <c r="A185" s="491"/>
      <c r="B185" s="491"/>
      <c r="C185" s="491"/>
      <c r="D185" s="491"/>
      <c r="E185" s="492"/>
      <c r="F185" s="492"/>
      <c r="G185" s="492"/>
      <c r="H185" s="492"/>
      <c r="I185" s="493"/>
      <c r="J185" s="491"/>
      <c r="K185" s="491"/>
      <c r="L185" s="491"/>
    </row>
    <row r="186" spans="1:12">
      <c r="A186" s="491"/>
      <c r="B186" s="491"/>
      <c r="C186" s="491"/>
      <c r="D186" s="491"/>
      <c r="E186" s="492"/>
      <c r="F186" s="492"/>
      <c r="G186" s="492"/>
      <c r="H186" s="492"/>
      <c r="I186" s="493"/>
      <c r="J186" s="491"/>
      <c r="K186" s="491"/>
      <c r="L186" s="491"/>
    </row>
    <row r="187" spans="1:12">
      <c r="A187" s="491"/>
      <c r="B187" s="491"/>
      <c r="C187" s="491"/>
      <c r="D187" s="491"/>
      <c r="E187" s="492"/>
      <c r="F187" s="492"/>
      <c r="G187" s="492"/>
      <c r="H187" s="492"/>
      <c r="I187" s="493"/>
      <c r="J187" s="491"/>
      <c r="K187" s="491"/>
      <c r="L187" s="491"/>
    </row>
    <row r="188" spans="1:12">
      <c r="A188" s="491"/>
      <c r="B188" s="491"/>
      <c r="C188" s="491"/>
      <c r="D188" s="491"/>
      <c r="E188" s="492"/>
      <c r="F188" s="492"/>
      <c r="G188" s="492"/>
      <c r="H188" s="492"/>
      <c r="I188" s="493"/>
      <c r="J188" s="491"/>
      <c r="K188" s="491"/>
      <c r="L188" s="491"/>
    </row>
    <row r="189" spans="1:12">
      <c r="A189" s="491"/>
      <c r="B189" s="491"/>
      <c r="C189" s="491"/>
      <c r="D189" s="491"/>
      <c r="E189" s="492"/>
      <c r="F189" s="492"/>
      <c r="G189" s="492"/>
      <c r="H189" s="492"/>
      <c r="I189" s="493"/>
      <c r="J189" s="491"/>
      <c r="K189" s="491"/>
      <c r="L189" s="491"/>
    </row>
    <row r="190" spans="1:12">
      <c r="A190" s="491"/>
      <c r="B190" s="491"/>
      <c r="C190" s="491"/>
      <c r="D190" s="491"/>
      <c r="E190" s="492"/>
      <c r="F190" s="492"/>
      <c r="G190" s="492"/>
      <c r="H190" s="492"/>
      <c r="I190" s="493"/>
      <c r="J190" s="491"/>
      <c r="K190" s="491"/>
      <c r="L190" s="491"/>
    </row>
    <row r="191" spans="1:12">
      <c r="A191" s="491"/>
      <c r="B191" s="491"/>
      <c r="C191" s="491"/>
      <c r="D191" s="491"/>
      <c r="E191" s="492"/>
      <c r="F191" s="492"/>
      <c r="G191" s="492"/>
      <c r="H191" s="492"/>
      <c r="I191" s="493"/>
      <c r="J191" s="491"/>
      <c r="K191" s="491"/>
    </row>
  </sheetData>
  <mergeCells count="2">
    <mergeCell ref="A2:J2"/>
    <mergeCell ref="A3:J3"/>
  </mergeCells>
  <phoneticPr fontId="19" type="noConversion"/>
  <conditionalFormatting sqref="C6:C17">
    <cfRule type="cellIs" dxfId="1" priority="1" operator="equal">
      <formula>"Close"</formula>
    </cfRule>
    <cfRule type="cellIs" dxfId="0" priority="2" operator="equal">
      <formula>"Open"</formula>
    </cfRule>
  </conditionalFormatting>
  <dataValidations count="2">
    <dataValidation type="list" errorStyle="warning" allowBlank="1" showErrorMessage="1" sqref="E91:E191">
      <formula1>"High,Mid,Low"</formula1>
    </dataValidation>
    <dataValidation type="list" errorStyle="warning" allowBlank="1" showErrorMessage="1" sqref="I6:I191 C6:C90">
      <formula1>"Open,Closed"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D88"/>
  <sheetViews>
    <sheetView view="pageBreakPreview" topLeftCell="A4" zoomScaleSheetLayoutView="100" workbookViewId="0">
      <selection activeCell="B7" sqref="B7"/>
    </sheetView>
  </sheetViews>
  <sheetFormatPr defaultColWidth="9.140625" defaultRowHeight="12.75"/>
  <cols>
    <col min="1" max="1" width="9.140625" style="116"/>
    <col min="2" max="2" width="60" style="116" customWidth="1"/>
    <col min="3" max="3" width="21.28515625" style="116" customWidth="1"/>
    <col min="4" max="4" width="13.7109375" style="138" customWidth="1"/>
    <col min="5" max="16384" width="9.140625" style="116"/>
  </cols>
  <sheetData>
    <row r="1" spans="1:4" ht="15.75">
      <c r="A1" s="717" t="s">
        <v>6</v>
      </c>
      <c r="B1" s="718"/>
      <c r="C1" s="718"/>
      <c r="D1" s="719"/>
    </row>
    <row r="2" spans="1:4" ht="213.75" customHeight="1">
      <c r="A2" s="720" t="s">
        <v>475</v>
      </c>
      <c r="B2" s="721"/>
      <c r="C2" s="721"/>
      <c r="D2" s="722"/>
    </row>
    <row r="3" spans="1:4" ht="14.25">
      <c r="A3" s="117"/>
      <c r="B3" s="118"/>
      <c r="C3" s="118"/>
      <c r="D3" s="119"/>
    </row>
    <row r="4" spans="1:4" ht="15.75">
      <c r="A4" s="120" t="s">
        <v>7</v>
      </c>
      <c r="B4" s="121"/>
      <c r="C4" s="121"/>
      <c r="D4" s="122"/>
    </row>
    <row r="5" spans="1:4" ht="15">
      <c r="A5" s="123" t="s">
        <v>8</v>
      </c>
      <c r="B5" s="124" t="s">
        <v>9</v>
      </c>
      <c r="C5" s="125" t="s">
        <v>10</v>
      </c>
      <c r="D5" s="126" t="s">
        <v>11</v>
      </c>
    </row>
    <row r="6" spans="1:4" ht="14.25">
      <c r="A6" s="424" t="s">
        <v>846</v>
      </c>
      <c r="B6" s="425" t="s">
        <v>476</v>
      </c>
      <c r="C6" s="589" t="s">
        <v>847</v>
      </c>
      <c r="D6" s="590">
        <v>44721</v>
      </c>
    </row>
    <row r="7" spans="1:4" ht="409.5">
      <c r="A7" s="424" t="s">
        <v>878</v>
      </c>
      <c r="B7" s="509" t="s">
        <v>986</v>
      </c>
      <c r="C7" s="589" t="s">
        <v>847</v>
      </c>
      <c r="D7" s="590">
        <v>44829</v>
      </c>
    </row>
    <row r="8" spans="1:4" ht="14.25">
      <c r="A8" s="424"/>
      <c r="B8" s="423"/>
      <c r="C8" s="421"/>
      <c r="D8" s="422"/>
    </row>
    <row r="9" spans="1:4" ht="14.25">
      <c r="A9" s="424"/>
      <c r="B9" s="423"/>
      <c r="C9" s="421"/>
      <c r="D9" s="422"/>
    </row>
    <row r="10" spans="1:4" ht="14.25">
      <c r="A10" s="421"/>
      <c r="C10" s="421"/>
      <c r="D10" s="422"/>
    </row>
    <row r="11" spans="1:4" ht="14.25">
      <c r="A11" s="127"/>
      <c r="B11" s="423"/>
      <c r="C11" s="127"/>
      <c r="D11" s="128"/>
    </row>
    <row r="12" spans="1:4" ht="22.5" customHeight="1">
      <c r="A12" s="129"/>
      <c r="B12" s="130"/>
      <c r="C12" s="131"/>
      <c r="D12" s="132"/>
    </row>
    <row r="13" spans="1:4" ht="32.25" customHeight="1">
      <c r="A13" s="133"/>
      <c r="B13" s="134"/>
      <c r="C13" s="135"/>
      <c r="D13" s="136"/>
    </row>
    <row r="14" spans="1:4" ht="31.5" customHeight="1">
      <c r="A14" s="127"/>
      <c r="B14" s="137"/>
      <c r="C14" s="127"/>
      <c r="D14" s="128"/>
    </row>
    <row r="15" spans="1:4" ht="31.5" customHeight="1">
      <c r="A15" s="127"/>
      <c r="B15" s="137"/>
      <c r="C15" s="127"/>
      <c r="D15" s="128"/>
    </row>
    <row r="16" spans="1:4" ht="31.5" customHeight="1">
      <c r="D16" s="116"/>
    </row>
    <row r="17" spans="4:4" ht="31.5" customHeight="1">
      <c r="D17" s="116"/>
    </row>
    <row r="18" spans="4:4" ht="31.5" customHeight="1">
      <c r="D18" s="116"/>
    </row>
    <row r="19" spans="4:4" ht="31.5" customHeight="1">
      <c r="D19" s="116"/>
    </row>
    <row r="20" spans="4:4" ht="31.5" customHeight="1">
      <c r="D20" s="116"/>
    </row>
    <row r="21" spans="4:4" ht="31.5" customHeight="1">
      <c r="D21" s="116"/>
    </row>
    <row r="22" spans="4:4" ht="31.5" customHeight="1">
      <c r="D22" s="116"/>
    </row>
    <row r="23" spans="4:4" ht="31.5" customHeight="1">
      <c r="D23" s="116"/>
    </row>
    <row r="24" spans="4:4" ht="31.5" customHeight="1">
      <c r="D24" s="116"/>
    </row>
    <row r="25" spans="4:4" ht="31.5" customHeight="1">
      <c r="D25" s="116"/>
    </row>
    <row r="26" spans="4:4" ht="31.5" customHeight="1">
      <c r="D26" s="116"/>
    </row>
    <row r="27" spans="4:4" ht="31.5" customHeight="1">
      <c r="D27" s="116"/>
    </row>
    <row r="28" spans="4:4" ht="31.5" customHeight="1">
      <c r="D28" s="116"/>
    </row>
    <row r="29" spans="4:4" ht="31.5" customHeight="1">
      <c r="D29" s="116"/>
    </row>
    <row r="30" spans="4:4" ht="31.5" customHeight="1">
      <c r="D30" s="116"/>
    </row>
    <row r="31" spans="4:4" ht="31.5" customHeight="1">
      <c r="D31" s="116"/>
    </row>
    <row r="32" spans="4:4" ht="31.5" customHeight="1">
      <c r="D32" s="116"/>
    </row>
    <row r="33" spans="4:4" ht="31.5" customHeight="1">
      <c r="D33" s="116"/>
    </row>
    <row r="34" spans="4:4" ht="31.5" customHeight="1">
      <c r="D34" s="116"/>
    </row>
    <row r="35" spans="4:4" ht="31.5" customHeight="1">
      <c r="D35" s="116"/>
    </row>
    <row r="36" spans="4:4" ht="31.5" customHeight="1">
      <c r="D36" s="116"/>
    </row>
    <row r="37" spans="4:4" ht="31.5" customHeight="1">
      <c r="D37" s="116"/>
    </row>
    <row r="38" spans="4:4" ht="31.5" customHeight="1">
      <c r="D38" s="116"/>
    </row>
    <row r="39" spans="4:4" ht="31.5" customHeight="1">
      <c r="D39" s="116"/>
    </row>
    <row r="40" spans="4:4" ht="31.5" customHeight="1">
      <c r="D40" s="116"/>
    </row>
    <row r="41" spans="4:4" ht="31.5" customHeight="1">
      <c r="D41" s="116"/>
    </row>
    <row r="42" spans="4:4" ht="31.5" customHeight="1">
      <c r="D42" s="116"/>
    </row>
    <row r="43" spans="4:4" ht="31.5" customHeight="1">
      <c r="D43" s="116"/>
    </row>
    <row r="44" spans="4:4" ht="31.5" customHeight="1">
      <c r="D44" s="116"/>
    </row>
    <row r="45" spans="4:4" ht="31.5" customHeight="1">
      <c r="D45" s="116"/>
    </row>
    <row r="46" spans="4:4" ht="31.5" customHeight="1">
      <c r="D46" s="116"/>
    </row>
    <row r="47" spans="4:4" ht="31.5" customHeight="1">
      <c r="D47" s="116"/>
    </row>
    <row r="48" spans="4:4" ht="31.5" customHeight="1">
      <c r="D48" s="116"/>
    </row>
    <row r="49" spans="4:4" ht="31.5" customHeight="1">
      <c r="D49" s="116"/>
    </row>
    <row r="50" spans="4:4" ht="31.5" customHeight="1">
      <c r="D50" s="116"/>
    </row>
    <row r="51" spans="4:4" ht="31.5" customHeight="1">
      <c r="D51" s="116"/>
    </row>
    <row r="52" spans="4:4" ht="31.5" customHeight="1">
      <c r="D52" s="116"/>
    </row>
    <row r="53" spans="4:4" ht="31.5" customHeight="1">
      <c r="D53" s="116"/>
    </row>
    <row r="54" spans="4:4" ht="31.5" customHeight="1">
      <c r="D54" s="116"/>
    </row>
    <row r="55" spans="4:4" ht="31.5" customHeight="1">
      <c r="D55" s="116"/>
    </row>
    <row r="56" spans="4:4" ht="31.5" customHeight="1">
      <c r="D56" s="116"/>
    </row>
    <row r="57" spans="4:4" ht="31.5" customHeight="1">
      <c r="D57" s="116"/>
    </row>
    <row r="58" spans="4:4" ht="31.5" customHeight="1">
      <c r="D58" s="116"/>
    </row>
    <row r="59" spans="4:4" ht="31.5" customHeight="1">
      <c r="D59" s="116"/>
    </row>
    <row r="60" spans="4:4" ht="31.5" customHeight="1">
      <c r="D60" s="116"/>
    </row>
    <row r="61" spans="4:4" ht="31.5" customHeight="1">
      <c r="D61" s="116"/>
    </row>
    <row r="62" spans="4:4" ht="31.5" customHeight="1">
      <c r="D62" s="116"/>
    </row>
    <row r="63" spans="4:4" ht="31.5" customHeight="1">
      <c r="D63" s="116"/>
    </row>
    <row r="64" spans="4:4" ht="31.5" customHeight="1">
      <c r="D64" s="116"/>
    </row>
    <row r="65" spans="4:4" ht="31.5" customHeight="1">
      <c r="D65" s="116"/>
    </row>
    <row r="66" spans="4:4" ht="31.5" customHeight="1">
      <c r="D66" s="116"/>
    </row>
    <row r="67" spans="4:4" ht="31.5" customHeight="1">
      <c r="D67" s="116"/>
    </row>
    <row r="68" spans="4:4" ht="31.5" customHeight="1">
      <c r="D68" s="116"/>
    </row>
    <row r="69" spans="4:4" ht="31.5" customHeight="1">
      <c r="D69" s="116"/>
    </row>
    <row r="70" spans="4:4" ht="31.5" customHeight="1">
      <c r="D70" s="116"/>
    </row>
    <row r="71" spans="4:4" ht="31.5" customHeight="1">
      <c r="D71" s="116"/>
    </row>
    <row r="72" spans="4:4" ht="31.5" customHeight="1">
      <c r="D72" s="116"/>
    </row>
    <row r="73" spans="4:4" ht="31.5" customHeight="1">
      <c r="D73" s="116"/>
    </row>
    <row r="74" spans="4:4" ht="31.5" customHeight="1">
      <c r="D74" s="116"/>
    </row>
    <row r="75" spans="4:4" ht="31.5" customHeight="1">
      <c r="D75" s="116"/>
    </row>
    <row r="76" spans="4:4" ht="31.5" customHeight="1">
      <c r="D76" s="116"/>
    </row>
    <row r="77" spans="4:4" ht="31.5" customHeight="1">
      <c r="D77" s="116"/>
    </row>
    <row r="78" spans="4:4" ht="31.5" customHeight="1">
      <c r="D78" s="116"/>
    </row>
    <row r="79" spans="4:4" ht="31.5" customHeight="1">
      <c r="D79" s="116"/>
    </row>
    <row r="80" spans="4:4" ht="31.5" customHeight="1">
      <c r="D80" s="116"/>
    </row>
    <row r="81" spans="4:4" ht="31.5" customHeight="1">
      <c r="D81" s="116"/>
    </row>
    <row r="82" spans="4:4" ht="31.5" customHeight="1">
      <c r="D82" s="116"/>
    </row>
    <row r="83" spans="4:4" ht="31.5" customHeight="1">
      <c r="D83" s="116"/>
    </row>
    <row r="84" spans="4:4" ht="31.5" customHeight="1">
      <c r="D84" s="116"/>
    </row>
    <row r="85" spans="4:4" ht="31.5" customHeight="1">
      <c r="D85" s="116"/>
    </row>
    <row r="86" spans="4:4" ht="31.5" customHeight="1">
      <c r="D86" s="116"/>
    </row>
    <row r="87" spans="4:4" ht="31.5" customHeight="1">
      <c r="D87" s="116"/>
    </row>
    <row r="88" spans="4:4" ht="31.5" customHeight="1">
      <c r="D88" s="116"/>
    </row>
  </sheetData>
  <mergeCells count="2">
    <mergeCell ref="A1:D1"/>
    <mergeCell ref="A2:D2"/>
  </mergeCells>
  <phoneticPr fontId="19" type="noConversion"/>
  <pageMargins left="0.7" right="0.7" top="0.75" bottom="0.75" header="0.3" footer="0.3"/>
  <pageSetup scale="6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topLeftCell="A25" workbookViewId="0">
      <selection activeCell="F36" sqref="F36"/>
    </sheetView>
  </sheetViews>
  <sheetFormatPr defaultRowHeight="14.25"/>
  <cols>
    <col min="1" max="1" width="1.7109375" style="74" customWidth="1"/>
    <col min="2" max="2" width="4.85546875" style="73" customWidth="1"/>
    <col min="3" max="3" width="24.42578125" style="74" customWidth="1"/>
    <col min="4" max="4" width="29.42578125" style="74" customWidth="1"/>
    <col min="5" max="5" width="21" style="74" customWidth="1"/>
    <col min="6" max="6" width="25.5703125" style="74" customWidth="1"/>
    <col min="7" max="7" width="30.85546875" style="74" customWidth="1"/>
    <col min="8" max="8" width="27.5703125" style="75" customWidth="1"/>
    <col min="9" max="9" width="44.42578125" style="74" customWidth="1"/>
    <col min="10" max="259" width="8.85546875" style="74"/>
    <col min="260" max="260" width="4.85546875" style="74" customWidth="1"/>
    <col min="261" max="261" width="26.85546875" style="74" customWidth="1"/>
    <col min="262" max="262" width="47.42578125" style="74" customWidth="1"/>
    <col min="263" max="263" width="34.85546875" style="74" customWidth="1"/>
    <col min="264" max="264" width="31.140625" style="74" customWidth="1"/>
    <col min="265" max="265" width="44.42578125" style="74" customWidth="1"/>
    <col min="266" max="515" width="8.85546875" style="74"/>
    <col min="516" max="516" width="4.85546875" style="74" customWidth="1"/>
    <col min="517" max="517" width="26.85546875" style="74" customWidth="1"/>
    <col min="518" max="518" width="47.42578125" style="74" customWidth="1"/>
    <col min="519" max="519" width="34.85546875" style="74" customWidth="1"/>
    <col min="520" max="520" width="31.140625" style="74" customWidth="1"/>
    <col min="521" max="521" width="44.42578125" style="74" customWidth="1"/>
    <col min="522" max="771" width="8.85546875" style="74"/>
    <col min="772" max="772" width="4.85546875" style="74" customWidth="1"/>
    <col min="773" max="773" width="26.85546875" style="74" customWidth="1"/>
    <col min="774" max="774" width="47.42578125" style="74" customWidth="1"/>
    <col min="775" max="775" width="34.85546875" style="74" customWidth="1"/>
    <col min="776" max="776" width="31.140625" style="74" customWidth="1"/>
    <col min="777" max="777" width="44.42578125" style="74" customWidth="1"/>
    <col min="778" max="1027" width="8.85546875" style="74"/>
    <col min="1028" max="1028" width="4.85546875" style="74" customWidth="1"/>
    <col min="1029" max="1029" width="26.85546875" style="74" customWidth="1"/>
    <col min="1030" max="1030" width="47.42578125" style="74" customWidth="1"/>
    <col min="1031" max="1031" width="34.85546875" style="74" customWidth="1"/>
    <col min="1032" max="1032" width="31.140625" style="74" customWidth="1"/>
    <col min="1033" max="1033" width="44.42578125" style="74" customWidth="1"/>
    <col min="1034" max="1283" width="8.85546875" style="74"/>
    <col min="1284" max="1284" width="4.85546875" style="74" customWidth="1"/>
    <col min="1285" max="1285" width="26.85546875" style="74" customWidth="1"/>
    <col min="1286" max="1286" width="47.42578125" style="74" customWidth="1"/>
    <col min="1287" max="1287" width="34.85546875" style="74" customWidth="1"/>
    <col min="1288" max="1288" width="31.140625" style="74" customWidth="1"/>
    <col min="1289" max="1289" width="44.42578125" style="74" customWidth="1"/>
    <col min="1290" max="1539" width="8.85546875" style="74"/>
    <col min="1540" max="1540" width="4.85546875" style="74" customWidth="1"/>
    <col min="1541" max="1541" width="26.85546875" style="74" customWidth="1"/>
    <col min="1542" max="1542" width="47.42578125" style="74" customWidth="1"/>
    <col min="1543" max="1543" width="34.85546875" style="74" customWidth="1"/>
    <col min="1544" max="1544" width="31.140625" style="74" customWidth="1"/>
    <col min="1545" max="1545" width="44.42578125" style="74" customWidth="1"/>
    <col min="1546" max="1795" width="8.85546875" style="74"/>
    <col min="1796" max="1796" width="4.85546875" style="74" customWidth="1"/>
    <col min="1797" max="1797" width="26.85546875" style="74" customWidth="1"/>
    <col min="1798" max="1798" width="47.42578125" style="74" customWidth="1"/>
    <col min="1799" max="1799" width="34.85546875" style="74" customWidth="1"/>
    <col min="1800" max="1800" width="31.140625" style="74" customWidth="1"/>
    <col min="1801" max="1801" width="44.42578125" style="74" customWidth="1"/>
    <col min="1802" max="2051" width="8.85546875" style="74"/>
    <col min="2052" max="2052" width="4.85546875" style="74" customWidth="1"/>
    <col min="2053" max="2053" width="26.85546875" style="74" customWidth="1"/>
    <col min="2054" max="2054" width="47.42578125" style="74" customWidth="1"/>
    <col min="2055" max="2055" width="34.85546875" style="74" customWidth="1"/>
    <col min="2056" max="2056" width="31.140625" style="74" customWidth="1"/>
    <col min="2057" max="2057" width="44.42578125" style="74" customWidth="1"/>
    <col min="2058" max="2307" width="8.85546875" style="74"/>
    <col min="2308" max="2308" width="4.85546875" style="74" customWidth="1"/>
    <col min="2309" max="2309" width="26.85546875" style="74" customWidth="1"/>
    <col min="2310" max="2310" width="47.42578125" style="74" customWidth="1"/>
    <col min="2311" max="2311" width="34.85546875" style="74" customWidth="1"/>
    <col min="2312" max="2312" width="31.140625" style="74" customWidth="1"/>
    <col min="2313" max="2313" width="44.42578125" style="74" customWidth="1"/>
    <col min="2314" max="2563" width="8.85546875" style="74"/>
    <col min="2564" max="2564" width="4.85546875" style="74" customWidth="1"/>
    <col min="2565" max="2565" width="26.85546875" style="74" customWidth="1"/>
    <col min="2566" max="2566" width="47.42578125" style="74" customWidth="1"/>
    <col min="2567" max="2567" width="34.85546875" style="74" customWidth="1"/>
    <col min="2568" max="2568" width="31.140625" style="74" customWidth="1"/>
    <col min="2569" max="2569" width="44.42578125" style="74" customWidth="1"/>
    <col min="2570" max="2819" width="8.85546875" style="74"/>
    <col min="2820" max="2820" width="4.85546875" style="74" customWidth="1"/>
    <col min="2821" max="2821" width="26.85546875" style="74" customWidth="1"/>
    <col min="2822" max="2822" width="47.42578125" style="74" customWidth="1"/>
    <col min="2823" max="2823" width="34.85546875" style="74" customWidth="1"/>
    <col min="2824" max="2824" width="31.140625" style="74" customWidth="1"/>
    <col min="2825" max="2825" width="44.42578125" style="74" customWidth="1"/>
    <col min="2826" max="3075" width="8.85546875" style="74"/>
    <col min="3076" max="3076" width="4.85546875" style="74" customWidth="1"/>
    <col min="3077" max="3077" width="26.85546875" style="74" customWidth="1"/>
    <col min="3078" max="3078" width="47.42578125" style="74" customWidth="1"/>
    <col min="3079" max="3079" width="34.85546875" style="74" customWidth="1"/>
    <col min="3080" max="3080" width="31.140625" style="74" customWidth="1"/>
    <col min="3081" max="3081" width="44.42578125" style="74" customWidth="1"/>
    <col min="3082" max="3331" width="8.85546875" style="74"/>
    <col min="3332" max="3332" width="4.85546875" style="74" customWidth="1"/>
    <col min="3333" max="3333" width="26.85546875" style="74" customWidth="1"/>
    <col min="3334" max="3334" width="47.42578125" style="74" customWidth="1"/>
    <col min="3335" max="3335" width="34.85546875" style="74" customWidth="1"/>
    <col min="3336" max="3336" width="31.140625" style="74" customWidth="1"/>
    <col min="3337" max="3337" width="44.42578125" style="74" customWidth="1"/>
    <col min="3338" max="3587" width="8.85546875" style="74"/>
    <col min="3588" max="3588" width="4.85546875" style="74" customWidth="1"/>
    <col min="3589" max="3589" width="26.85546875" style="74" customWidth="1"/>
    <col min="3590" max="3590" width="47.42578125" style="74" customWidth="1"/>
    <col min="3591" max="3591" width="34.85546875" style="74" customWidth="1"/>
    <col min="3592" max="3592" width="31.140625" style="74" customWidth="1"/>
    <col min="3593" max="3593" width="44.42578125" style="74" customWidth="1"/>
    <col min="3594" max="3843" width="8.85546875" style="74"/>
    <col min="3844" max="3844" width="4.85546875" style="74" customWidth="1"/>
    <col min="3845" max="3845" width="26.85546875" style="74" customWidth="1"/>
    <col min="3846" max="3846" width="47.42578125" style="74" customWidth="1"/>
    <col min="3847" max="3847" width="34.85546875" style="74" customWidth="1"/>
    <col min="3848" max="3848" width="31.140625" style="74" customWidth="1"/>
    <col min="3849" max="3849" width="44.42578125" style="74" customWidth="1"/>
    <col min="3850" max="4099" width="8.85546875" style="74"/>
    <col min="4100" max="4100" width="4.85546875" style="74" customWidth="1"/>
    <col min="4101" max="4101" width="26.85546875" style="74" customWidth="1"/>
    <col min="4102" max="4102" width="47.42578125" style="74" customWidth="1"/>
    <col min="4103" max="4103" width="34.85546875" style="74" customWidth="1"/>
    <col min="4104" max="4104" width="31.140625" style="74" customWidth="1"/>
    <col min="4105" max="4105" width="44.42578125" style="74" customWidth="1"/>
    <col min="4106" max="4355" width="8.85546875" style="74"/>
    <col min="4356" max="4356" width="4.85546875" style="74" customWidth="1"/>
    <col min="4357" max="4357" width="26.85546875" style="74" customWidth="1"/>
    <col min="4358" max="4358" width="47.42578125" style="74" customWidth="1"/>
    <col min="4359" max="4359" width="34.85546875" style="74" customWidth="1"/>
    <col min="4360" max="4360" width="31.140625" style="74" customWidth="1"/>
    <col min="4361" max="4361" width="44.42578125" style="74" customWidth="1"/>
    <col min="4362" max="4611" width="8.85546875" style="74"/>
    <col min="4612" max="4612" width="4.85546875" style="74" customWidth="1"/>
    <col min="4613" max="4613" width="26.85546875" style="74" customWidth="1"/>
    <col min="4614" max="4614" width="47.42578125" style="74" customWidth="1"/>
    <col min="4615" max="4615" width="34.85546875" style="74" customWidth="1"/>
    <col min="4616" max="4616" width="31.140625" style="74" customWidth="1"/>
    <col min="4617" max="4617" width="44.42578125" style="74" customWidth="1"/>
    <col min="4618" max="4867" width="8.85546875" style="74"/>
    <col min="4868" max="4868" width="4.85546875" style="74" customWidth="1"/>
    <col min="4869" max="4869" width="26.85546875" style="74" customWidth="1"/>
    <col min="4870" max="4870" width="47.42578125" style="74" customWidth="1"/>
    <col min="4871" max="4871" width="34.85546875" style="74" customWidth="1"/>
    <col min="4872" max="4872" width="31.140625" style="74" customWidth="1"/>
    <col min="4873" max="4873" width="44.42578125" style="74" customWidth="1"/>
    <col min="4874" max="5123" width="8.85546875" style="74"/>
    <col min="5124" max="5124" width="4.85546875" style="74" customWidth="1"/>
    <col min="5125" max="5125" width="26.85546875" style="74" customWidth="1"/>
    <col min="5126" max="5126" width="47.42578125" style="74" customWidth="1"/>
    <col min="5127" max="5127" width="34.85546875" style="74" customWidth="1"/>
    <col min="5128" max="5128" width="31.140625" style="74" customWidth="1"/>
    <col min="5129" max="5129" width="44.42578125" style="74" customWidth="1"/>
    <col min="5130" max="5379" width="8.85546875" style="74"/>
    <col min="5380" max="5380" width="4.85546875" style="74" customWidth="1"/>
    <col min="5381" max="5381" width="26.85546875" style="74" customWidth="1"/>
    <col min="5382" max="5382" width="47.42578125" style="74" customWidth="1"/>
    <col min="5383" max="5383" width="34.85546875" style="74" customWidth="1"/>
    <col min="5384" max="5384" width="31.140625" style="74" customWidth="1"/>
    <col min="5385" max="5385" width="44.42578125" style="74" customWidth="1"/>
    <col min="5386" max="5635" width="8.85546875" style="74"/>
    <col min="5636" max="5636" width="4.85546875" style="74" customWidth="1"/>
    <col min="5637" max="5637" width="26.85546875" style="74" customWidth="1"/>
    <col min="5638" max="5638" width="47.42578125" style="74" customWidth="1"/>
    <col min="5639" max="5639" width="34.85546875" style="74" customWidth="1"/>
    <col min="5640" max="5640" width="31.140625" style="74" customWidth="1"/>
    <col min="5641" max="5641" width="44.42578125" style="74" customWidth="1"/>
    <col min="5642" max="5891" width="8.85546875" style="74"/>
    <col min="5892" max="5892" width="4.85546875" style="74" customWidth="1"/>
    <col min="5893" max="5893" width="26.85546875" style="74" customWidth="1"/>
    <col min="5894" max="5894" width="47.42578125" style="74" customWidth="1"/>
    <col min="5895" max="5895" width="34.85546875" style="74" customWidth="1"/>
    <col min="5896" max="5896" width="31.140625" style="74" customWidth="1"/>
    <col min="5897" max="5897" width="44.42578125" style="74" customWidth="1"/>
    <col min="5898" max="6147" width="8.85546875" style="74"/>
    <col min="6148" max="6148" width="4.85546875" style="74" customWidth="1"/>
    <col min="6149" max="6149" width="26.85546875" style="74" customWidth="1"/>
    <col min="6150" max="6150" width="47.42578125" style="74" customWidth="1"/>
    <col min="6151" max="6151" width="34.85546875" style="74" customWidth="1"/>
    <col min="6152" max="6152" width="31.140625" style="74" customWidth="1"/>
    <col min="6153" max="6153" width="44.42578125" style="74" customWidth="1"/>
    <col min="6154" max="6403" width="8.85546875" style="74"/>
    <col min="6404" max="6404" width="4.85546875" style="74" customWidth="1"/>
    <col min="6405" max="6405" width="26.85546875" style="74" customWidth="1"/>
    <col min="6406" max="6406" width="47.42578125" style="74" customWidth="1"/>
    <col min="6407" max="6407" width="34.85546875" style="74" customWidth="1"/>
    <col min="6408" max="6408" width="31.140625" style="74" customWidth="1"/>
    <col min="6409" max="6409" width="44.42578125" style="74" customWidth="1"/>
    <col min="6410" max="6659" width="8.85546875" style="74"/>
    <col min="6660" max="6660" width="4.85546875" style="74" customWidth="1"/>
    <col min="6661" max="6661" width="26.85546875" style="74" customWidth="1"/>
    <col min="6662" max="6662" width="47.42578125" style="74" customWidth="1"/>
    <col min="6663" max="6663" width="34.85546875" style="74" customWidth="1"/>
    <col min="6664" max="6664" width="31.140625" style="74" customWidth="1"/>
    <col min="6665" max="6665" width="44.42578125" style="74" customWidth="1"/>
    <col min="6666" max="6915" width="8.85546875" style="74"/>
    <col min="6916" max="6916" width="4.85546875" style="74" customWidth="1"/>
    <col min="6917" max="6917" width="26.85546875" style="74" customWidth="1"/>
    <col min="6918" max="6918" width="47.42578125" style="74" customWidth="1"/>
    <col min="6919" max="6919" width="34.85546875" style="74" customWidth="1"/>
    <col min="6920" max="6920" width="31.140625" style="74" customWidth="1"/>
    <col min="6921" max="6921" width="44.42578125" style="74" customWidth="1"/>
    <col min="6922" max="7171" width="8.85546875" style="74"/>
    <col min="7172" max="7172" width="4.85546875" style="74" customWidth="1"/>
    <col min="7173" max="7173" width="26.85546875" style="74" customWidth="1"/>
    <col min="7174" max="7174" width="47.42578125" style="74" customWidth="1"/>
    <col min="7175" max="7175" width="34.85546875" style="74" customWidth="1"/>
    <col min="7176" max="7176" width="31.140625" style="74" customWidth="1"/>
    <col min="7177" max="7177" width="44.42578125" style="74" customWidth="1"/>
    <col min="7178" max="7427" width="8.85546875" style="74"/>
    <col min="7428" max="7428" width="4.85546875" style="74" customWidth="1"/>
    <col min="7429" max="7429" width="26.85546875" style="74" customWidth="1"/>
    <col min="7430" max="7430" width="47.42578125" style="74" customWidth="1"/>
    <col min="7431" max="7431" width="34.85546875" style="74" customWidth="1"/>
    <col min="7432" max="7432" width="31.140625" style="74" customWidth="1"/>
    <col min="7433" max="7433" width="44.42578125" style="74" customWidth="1"/>
    <col min="7434" max="7683" width="8.85546875" style="74"/>
    <col min="7684" max="7684" width="4.85546875" style="74" customWidth="1"/>
    <col min="7685" max="7685" width="26.85546875" style="74" customWidth="1"/>
    <col min="7686" max="7686" width="47.42578125" style="74" customWidth="1"/>
    <col min="7687" max="7687" width="34.85546875" style="74" customWidth="1"/>
    <col min="7688" max="7688" width="31.140625" style="74" customWidth="1"/>
    <col min="7689" max="7689" width="44.42578125" style="74" customWidth="1"/>
    <col min="7690" max="7939" width="8.85546875" style="74"/>
    <col min="7940" max="7940" width="4.85546875" style="74" customWidth="1"/>
    <col min="7941" max="7941" width="26.85546875" style="74" customWidth="1"/>
    <col min="7942" max="7942" width="47.42578125" style="74" customWidth="1"/>
    <col min="7943" max="7943" width="34.85546875" style="74" customWidth="1"/>
    <col min="7944" max="7944" width="31.140625" style="74" customWidth="1"/>
    <col min="7945" max="7945" width="44.42578125" style="74" customWidth="1"/>
    <col min="7946" max="8195" width="8.85546875" style="74"/>
    <col min="8196" max="8196" width="4.85546875" style="74" customWidth="1"/>
    <col min="8197" max="8197" width="26.85546875" style="74" customWidth="1"/>
    <col min="8198" max="8198" width="47.42578125" style="74" customWidth="1"/>
    <col min="8199" max="8199" width="34.85546875" style="74" customWidth="1"/>
    <col min="8200" max="8200" width="31.140625" style="74" customWidth="1"/>
    <col min="8201" max="8201" width="44.42578125" style="74" customWidth="1"/>
    <col min="8202" max="8451" width="8.85546875" style="74"/>
    <col min="8452" max="8452" width="4.85546875" style="74" customWidth="1"/>
    <col min="8453" max="8453" width="26.85546875" style="74" customWidth="1"/>
    <col min="8454" max="8454" width="47.42578125" style="74" customWidth="1"/>
    <col min="8455" max="8455" width="34.85546875" style="74" customWidth="1"/>
    <col min="8456" max="8456" width="31.140625" style="74" customWidth="1"/>
    <col min="8457" max="8457" width="44.42578125" style="74" customWidth="1"/>
    <col min="8458" max="8707" width="8.85546875" style="74"/>
    <col min="8708" max="8708" width="4.85546875" style="74" customWidth="1"/>
    <col min="8709" max="8709" width="26.85546875" style="74" customWidth="1"/>
    <col min="8710" max="8710" width="47.42578125" style="74" customWidth="1"/>
    <col min="8711" max="8711" width="34.85546875" style="74" customWidth="1"/>
    <col min="8712" max="8712" width="31.140625" style="74" customWidth="1"/>
    <col min="8713" max="8713" width="44.42578125" style="74" customWidth="1"/>
    <col min="8714" max="8963" width="8.85546875" style="74"/>
    <col min="8964" max="8964" width="4.85546875" style="74" customWidth="1"/>
    <col min="8965" max="8965" width="26.85546875" style="74" customWidth="1"/>
    <col min="8966" max="8966" width="47.42578125" style="74" customWidth="1"/>
    <col min="8967" max="8967" width="34.85546875" style="74" customWidth="1"/>
    <col min="8968" max="8968" width="31.140625" style="74" customWidth="1"/>
    <col min="8969" max="8969" width="44.42578125" style="74" customWidth="1"/>
    <col min="8970" max="9219" width="8.85546875" style="74"/>
    <col min="9220" max="9220" width="4.85546875" style="74" customWidth="1"/>
    <col min="9221" max="9221" width="26.85546875" style="74" customWidth="1"/>
    <col min="9222" max="9222" width="47.42578125" style="74" customWidth="1"/>
    <col min="9223" max="9223" width="34.85546875" style="74" customWidth="1"/>
    <col min="9224" max="9224" width="31.140625" style="74" customWidth="1"/>
    <col min="9225" max="9225" width="44.42578125" style="74" customWidth="1"/>
    <col min="9226" max="9475" width="8.85546875" style="74"/>
    <col min="9476" max="9476" width="4.85546875" style="74" customWidth="1"/>
    <col min="9477" max="9477" width="26.85546875" style="74" customWidth="1"/>
    <col min="9478" max="9478" width="47.42578125" style="74" customWidth="1"/>
    <col min="9479" max="9479" width="34.85546875" style="74" customWidth="1"/>
    <col min="9480" max="9480" width="31.140625" style="74" customWidth="1"/>
    <col min="9481" max="9481" width="44.42578125" style="74" customWidth="1"/>
    <col min="9482" max="9731" width="8.85546875" style="74"/>
    <col min="9732" max="9732" width="4.85546875" style="74" customWidth="1"/>
    <col min="9733" max="9733" width="26.85546875" style="74" customWidth="1"/>
    <col min="9734" max="9734" width="47.42578125" style="74" customWidth="1"/>
    <col min="9735" max="9735" width="34.85546875" style="74" customWidth="1"/>
    <col min="9736" max="9736" width="31.140625" style="74" customWidth="1"/>
    <col min="9737" max="9737" width="44.42578125" style="74" customWidth="1"/>
    <col min="9738" max="9987" width="8.85546875" style="74"/>
    <col min="9988" max="9988" width="4.85546875" style="74" customWidth="1"/>
    <col min="9989" max="9989" width="26.85546875" style="74" customWidth="1"/>
    <col min="9990" max="9990" width="47.42578125" style="74" customWidth="1"/>
    <col min="9991" max="9991" width="34.85546875" style="74" customWidth="1"/>
    <col min="9992" max="9992" width="31.140625" style="74" customWidth="1"/>
    <col min="9993" max="9993" width="44.42578125" style="74" customWidth="1"/>
    <col min="9994" max="10243" width="8.85546875" style="74"/>
    <col min="10244" max="10244" width="4.85546875" style="74" customWidth="1"/>
    <col min="10245" max="10245" width="26.85546875" style="74" customWidth="1"/>
    <col min="10246" max="10246" width="47.42578125" style="74" customWidth="1"/>
    <col min="10247" max="10247" width="34.85546875" style="74" customWidth="1"/>
    <col min="10248" max="10248" width="31.140625" style="74" customWidth="1"/>
    <col min="10249" max="10249" width="44.42578125" style="74" customWidth="1"/>
    <col min="10250" max="10499" width="8.85546875" style="74"/>
    <col min="10500" max="10500" width="4.85546875" style="74" customWidth="1"/>
    <col min="10501" max="10501" width="26.85546875" style="74" customWidth="1"/>
    <col min="10502" max="10502" width="47.42578125" style="74" customWidth="1"/>
    <col min="10503" max="10503" width="34.85546875" style="74" customWidth="1"/>
    <col min="10504" max="10504" width="31.140625" style="74" customWidth="1"/>
    <col min="10505" max="10505" width="44.42578125" style="74" customWidth="1"/>
    <col min="10506" max="10755" width="8.85546875" style="74"/>
    <col min="10756" max="10756" width="4.85546875" style="74" customWidth="1"/>
    <col min="10757" max="10757" width="26.85546875" style="74" customWidth="1"/>
    <col min="10758" max="10758" width="47.42578125" style="74" customWidth="1"/>
    <col min="10759" max="10759" width="34.85546875" style="74" customWidth="1"/>
    <col min="10760" max="10760" width="31.140625" style="74" customWidth="1"/>
    <col min="10761" max="10761" width="44.42578125" style="74" customWidth="1"/>
    <col min="10762" max="11011" width="8.85546875" style="74"/>
    <col min="11012" max="11012" width="4.85546875" style="74" customWidth="1"/>
    <col min="11013" max="11013" width="26.85546875" style="74" customWidth="1"/>
    <col min="11014" max="11014" width="47.42578125" style="74" customWidth="1"/>
    <col min="11015" max="11015" width="34.85546875" style="74" customWidth="1"/>
    <col min="11016" max="11016" width="31.140625" style="74" customWidth="1"/>
    <col min="11017" max="11017" width="44.42578125" style="74" customWidth="1"/>
    <col min="11018" max="11267" width="8.85546875" style="74"/>
    <col min="11268" max="11268" width="4.85546875" style="74" customWidth="1"/>
    <col min="11269" max="11269" width="26.85546875" style="74" customWidth="1"/>
    <col min="11270" max="11270" width="47.42578125" style="74" customWidth="1"/>
    <col min="11271" max="11271" width="34.85546875" style="74" customWidth="1"/>
    <col min="11272" max="11272" width="31.140625" style="74" customWidth="1"/>
    <col min="11273" max="11273" width="44.42578125" style="74" customWidth="1"/>
    <col min="11274" max="11523" width="8.85546875" style="74"/>
    <col min="11524" max="11524" width="4.85546875" style="74" customWidth="1"/>
    <col min="11525" max="11525" width="26.85546875" style="74" customWidth="1"/>
    <col min="11526" max="11526" width="47.42578125" style="74" customWidth="1"/>
    <col min="11527" max="11527" width="34.85546875" style="74" customWidth="1"/>
    <col min="11528" max="11528" width="31.140625" style="74" customWidth="1"/>
    <col min="11529" max="11529" width="44.42578125" style="74" customWidth="1"/>
    <col min="11530" max="11779" width="8.85546875" style="74"/>
    <col min="11780" max="11780" width="4.85546875" style="74" customWidth="1"/>
    <col min="11781" max="11781" width="26.85546875" style="74" customWidth="1"/>
    <col min="11782" max="11782" width="47.42578125" style="74" customWidth="1"/>
    <col min="11783" max="11783" width="34.85546875" style="74" customWidth="1"/>
    <col min="11784" max="11784" width="31.140625" style="74" customWidth="1"/>
    <col min="11785" max="11785" width="44.42578125" style="74" customWidth="1"/>
    <col min="11786" max="12035" width="8.85546875" style="74"/>
    <col min="12036" max="12036" width="4.85546875" style="74" customWidth="1"/>
    <col min="12037" max="12037" width="26.85546875" style="74" customWidth="1"/>
    <col min="12038" max="12038" width="47.42578125" style="74" customWidth="1"/>
    <col min="12039" max="12039" width="34.85546875" style="74" customWidth="1"/>
    <col min="12040" max="12040" width="31.140625" style="74" customWidth="1"/>
    <col min="12041" max="12041" width="44.42578125" style="74" customWidth="1"/>
    <col min="12042" max="12291" width="8.85546875" style="74"/>
    <col min="12292" max="12292" width="4.85546875" style="74" customWidth="1"/>
    <col min="12293" max="12293" width="26.85546875" style="74" customWidth="1"/>
    <col min="12294" max="12294" width="47.42578125" style="74" customWidth="1"/>
    <col min="12295" max="12295" width="34.85546875" style="74" customWidth="1"/>
    <col min="12296" max="12296" width="31.140625" style="74" customWidth="1"/>
    <col min="12297" max="12297" width="44.42578125" style="74" customWidth="1"/>
    <col min="12298" max="12547" width="8.85546875" style="74"/>
    <col min="12548" max="12548" width="4.85546875" style="74" customWidth="1"/>
    <col min="12549" max="12549" width="26.85546875" style="74" customWidth="1"/>
    <col min="12550" max="12550" width="47.42578125" style="74" customWidth="1"/>
    <col min="12551" max="12551" width="34.85546875" style="74" customWidth="1"/>
    <col min="12552" max="12552" width="31.140625" style="74" customWidth="1"/>
    <col min="12553" max="12553" width="44.42578125" style="74" customWidth="1"/>
    <col min="12554" max="12803" width="8.85546875" style="74"/>
    <col min="12804" max="12804" width="4.85546875" style="74" customWidth="1"/>
    <col min="12805" max="12805" width="26.85546875" style="74" customWidth="1"/>
    <col min="12806" max="12806" width="47.42578125" style="74" customWidth="1"/>
    <col min="12807" max="12807" width="34.85546875" style="74" customWidth="1"/>
    <col min="12808" max="12808" width="31.140625" style="74" customWidth="1"/>
    <col min="12809" max="12809" width="44.42578125" style="74" customWidth="1"/>
    <col min="12810" max="13059" width="8.85546875" style="74"/>
    <col min="13060" max="13060" width="4.85546875" style="74" customWidth="1"/>
    <col min="13061" max="13061" width="26.85546875" style="74" customWidth="1"/>
    <col min="13062" max="13062" width="47.42578125" style="74" customWidth="1"/>
    <col min="13063" max="13063" width="34.85546875" style="74" customWidth="1"/>
    <col min="13064" max="13064" width="31.140625" style="74" customWidth="1"/>
    <col min="13065" max="13065" width="44.42578125" style="74" customWidth="1"/>
    <col min="13066" max="13315" width="8.85546875" style="74"/>
    <col min="13316" max="13316" width="4.85546875" style="74" customWidth="1"/>
    <col min="13317" max="13317" width="26.85546875" style="74" customWidth="1"/>
    <col min="13318" max="13318" width="47.42578125" style="74" customWidth="1"/>
    <col min="13319" max="13319" width="34.85546875" style="74" customWidth="1"/>
    <col min="13320" max="13320" width="31.140625" style="74" customWidth="1"/>
    <col min="13321" max="13321" width="44.42578125" style="74" customWidth="1"/>
    <col min="13322" max="13571" width="8.85546875" style="74"/>
    <col min="13572" max="13572" width="4.85546875" style="74" customWidth="1"/>
    <col min="13573" max="13573" width="26.85546875" style="74" customWidth="1"/>
    <col min="13574" max="13574" width="47.42578125" style="74" customWidth="1"/>
    <col min="13575" max="13575" width="34.85546875" style="74" customWidth="1"/>
    <col min="13576" max="13576" width="31.140625" style="74" customWidth="1"/>
    <col min="13577" max="13577" width="44.42578125" style="74" customWidth="1"/>
    <col min="13578" max="13827" width="8.85546875" style="74"/>
    <col min="13828" max="13828" width="4.85546875" style="74" customWidth="1"/>
    <col min="13829" max="13829" width="26.85546875" style="74" customWidth="1"/>
    <col min="13830" max="13830" width="47.42578125" style="74" customWidth="1"/>
    <col min="13831" max="13831" width="34.85546875" style="74" customWidth="1"/>
    <col min="13832" max="13832" width="31.140625" style="74" customWidth="1"/>
    <col min="13833" max="13833" width="44.42578125" style="74" customWidth="1"/>
    <col min="13834" max="14083" width="8.85546875" style="74"/>
    <col min="14084" max="14084" width="4.85546875" style="74" customWidth="1"/>
    <col min="14085" max="14085" width="26.85546875" style="74" customWidth="1"/>
    <col min="14086" max="14086" width="47.42578125" style="74" customWidth="1"/>
    <col min="14087" max="14087" width="34.85546875" style="74" customWidth="1"/>
    <col min="14088" max="14088" width="31.140625" style="74" customWidth="1"/>
    <col min="14089" max="14089" width="44.42578125" style="74" customWidth="1"/>
    <col min="14090" max="14339" width="8.85546875" style="74"/>
    <col min="14340" max="14340" width="4.85546875" style="74" customWidth="1"/>
    <col min="14341" max="14341" width="26.85546875" style="74" customWidth="1"/>
    <col min="14342" max="14342" width="47.42578125" style="74" customWidth="1"/>
    <col min="14343" max="14343" width="34.85546875" style="74" customWidth="1"/>
    <col min="14344" max="14344" width="31.140625" style="74" customWidth="1"/>
    <col min="14345" max="14345" width="44.42578125" style="74" customWidth="1"/>
    <col min="14346" max="14595" width="8.85546875" style="74"/>
    <col min="14596" max="14596" width="4.85546875" style="74" customWidth="1"/>
    <col min="14597" max="14597" width="26.85546875" style="74" customWidth="1"/>
    <col min="14598" max="14598" width="47.42578125" style="74" customWidth="1"/>
    <col min="14599" max="14599" width="34.85546875" style="74" customWidth="1"/>
    <col min="14600" max="14600" width="31.140625" style="74" customWidth="1"/>
    <col min="14601" max="14601" width="44.42578125" style="74" customWidth="1"/>
    <col min="14602" max="14851" width="8.85546875" style="74"/>
    <col min="14852" max="14852" width="4.85546875" style="74" customWidth="1"/>
    <col min="14853" max="14853" width="26.85546875" style="74" customWidth="1"/>
    <col min="14854" max="14854" width="47.42578125" style="74" customWidth="1"/>
    <col min="14855" max="14855" width="34.85546875" style="74" customWidth="1"/>
    <col min="14856" max="14856" width="31.140625" style="74" customWidth="1"/>
    <col min="14857" max="14857" width="44.42578125" style="74" customWidth="1"/>
    <col min="14858" max="15107" width="8.85546875" style="74"/>
    <col min="15108" max="15108" width="4.85546875" style="74" customWidth="1"/>
    <col min="15109" max="15109" width="26.85546875" style="74" customWidth="1"/>
    <col min="15110" max="15110" width="47.42578125" style="74" customWidth="1"/>
    <col min="15111" max="15111" width="34.85546875" style="74" customWidth="1"/>
    <col min="15112" max="15112" width="31.140625" style="74" customWidth="1"/>
    <col min="15113" max="15113" width="44.42578125" style="74" customWidth="1"/>
    <col min="15114" max="15363" width="8.85546875" style="74"/>
    <col min="15364" max="15364" width="4.85546875" style="74" customWidth="1"/>
    <col min="15365" max="15365" width="26.85546875" style="74" customWidth="1"/>
    <col min="15366" max="15366" width="47.42578125" style="74" customWidth="1"/>
    <col min="15367" max="15367" width="34.85546875" style="74" customWidth="1"/>
    <col min="15368" max="15368" width="31.140625" style="74" customWidth="1"/>
    <col min="15369" max="15369" width="44.42578125" style="74" customWidth="1"/>
    <col min="15370" max="15619" width="8.85546875" style="74"/>
    <col min="15620" max="15620" width="4.85546875" style="74" customWidth="1"/>
    <col min="15621" max="15621" width="26.85546875" style="74" customWidth="1"/>
    <col min="15622" max="15622" width="47.42578125" style="74" customWidth="1"/>
    <col min="15623" max="15623" width="34.85546875" style="74" customWidth="1"/>
    <col min="15624" max="15624" width="31.140625" style="74" customWidth="1"/>
    <col min="15625" max="15625" width="44.42578125" style="74" customWidth="1"/>
    <col min="15626" max="15875" width="8.85546875" style="74"/>
    <col min="15876" max="15876" width="4.85546875" style="74" customWidth="1"/>
    <col min="15877" max="15877" width="26.85546875" style="74" customWidth="1"/>
    <col min="15878" max="15878" width="47.42578125" style="74" customWidth="1"/>
    <col min="15879" max="15879" width="34.85546875" style="74" customWidth="1"/>
    <col min="15880" max="15880" width="31.140625" style="74" customWidth="1"/>
    <col min="15881" max="15881" width="44.42578125" style="74" customWidth="1"/>
    <col min="15882" max="16131" width="8.85546875" style="74"/>
    <col min="16132" max="16132" width="4.85546875" style="74" customWidth="1"/>
    <col min="16133" max="16133" width="26.85546875" style="74" customWidth="1"/>
    <col min="16134" max="16134" width="47.42578125" style="74" customWidth="1"/>
    <col min="16135" max="16135" width="34.85546875" style="74" customWidth="1"/>
    <col min="16136" max="16136" width="31.140625" style="74" customWidth="1"/>
    <col min="16137" max="16137" width="44.42578125" style="74" customWidth="1"/>
    <col min="16138" max="16384" width="8.85546875" style="74"/>
  </cols>
  <sheetData>
    <row r="1" spans="2:8" ht="15" thickBot="1"/>
    <row r="2" spans="2:8" ht="20.25">
      <c r="B2" s="1062" t="s">
        <v>320</v>
      </c>
      <c r="C2" s="1063"/>
      <c r="D2" s="1063"/>
      <c r="E2" s="1063"/>
      <c r="F2" s="1063"/>
      <c r="G2" s="1063"/>
      <c r="H2" s="76"/>
    </row>
    <row r="3" spans="2:8" ht="16.5" customHeight="1">
      <c r="B3" s="1064"/>
      <c r="C3" s="1065"/>
      <c r="D3" s="1065"/>
      <c r="E3" s="1065"/>
      <c r="F3" s="1065"/>
      <c r="G3" s="1065"/>
      <c r="H3" s="77" t="s">
        <v>321</v>
      </c>
    </row>
    <row r="4" spans="2:8" ht="16.5" customHeight="1">
      <c r="B4" s="1066" t="s">
        <v>322</v>
      </c>
      <c r="C4" s="1068" t="s">
        <v>323</v>
      </c>
      <c r="D4" s="1070" t="s">
        <v>324</v>
      </c>
      <c r="E4" s="1070"/>
      <c r="F4" s="1071"/>
      <c r="G4" s="1072" t="s">
        <v>325</v>
      </c>
      <c r="H4" s="1074" t="s">
        <v>326</v>
      </c>
    </row>
    <row r="5" spans="2:8" ht="15" thickBot="1">
      <c r="B5" s="1067"/>
      <c r="C5" s="1069"/>
      <c r="D5" s="78" t="s">
        <v>327</v>
      </c>
      <c r="E5" s="78" t="s">
        <v>328</v>
      </c>
      <c r="F5" s="78" t="s">
        <v>329</v>
      </c>
      <c r="G5" s="1073"/>
      <c r="H5" s="1075"/>
    </row>
    <row r="6" spans="2:8" ht="24">
      <c r="B6" s="79">
        <f>ROW()-5</f>
        <v>1</v>
      </c>
      <c r="C6" s="80" t="s">
        <v>330</v>
      </c>
      <c r="D6" s="80" t="s">
        <v>331</v>
      </c>
      <c r="E6" s="80" t="s">
        <v>331</v>
      </c>
      <c r="F6" s="80" t="s">
        <v>331</v>
      </c>
      <c r="G6" s="80" t="s">
        <v>331</v>
      </c>
      <c r="H6" s="81" t="s">
        <v>331</v>
      </c>
    </row>
    <row r="7" spans="2:8" ht="60">
      <c r="B7" s="79">
        <f>ROW()-5</f>
        <v>2</v>
      </c>
      <c r="C7" s="82" t="s">
        <v>332</v>
      </c>
      <c r="D7" s="82" t="s">
        <v>333</v>
      </c>
      <c r="E7" s="82" t="s">
        <v>334</v>
      </c>
      <c r="F7" s="82" t="s">
        <v>335</v>
      </c>
      <c r="G7" s="82" t="s">
        <v>331</v>
      </c>
      <c r="H7" s="83" t="s">
        <v>336</v>
      </c>
    </row>
    <row r="8" spans="2:8" ht="24">
      <c r="B8" s="79">
        <f>ROW()-5</f>
        <v>3</v>
      </c>
      <c r="C8" s="82" t="s">
        <v>337</v>
      </c>
      <c r="D8" s="82" t="s">
        <v>338</v>
      </c>
      <c r="E8" s="82" t="s">
        <v>334</v>
      </c>
      <c r="F8" s="82" t="s">
        <v>339</v>
      </c>
      <c r="G8" s="82"/>
      <c r="H8" s="83"/>
    </row>
    <row r="9" spans="2:8" ht="48">
      <c r="B9" s="79">
        <f t="shared" ref="B9" si="0">ROW()-5</f>
        <v>4</v>
      </c>
      <c r="C9" s="82" t="s">
        <v>337</v>
      </c>
      <c r="D9" s="82" t="s">
        <v>340</v>
      </c>
      <c r="E9" s="82" t="s">
        <v>334</v>
      </c>
      <c r="F9" s="82" t="s">
        <v>341</v>
      </c>
      <c r="G9" s="82" t="s">
        <v>331</v>
      </c>
      <c r="H9" s="83" t="s">
        <v>342</v>
      </c>
    </row>
    <row r="10" spans="2:8">
      <c r="B10" s="1054" t="s">
        <v>343</v>
      </c>
      <c r="C10" s="1055"/>
      <c r="D10" s="1055"/>
      <c r="E10" s="1055"/>
      <c r="F10" s="1055"/>
      <c r="G10" s="1055"/>
      <c r="H10" s="1056"/>
    </row>
    <row r="11" spans="2:8" ht="48">
      <c r="B11" s="79">
        <f>ROW()-6</f>
        <v>5</v>
      </c>
      <c r="C11" s="82" t="s">
        <v>337</v>
      </c>
      <c r="D11" s="82" t="s">
        <v>344</v>
      </c>
      <c r="E11" s="82" t="s">
        <v>334</v>
      </c>
      <c r="F11" s="82" t="s">
        <v>345</v>
      </c>
      <c r="G11" s="82" t="s">
        <v>346</v>
      </c>
      <c r="H11" s="83" t="s">
        <v>347</v>
      </c>
    </row>
    <row r="12" spans="2:8" ht="36">
      <c r="B12" s="79">
        <f t="shared" ref="B12:B39" si="1">ROW()-6</f>
        <v>6</v>
      </c>
      <c r="C12" s="82" t="s">
        <v>337</v>
      </c>
      <c r="D12" s="82" t="s">
        <v>348</v>
      </c>
      <c r="E12" s="82" t="s">
        <v>334</v>
      </c>
      <c r="F12" s="82" t="s">
        <v>345</v>
      </c>
      <c r="G12" s="82" t="s">
        <v>349</v>
      </c>
      <c r="H12" s="82" t="s">
        <v>350</v>
      </c>
    </row>
    <row r="13" spans="2:8" ht="48">
      <c r="B13" s="79">
        <f t="shared" si="1"/>
        <v>7</v>
      </c>
      <c r="C13" s="82" t="s">
        <v>337</v>
      </c>
      <c r="D13" s="82" t="s">
        <v>351</v>
      </c>
      <c r="E13" s="82" t="s">
        <v>352</v>
      </c>
      <c r="F13" s="82" t="s">
        <v>353</v>
      </c>
      <c r="G13" s="82" t="s">
        <v>354</v>
      </c>
      <c r="H13" s="82" t="s">
        <v>355</v>
      </c>
    </row>
    <row r="14" spans="2:8" ht="48">
      <c r="B14" s="79">
        <f t="shared" si="1"/>
        <v>8</v>
      </c>
      <c r="C14" s="82" t="s">
        <v>337</v>
      </c>
      <c r="D14" s="82" t="s">
        <v>356</v>
      </c>
      <c r="E14" s="82" t="s">
        <v>334</v>
      </c>
      <c r="F14" s="82" t="s">
        <v>357</v>
      </c>
      <c r="G14" s="82" t="s">
        <v>358</v>
      </c>
      <c r="H14" s="82" t="s">
        <v>359</v>
      </c>
    </row>
    <row r="15" spans="2:8" ht="48">
      <c r="B15" s="79">
        <f t="shared" si="1"/>
        <v>9</v>
      </c>
      <c r="C15" s="82" t="s">
        <v>337</v>
      </c>
      <c r="D15" s="82" t="s">
        <v>360</v>
      </c>
      <c r="E15" s="82" t="s">
        <v>361</v>
      </c>
      <c r="F15" s="82" t="s">
        <v>362</v>
      </c>
      <c r="G15" s="82" t="s">
        <v>363</v>
      </c>
      <c r="H15" s="82" t="s">
        <v>364</v>
      </c>
    </row>
    <row r="16" spans="2:8" ht="48">
      <c r="B16" s="79">
        <f t="shared" si="1"/>
        <v>10</v>
      </c>
      <c r="C16" s="82" t="s">
        <v>337</v>
      </c>
      <c r="D16" s="82" t="s">
        <v>365</v>
      </c>
      <c r="E16" s="82" t="s">
        <v>366</v>
      </c>
      <c r="F16" s="82" t="s">
        <v>367</v>
      </c>
      <c r="G16" s="82" t="s">
        <v>368</v>
      </c>
      <c r="H16" s="82" t="s">
        <v>331</v>
      </c>
    </row>
    <row r="17" spans="2:8" ht="60">
      <c r="B17" s="79">
        <f t="shared" si="1"/>
        <v>11</v>
      </c>
      <c r="C17" s="82" t="s">
        <v>337</v>
      </c>
      <c r="D17" s="82" t="s">
        <v>369</v>
      </c>
      <c r="E17" s="82" t="s">
        <v>370</v>
      </c>
      <c r="F17" s="82" t="s">
        <v>371</v>
      </c>
      <c r="G17" s="82" t="s">
        <v>372</v>
      </c>
      <c r="H17" s="82" t="s">
        <v>373</v>
      </c>
    </row>
    <row r="18" spans="2:8" ht="96">
      <c r="B18" s="79">
        <f t="shared" si="1"/>
        <v>12</v>
      </c>
      <c r="C18" s="82" t="s">
        <v>337</v>
      </c>
      <c r="D18" s="84" t="s">
        <v>374</v>
      </c>
      <c r="E18" s="82" t="s">
        <v>375</v>
      </c>
      <c r="F18" s="85" t="s">
        <v>376</v>
      </c>
      <c r="G18" s="85" t="s">
        <v>377</v>
      </c>
      <c r="H18" s="82" t="s">
        <v>378</v>
      </c>
    </row>
    <row r="19" spans="2:8" ht="36">
      <c r="B19" s="79">
        <f t="shared" si="1"/>
        <v>13</v>
      </c>
      <c r="C19" s="82" t="s">
        <v>337</v>
      </c>
      <c r="D19" s="82" t="s">
        <v>379</v>
      </c>
      <c r="E19" s="82" t="s">
        <v>334</v>
      </c>
      <c r="F19" s="82" t="s">
        <v>380</v>
      </c>
      <c r="G19" s="82" t="s">
        <v>381</v>
      </c>
      <c r="H19" s="82" t="s">
        <v>382</v>
      </c>
    </row>
    <row r="20" spans="2:8" ht="36">
      <c r="B20" s="79">
        <f t="shared" si="1"/>
        <v>14</v>
      </c>
      <c r="C20" s="82" t="s">
        <v>337</v>
      </c>
      <c r="D20" s="82" t="s">
        <v>383</v>
      </c>
      <c r="E20" s="82" t="s">
        <v>334</v>
      </c>
      <c r="F20" s="82" t="s">
        <v>384</v>
      </c>
      <c r="G20" s="82" t="s">
        <v>385</v>
      </c>
      <c r="H20" s="82" t="s">
        <v>386</v>
      </c>
    </row>
    <row r="21" spans="2:8" ht="48">
      <c r="B21" s="79">
        <f t="shared" si="1"/>
        <v>15</v>
      </c>
      <c r="C21" s="82" t="s">
        <v>337</v>
      </c>
      <c r="D21" s="82" t="s">
        <v>387</v>
      </c>
      <c r="E21" s="82" t="s">
        <v>388</v>
      </c>
      <c r="F21" s="82" t="s">
        <v>389</v>
      </c>
      <c r="G21" s="82" t="s">
        <v>390</v>
      </c>
      <c r="H21" s="82" t="s">
        <v>331</v>
      </c>
    </row>
    <row r="22" spans="2:8" ht="48">
      <c r="B22" s="86">
        <f t="shared" si="1"/>
        <v>16</v>
      </c>
      <c r="C22" s="82" t="s">
        <v>337</v>
      </c>
      <c r="D22" s="82" t="s">
        <v>397</v>
      </c>
      <c r="E22" s="82" t="s">
        <v>398</v>
      </c>
      <c r="F22" s="82" t="s">
        <v>399</v>
      </c>
      <c r="G22" s="82" t="s">
        <v>400</v>
      </c>
      <c r="H22" s="82" t="s">
        <v>401</v>
      </c>
    </row>
    <row r="23" spans="2:8" ht="48">
      <c r="B23" s="79">
        <f t="shared" si="1"/>
        <v>17</v>
      </c>
      <c r="C23" s="82" t="s">
        <v>337</v>
      </c>
      <c r="D23" s="82" t="s">
        <v>391</v>
      </c>
      <c r="E23" s="82" t="s">
        <v>392</v>
      </c>
      <c r="F23" s="82" t="s">
        <v>393</v>
      </c>
      <c r="G23" s="82" t="s">
        <v>394</v>
      </c>
      <c r="H23" s="82" t="s">
        <v>402</v>
      </c>
    </row>
    <row r="24" spans="2:8" ht="48">
      <c r="B24" s="79">
        <f t="shared" si="1"/>
        <v>18</v>
      </c>
      <c r="C24" s="82" t="s">
        <v>337</v>
      </c>
      <c r="D24" s="82" t="s">
        <v>403</v>
      </c>
      <c r="E24" s="82" t="s">
        <v>404</v>
      </c>
      <c r="F24" s="82" t="s">
        <v>395</v>
      </c>
      <c r="G24" s="82" t="s">
        <v>396</v>
      </c>
      <c r="H24" s="84" t="s">
        <v>405</v>
      </c>
    </row>
    <row r="25" spans="2:8" ht="48">
      <c r="B25" s="79">
        <f t="shared" si="1"/>
        <v>19</v>
      </c>
      <c r="C25" s="82" t="s">
        <v>337</v>
      </c>
      <c r="D25" s="82" t="s">
        <v>406</v>
      </c>
      <c r="E25" s="82" t="s">
        <v>407</v>
      </c>
      <c r="F25" s="85" t="s">
        <v>408</v>
      </c>
      <c r="G25" s="82" t="s">
        <v>409</v>
      </c>
      <c r="H25" s="85" t="s">
        <v>410</v>
      </c>
    </row>
    <row r="26" spans="2:8" ht="48">
      <c r="B26" s="79">
        <f t="shared" si="1"/>
        <v>20</v>
      </c>
      <c r="C26" s="82" t="s">
        <v>337</v>
      </c>
      <c r="D26" s="82" t="s">
        <v>411</v>
      </c>
      <c r="E26" s="82" t="s">
        <v>412</v>
      </c>
      <c r="F26" s="82" t="s">
        <v>413</v>
      </c>
      <c r="G26" s="82" t="s">
        <v>414</v>
      </c>
      <c r="H26" s="82" t="s">
        <v>331</v>
      </c>
    </row>
    <row r="27" spans="2:8" ht="42" customHeight="1">
      <c r="B27" s="79"/>
      <c r="C27" s="1057" t="s">
        <v>415</v>
      </c>
      <c r="D27" s="1058"/>
      <c r="E27" s="1058"/>
      <c r="F27" s="1058"/>
      <c r="G27" s="1058"/>
      <c r="H27" s="1059"/>
    </row>
    <row r="28" spans="2:8" ht="72">
      <c r="B28" s="79">
        <f t="shared" si="1"/>
        <v>22</v>
      </c>
      <c r="C28" s="82" t="s">
        <v>416</v>
      </c>
      <c r="D28" s="82" t="s">
        <v>417</v>
      </c>
      <c r="E28" s="82" t="s">
        <v>418</v>
      </c>
      <c r="F28" s="82" t="s">
        <v>419</v>
      </c>
      <c r="G28" s="82" t="s">
        <v>420</v>
      </c>
      <c r="H28" s="82" t="s">
        <v>421</v>
      </c>
    </row>
    <row r="29" spans="2:8" ht="66.75" customHeight="1">
      <c r="B29" s="79">
        <f t="shared" si="1"/>
        <v>23</v>
      </c>
      <c r="C29" s="82" t="s">
        <v>337</v>
      </c>
      <c r="D29" s="82" t="s">
        <v>422</v>
      </c>
      <c r="E29" s="82" t="s">
        <v>423</v>
      </c>
      <c r="F29" s="82" t="s">
        <v>424</v>
      </c>
      <c r="G29" s="82" t="s">
        <v>425</v>
      </c>
      <c r="H29" s="82" t="s">
        <v>426</v>
      </c>
    </row>
    <row r="30" spans="2:8" ht="60">
      <c r="B30" s="79">
        <f t="shared" si="1"/>
        <v>24</v>
      </c>
      <c r="C30" s="82" t="s">
        <v>337</v>
      </c>
      <c r="D30" s="82" t="s">
        <v>427</v>
      </c>
      <c r="E30" s="82" t="s">
        <v>428</v>
      </c>
      <c r="F30" s="82" t="s">
        <v>429</v>
      </c>
      <c r="G30" s="82" t="s">
        <v>430</v>
      </c>
      <c r="H30" s="82" t="s">
        <v>431</v>
      </c>
    </row>
    <row r="31" spans="2:8" ht="48">
      <c r="B31" s="79">
        <f t="shared" si="1"/>
        <v>25</v>
      </c>
      <c r="C31" s="82" t="s">
        <v>432</v>
      </c>
      <c r="D31" s="82" t="s">
        <v>433</v>
      </c>
      <c r="E31" s="82" t="s">
        <v>434</v>
      </c>
      <c r="F31" s="82" t="s">
        <v>435</v>
      </c>
      <c r="G31" s="82" t="s">
        <v>436</v>
      </c>
      <c r="H31" s="82" t="s">
        <v>437</v>
      </c>
    </row>
    <row r="32" spans="2:8" ht="42" customHeight="1">
      <c r="B32" s="79"/>
      <c r="C32" s="1057" t="s">
        <v>438</v>
      </c>
      <c r="D32" s="1058"/>
      <c r="E32" s="1058"/>
      <c r="F32" s="1058"/>
      <c r="G32" s="1058"/>
      <c r="H32" s="1059"/>
    </row>
    <row r="33" spans="2:8" ht="48">
      <c r="B33" s="79">
        <f t="shared" si="1"/>
        <v>27</v>
      </c>
      <c r="C33" s="82" t="s">
        <v>337</v>
      </c>
      <c r="D33" s="82" t="s">
        <v>439</v>
      </c>
      <c r="E33" s="82" t="s">
        <v>440</v>
      </c>
      <c r="F33" s="82" t="s">
        <v>441</v>
      </c>
      <c r="G33" s="82" t="s">
        <v>442</v>
      </c>
      <c r="H33" s="82" t="s">
        <v>443</v>
      </c>
    </row>
    <row r="34" spans="2:8" ht="60">
      <c r="B34" s="79">
        <f t="shared" si="1"/>
        <v>28</v>
      </c>
      <c r="C34" s="82" t="s">
        <v>337</v>
      </c>
      <c r="D34" s="82" t="s">
        <v>427</v>
      </c>
      <c r="E34" s="82" t="s">
        <v>444</v>
      </c>
      <c r="F34" s="82" t="s">
        <v>445</v>
      </c>
      <c r="G34" s="82" t="s">
        <v>446</v>
      </c>
      <c r="H34" s="82" t="s">
        <v>447</v>
      </c>
    </row>
    <row r="35" spans="2:8" ht="48">
      <c r="B35" s="79">
        <f t="shared" si="1"/>
        <v>29</v>
      </c>
      <c r="C35" s="82" t="s">
        <v>337</v>
      </c>
      <c r="D35" s="82" t="s">
        <v>448</v>
      </c>
      <c r="E35" s="82" t="s">
        <v>449</v>
      </c>
      <c r="F35" s="82" t="s">
        <v>450</v>
      </c>
      <c r="G35" s="82" t="s">
        <v>451</v>
      </c>
      <c r="H35" s="82" t="s">
        <v>331</v>
      </c>
    </row>
    <row r="36" spans="2:8" ht="48">
      <c r="B36" s="79">
        <f t="shared" si="1"/>
        <v>30</v>
      </c>
      <c r="C36" s="82" t="s">
        <v>337</v>
      </c>
      <c r="D36" s="82" t="s">
        <v>452</v>
      </c>
      <c r="E36" s="82" t="s">
        <v>453</v>
      </c>
      <c r="F36" s="82" t="s">
        <v>454</v>
      </c>
      <c r="G36" s="82" t="s">
        <v>455</v>
      </c>
      <c r="H36" s="82" t="s">
        <v>331</v>
      </c>
    </row>
    <row r="37" spans="2:8" ht="36">
      <c r="B37" s="79">
        <f t="shared" si="1"/>
        <v>31</v>
      </c>
      <c r="C37" s="82" t="s">
        <v>337</v>
      </c>
      <c r="D37" s="82" t="s">
        <v>456</v>
      </c>
      <c r="E37" s="82" t="s">
        <v>457</v>
      </c>
      <c r="F37" s="82" t="s">
        <v>458</v>
      </c>
      <c r="G37" s="82" t="s">
        <v>459</v>
      </c>
      <c r="H37" s="88" t="s">
        <v>460</v>
      </c>
    </row>
    <row r="38" spans="2:8" ht="84">
      <c r="B38" s="79">
        <f t="shared" si="1"/>
        <v>32</v>
      </c>
      <c r="C38" s="82" t="s">
        <v>461</v>
      </c>
      <c r="D38" s="82" t="s">
        <v>462</v>
      </c>
      <c r="E38" s="82" t="s">
        <v>334</v>
      </c>
      <c r="F38" s="82" t="s">
        <v>463</v>
      </c>
      <c r="G38" s="82" t="s">
        <v>464</v>
      </c>
      <c r="H38" s="88" t="s">
        <v>460</v>
      </c>
    </row>
    <row r="39" spans="2:8" ht="24">
      <c r="B39" s="79">
        <f t="shared" si="1"/>
        <v>33</v>
      </c>
      <c r="C39" s="82" t="s">
        <v>337</v>
      </c>
      <c r="D39" s="82" t="s">
        <v>465</v>
      </c>
      <c r="E39" s="82" t="s">
        <v>466</v>
      </c>
      <c r="F39" s="87" t="s">
        <v>467</v>
      </c>
      <c r="G39" s="87" t="s">
        <v>467</v>
      </c>
      <c r="H39" s="87"/>
    </row>
    <row r="43" spans="2:8">
      <c r="C43" s="1060"/>
      <c r="D43" s="1061"/>
      <c r="E43" s="1061"/>
      <c r="F43" s="1061"/>
      <c r="G43" s="1061"/>
    </row>
    <row r="44" spans="2:8" ht="15">
      <c r="C44" s="7"/>
    </row>
  </sheetData>
  <mergeCells count="10">
    <mergeCell ref="B10:H10"/>
    <mergeCell ref="C27:H27"/>
    <mergeCell ref="C32:H32"/>
    <mergeCell ref="C43:G43"/>
    <mergeCell ref="B2:G3"/>
    <mergeCell ref="B4:B5"/>
    <mergeCell ref="C4:C5"/>
    <mergeCell ref="D4:F4"/>
    <mergeCell ref="G4:G5"/>
    <mergeCell ref="H4:H5"/>
  </mergeCells>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5" zoomScaleNormal="100" zoomScaleSheetLayoutView="100" workbookViewId="0">
      <pane xSplit="1" ySplit="3" topLeftCell="B8" activePane="bottomRight" state="frozen"/>
      <selection activeCell="A5" sqref="A5"/>
      <selection pane="topRight" activeCell="B5" sqref="B5"/>
      <selection pane="bottomLeft" activeCell="A8" sqref="A8"/>
      <selection pane="bottomRight" activeCell="D35" sqref="D35"/>
    </sheetView>
  </sheetViews>
  <sheetFormatPr defaultColWidth="10.28515625" defaultRowHeight="12.75" customHeight="1"/>
  <cols>
    <col min="1" max="1" width="9" style="61" customWidth="1"/>
    <col min="2" max="2" width="36.5703125" style="61" customWidth="1"/>
    <col min="3" max="3" width="28.140625" style="61" customWidth="1"/>
    <col min="4" max="4" width="15.7109375" style="61" customWidth="1"/>
    <col min="5" max="16384" width="10.28515625" style="61"/>
  </cols>
  <sheetData>
    <row r="1" spans="1:5" ht="12.75" hidden="1" customHeight="1"/>
    <row r="2" spans="1:5" ht="12.75" hidden="1" customHeight="1"/>
    <row r="3" spans="1:5" ht="12.75" hidden="1" customHeight="1"/>
    <row r="4" spans="1:5" ht="12.75" hidden="1" customHeight="1"/>
    <row r="5" spans="1:5" ht="1.5" customHeight="1"/>
    <row r="6" spans="1:5" s="62" customFormat="1" ht="31.5" customHeight="1">
      <c r="A6" s="723" t="s">
        <v>262</v>
      </c>
      <c r="B6" s="724"/>
      <c r="C6" s="724"/>
      <c r="D6" s="725"/>
    </row>
    <row r="7" spans="1:5" ht="31.5" customHeight="1">
      <c r="A7" s="63" t="s">
        <v>263</v>
      </c>
      <c r="B7" s="63" t="s">
        <v>264</v>
      </c>
      <c r="C7" s="63" t="s">
        <v>265</v>
      </c>
      <c r="D7" s="63" t="s">
        <v>266</v>
      </c>
      <c r="E7" s="64"/>
    </row>
    <row r="8" spans="1:5" ht="13.5" customHeight="1">
      <c r="A8" s="65" t="s">
        <v>267</v>
      </c>
      <c r="B8" s="65" t="s">
        <v>268</v>
      </c>
      <c r="C8" s="65" t="s">
        <v>269</v>
      </c>
      <c r="D8" s="66"/>
      <c r="E8" s="64"/>
    </row>
    <row r="9" spans="1:5" ht="12.75" customHeight="1">
      <c r="A9" s="65" t="s">
        <v>270</v>
      </c>
      <c r="B9" s="65" t="s">
        <v>271</v>
      </c>
      <c r="C9" s="65" t="s">
        <v>272</v>
      </c>
      <c r="D9" s="66"/>
      <c r="E9" s="64"/>
    </row>
    <row r="10" spans="1:5" ht="12.75" customHeight="1">
      <c r="A10" s="65" t="s">
        <v>273</v>
      </c>
      <c r="B10" s="65" t="s">
        <v>274</v>
      </c>
      <c r="C10" s="65" t="s">
        <v>275</v>
      </c>
      <c r="D10" s="66"/>
      <c r="E10" s="64"/>
    </row>
    <row r="11" spans="1:5" ht="12.75" customHeight="1">
      <c r="A11" s="392" t="s">
        <v>750</v>
      </c>
      <c r="B11" s="393" t="s">
        <v>751</v>
      </c>
      <c r="C11" s="371" t="s">
        <v>752</v>
      </c>
      <c r="D11" s="369"/>
      <c r="E11" s="64"/>
    </row>
    <row r="12" spans="1:5" ht="12.75" customHeight="1">
      <c r="A12" s="392" t="s">
        <v>763</v>
      </c>
      <c r="B12" s="394" t="s">
        <v>764</v>
      </c>
      <c r="C12" s="395" t="s">
        <v>765</v>
      </c>
      <c r="D12" s="369"/>
      <c r="E12" s="64"/>
    </row>
    <row r="13" spans="1:5" ht="12.75" customHeight="1">
      <c r="A13" s="65" t="s">
        <v>276</v>
      </c>
      <c r="B13" s="65" t="s">
        <v>769</v>
      </c>
      <c r="C13" s="371" t="s">
        <v>753</v>
      </c>
      <c r="D13" s="66"/>
      <c r="E13" s="64"/>
    </row>
    <row r="14" spans="1:5" ht="12.75" customHeight="1">
      <c r="A14" s="392" t="s">
        <v>766</v>
      </c>
      <c r="B14" s="392" t="s">
        <v>768</v>
      </c>
      <c r="C14" s="395" t="s">
        <v>767</v>
      </c>
      <c r="D14" s="369"/>
      <c r="E14" s="64"/>
    </row>
    <row r="15" spans="1:5" ht="12.75" customHeight="1">
      <c r="A15" s="392" t="s">
        <v>761</v>
      </c>
      <c r="B15" s="392" t="s">
        <v>762</v>
      </c>
      <c r="C15" s="395" t="s">
        <v>760</v>
      </c>
      <c r="D15" s="369"/>
      <c r="E15" s="64"/>
    </row>
    <row r="16" spans="1:5" ht="12.75" customHeight="1">
      <c r="A16" s="65" t="s">
        <v>277</v>
      </c>
      <c r="B16" s="67" t="s">
        <v>278</v>
      </c>
      <c r="C16" s="371" t="s">
        <v>754</v>
      </c>
      <c r="D16" s="66"/>
      <c r="E16" s="64"/>
    </row>
    <row r="17" spans="1:5" ht="12.75" customHeight="1">
      <c r="A17" s="65" t="s">
        <v>740</v>
      </c>
      <c r="B17" s="67" t="s">
        <v>279</v>
      </c>
      <c r="C17" s="371" t="s">
        <v>755</v>
      </c>
      <c r="D17" s="66"/>
      <c r="E17" s="64"/>
    </row>
    <row r="18" spans="1:5" ht="12.75" customHeight="1">
      <c r="A18" s="65" t="s">
        <v>280</v>
      </c>
      <c r="B18" s="67" t="s">
        <v>281</v>
      </c>
      <c r="C18" s="371" t="s">
        <v>756</v>
      </c>
      <c r="D18" s="66"/>
      <c r="E18" s="64"/>
    </row>
    <row r="19" spans="1:5" ht="12.75" customHeight="1">
      <c r="A19" s="65" t="s">
        <v>282</v>
      </c>
      <c r="B19" s="67" t="s">
        <v>283</v>
      </c>
      <c r="C19" s="371" t="s">
        <v>757</v>
      </c>
      <c r="D19" s="68"/>
      <c r="E19" s="64"/>
    </row>
    <row r="20" spans="1:5" ht="12.75" customHeight="1">
      <c r="A20" s="65" t="s">
        <v>284</v>
      </c>
      <c r="B20" s="67" t="s">
        <v>285</v>
      </c>
      <c r="C20" s="371" t="s">
        <v>758</v>
      </c>
      <c r="D20" s="68"/>
      <c r="E20" s="64"/>
    </row>
    <row r="21" spans="1:5" ht="12.75" customHeight="1">
      <c r="A21" s="65" t="s">
        <v>286</v>
      </c>
      <c r="B21" s="67" t="s">
        <v>287</v>
      </c>
      <c r="C21" s="371" t="s">
        <v>759</v>
      </c>
      <c r="D21" s="66"/>
      <c r="E21" s="64"/>
    </row>
  </sheetData>
  <sheetProtection formatCells="0" formatRows="0" insertRows="0" deleteRows="0" sort="0" autoFilter="0"/>
  <mergeCells count="1">
    <mergeCell ref="A6:D6"/>
  </mergeCells>
  <phoneticPr fontId="19" type="noConversion"/>
  <pageMargins left="0.69861111111111107" right="0.69861111111111107" top="1.3149999999999999" bottom="0.75" header="0.3" footer="0.3"/>
  <pageSetup paperSize="9" scale="95" firstPageNumber="42949631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5"/>
  <sheetViews>
    <sheetView topLeftCell="A43" zoomScale="85" zoomScaleNormal="85" workbookViewId="0">
      <selection activeCell="G9" sqref="G9"/>
    </sheetView>
  </sheetViews>
  <sheetFormatPr defaultColWidth="9.140625" defaultRowHeight="12.75"/>
  <cols>
    <col min="1" max="1" width="9.140625" style="30"/>
    <col min="2" max="2" width="25" style="30" customWidth="1"/>
    <col min="3" max="3" width="46" style="30" customWidth="1"/>
    <col min="4" max="4" width="44.28515625" style="30" customWidth="1"/>
    <col min="5" max="16384" width="9.140625" style="30"/>
  </cols>
  <sheetData>
    <row r="1" spans="2:4" ht="13.5" thickBot="1"/>
    <row r="2" spans="2:4" ht="25.5" thickBot="1">
      <c r="B2" s="31" t="s">
        <v>158</v>
      </c>
      <c r="C2" s="32" t="s">
        <v>159</v>
      </c>
      <c r="D2" s="33" t="s">
        <v>160</v>
      </c>
    </row>
    <row r="3" spans="2:4">
      <c r="B3" s="726" t="s">
        <v>161</v>
      </c>
      <c r="C3" s="727"/>
      <c r="D3" s="728"/>
    </row>
    <row r="4" spans="2:4" ht="13.5" thickBot="1">
      <c r="B4" s="729" t="s">
        <v>162</v>
      </c>
      <c r="C4" s="730"/>
      <c r="D4" s="731"/>
    </row>
    <row r="5" spans="2:4" ht="25.5">
      <c r="B5" s="34" t="s">
        <v>163</v>
      </c>
      <c r="C5" s="35" t="s">
        <v>164</v>
      </c>
      <c r="D5" s="36" t="s">
        <v>165</v>
      </c>
    </row>
    <row r="6" spans="2:4" ht="38.25">
      <c r="B6" s="34" t="s">
        <v>166</v>
      </c>
      <c r="C6" s="37" t="s">
        <v>167</v>
      </c>
      <c r="D6" s="36" t="s">
        <v>165</v>
      </c>
    </row>
    <row r="7" spans="2:4" ht="25.5">
      <c r="B7" s="34" t="s">
        <v>168</v>
      </c>
      <c r="C7" s="37" t="s">
        <v>169</v>
      </c>
      <c r="D7" s="36" t="s">
        <v>165</v>
      </c>
    </row>
    <row r="8" spans="2:4" ht="101.25">
      <c r="B8" s="34" t="s">
        <v>170</v>
      </c>
      <c r="C8" s="37" t="s">
        <v>171</v>
      </c>
      <c r="D8" s="38"/>
    </row>
    <row r="9" spans="2:4" ht="74.25">
      <c r="B9" s="34" t="s">
        <v>172</v>
      </c>
      <c r="C9" s="37" t="s">
        <v>173</v>
      </c>
      <c r="D9" s="38"/>
    </row>
    <row r="10" spans="2:4" ht="76.5" thickBot="1">
      <c r="B10" s="34" t="s">
        <v>174</v>
      </c>
      <c r="C10" s="37" t="s">
        <v>175</v>
      </c>
      <c r="D10" s="38"/>
    </row>
    <row r="11" spans="2:4" ht="15">
      <c r="B11" s="726" t="s">
        <v>176</v>
      </c>
      <c r="C11" s="732"/>
      <c r="D11" s="733"/>
    </row>
    <row r="12" spans="2:4" ht="13.5" thickBot="1">
      <c r="B12" s="729" t="s">
        <v>177</v>
      </c>
      <c r="C12" s="730"/>
      <c r="D12" s="731"/>
    </row>
    <row r="13" spans="2:4" ht="24.75">
      <c r="B13" s="39" t="s">
        <v>178</v>
      </c>
      <c r="C13" s="40" t="s">
        <v>179</v>
      </c>
      <c r="D13" s="41"/>
    </row>
    <row r="14" spans="2:4" ht="25.5" thickBot="1">
      <c r="B14" s="34" t="s">
        <v>180</v>
      </c>
      <c r="C14" s="35" t="s">
        <v>181</v>
      </c>
      <c r="D14" s="36"/>
    </row>
    <row r="15" spans="2:4">
      <c r="B15" s="726" t="s">
        <v>182</v>
      </c>
      <c r="C15" s="734"/>
      <c r="D15" s="735"/>
    </row>
    <row r="16" spans="2:4" ht="13.5" thickBot="1">
      <c r="B16" s="729" t="s">
        <v>183</v>
      </c>
      <c r="C16" s="730"/>
      <c r="D16" s="731"/>
    </row>
    <row r="17" spans="2:4" ht="88.5">
      <c r="B17" s="39" t="s">
        <v>184</v>
      </c>
      <c r="C17" s="40" t="s">
        <v>185</v>
      </c>
      <c r="D17" s="41"/>
    </row>
    <row r="18" spans="2:4" ht="25.5">
      <c r="B18" s="34" t="s">
        <v>186</v>
      </c>
      <c r="C18" s="35" t="s">
        <v>187</v>
      </c>
      <c r="D18" s="36"/>
    </row>
    <row r="19" spans="2:4" ht="50.25">
      <c r="B19" s="34" t="s">
        <v>188</v>
      </c>
      <c r="C19" s="37" t="s">
        <v>189</v>
      </c>
      <c r="D19" s="38" t="s">
        <v>190</v>
      </c>
    </row>
    <row r="20" spans="2:4" ht="25.5">
      <c r="B20" s="34" t="s">
        <v>191</v>
      </c>
      <c r="C20" s="37" t="s">
        <v>192</v>
      </c>
      <c r="D20" s="38"/>
    </row>
    <row r="21" spans="2:4" ht="25.5">
      <c r="B21" s="42" t="s">
        <v>193</v>
      </c>
      <c r="C21" s="37" t="s">
        <v>194</v>
      </c>
      <c r="D21" s="38"/>
    </row>
    <row r="22" spans="2:4" ht="63">
      <c r="B22" s="42" t="s">
        <v>195</v>
      </c>
      <c r="C22" s="43" t="s">
        <v>196</v>
      </c>
      <c r="D22" s="44" t="s">
        <v>197</v>
      </c>
    </row>
    <row r="23" spans="2:4" ht="25.5">
      <c r="B23" s="34" t="s">
        <v>198</v>
      </c>
      <c r="C23" s="72" t="s">
        <v>199</v>
      </c>
      <c r="D23" s="44"/>
    </row>
    <row r="24" spans="2:4" ht="24.75">
      <c r="B24" s="34" t="s">
        <v>200</v>
      </c>
      <c r="C24" s="37" t="s">
        <v>201</v>
      </c>
      <c r="D24" s="44"/>
    </row>
    <row r="25" spans="2:4" ht="25.5" thickBot="1">
      <c r="B25" s="45" t="s">
        <v>160</v>
      </c>
      <c r="C25" s="37"/>
      <c r="D25" s="44"/>
    </row>
    <row r="26" spans="2:4">
      <c r="B26" s="726" t="s">
        <v>202</v>
      </c>
      <c r="C26" s="727"/>
      <c r="D26" s="728"/>
    </row>
    <row r="27" spans="2:4" ht="13.5" thickBot="1">
      <c r="B27" s="729" t="s">
        <v>203</v>
      </c>
      <c r="C27" s="730"/>
      <c r="D27" s="731"/>
    </row>
    <row r="28" spans="2:4" ht="25.5">
      <c r="B28" s="39" t="s">
        <v>204</v>
      </c>
      <c r="C28" s="40" t="s">
        <v>205</v>
      </c>
      <c r="D28" s="46"/>
    </row>
    <row r="29" spans="2:4" ht="24.75">
      <c r="B29" s="34" t="s">
        <v>206</v>
      </c>
      <c r="C29" s="35" t="s">
        <v>207</v>
      </c>
      <c r="D29" s="47"/>
    </row>
    <row r="30" spans="2:4" ht="24.75">
      <c r="B30" s="34" t="s">
        <v>208</v>
      </c>
      <c r="C30" s="37" t="s">
        <v>209</v>
      </c>
      <c r="D30" s="48"/>
    </row>
    <row r="31" spans="2:4" ht="25.5">
      <c r="B31" s="34" t="s">
        <v>210</v>
      </c>
      <c r="C31" s="37" t="s">
        <v>211</v>
      </c>
      <c r="D31" s="48"/>
    </row>
    <row r="32" spans="2:4" ht="25.5" thickBot="1">
      <c r="B32" s="49" t="s">
        <v>160</v>
      </c>
      <c r="C32" s="50"/>
      <c r="D32" s="51"/>
    </row>
    <row r="33" spans="2:4">
      <c r="B33" s="726" t="s">
        <v>212</v>
      </c>
      <c r="C33" s="727"/>
      <c r="D33" s="728"/>
    </row>
    <row r="34" spans="2:4" ht="13.5" thickBot="1">
      <c r="B34" s="729" t="s">
        <v>213</v>
      </c>
      <c r="C34" s="730"/>
      <c r="D34" s="731"/>
    </row>
    <row r="35" spans="2:4" ht="25.5">
      <c r="B35" s="39" t="s">
        <v>214</v>
      </c>
      <c r="C35" s="52" t="s">
        <v>215</v>
      </c>
      <c r="D35" s="53"/>
    </row>
    <row r="36" spans="2:4" ht="25.5">
      <c r="B36" s="34" t="s">
        <v>216</v>
      </c>
      <c r="C36" s="37" t="s">
        <v>217</v>
      </c>
      <c r="D36" s="38"/>
    </row>
    <row r="37" spans="2:4" ht="25.5">
      <c r="B37" s="34" t="s">
        <v>218</v>
      </c>
      <c r="C37" s="37" t="s">
        <v>219</v>
      </c>
      <c r="D37" s="38"/>
    </row>
    <row r="38" spans="2:4" ht="138.75">
      <c r="B38" s="34" t="s">
        <v>220</v>
      </c>
      <c r="C38" s="37" t="s">
        <v>221</v>
      </c>
      <c r="D38" s="38" t="s">
        <v>222</v>
      </c>
    </row>
    <row r="39" spans="2:4" ht="24.75">
      <c r="B39" s="34" t="s">
        <v>223</v>
      </c>
      <c r="C39" s="37" t="s">
        <v>224</v>
      </c>
      <c r="D39" s="38"/>
    </row>
    <row r="40" spans="2:4" ht="24.75">
      <c r="B40" s="34" t="s">
        <v>225</v>
      </c>
      <c r="C40" s="37" t="s">
        <v>226</v>
      </c>
      <c r="D40" s="38"/>
    </row>
    <row r="41" spans="2:4" ht="62.25">
      <c r="B41" s="34" t="s">
        <v>227</v>
      </c>
      <c r="C41" s="37" t="s">
        <v>228</v>
      </c>
      <c r="D41" s="38" t="s">
        <v>229</v>
      </c>
    </row>
    <row r="42" spans="2:4" ht="24.75">
      <c r="B42" s="34" t="s">
        <v>230</v>
      </c>
      <c r="C42" s="37" t="s">
        <v>231</v>
      </c>
      <c r="D42" s="54"/>
    </row>
    <row r="43" spans="2:4" ht="24.75">
      <c r="B43" s="55" t="s">
        <v>232</v>
      </c>
      <c r="C43" s="35" t="s">
        <v>233</v>
      </c>
      <c r="D43" s="38"/>
    </row>
    <row r="44" spans="2:4" ht="38.25">
      <c r="B44" s="55" t="s">
        <v>234</v>
      </c>
      <c r="C44" s="37" t="s">
        <v>235</v>
      </c>
      <c r="D44" s="38"/>
    </row>
    <row r="45" spans="2:4" ht="51">
      <c r="B45" s="56" t="s">
        <v>236</v>
      </c>
      <c r="C45" s="37" t="s">
        <v>237</v>
      </c>
      <c r="D45" s="38" t="s">
        <v>238</v>
      </c>
    </row>
    <row r="46" spans="2:4" ht="51">
      <c r="B46" s="57" t="s">
        <v>239</v>
      </c>
      <c r="C46" s="37" t="s">
        <v>240</v>
      </c>
      <c r="D46" s="38"/>
    </row>
    <row r="47" spans="2:4" ht="24.75">
      <c r="B47" s="57" t="s">
        <v>241</v>
      </c>
      <c r="C47" s="37" t="s">
        <v>242</v>
      </c>
      <c r="D47" s="38"/>
    </row>
    <row r="48" spans="2:4" ht="63">
      <c r="B48" s="57" t="s">
        <v>243</v>
      </c>
      <c r="C48" s="37" t="s">
        <v>244</v>
      </c>
      <c r="D48" s="58"/>
    </row>
    <row r="49" spans="2:4" ht="63">
      <c r="B49" s="57" t="s">
        <v>245</v>
      </c>
      <c r="C49" s="37" t="s">
        <v>246</v>
      </c>
      <c r="D49" s="58"/>
    </row>
    <row r="50" spans="2:4" ht="50.25">
      <c r="B50" s="57" t="s">
        <v>247</v>
      </c>
      <c r="C50" s="37" t="s">
        <v>248</v>
      </c>
      <c r="D50" s="58"/>
    </row>
    <row r="51" spans="2:4" ht="100.5">
      <c r="B51" s="57" t="s">
        <v>249</v>
      </c>
      <c r="C51" s="37" t="s">
        <v>250</v>
      </c>
      <c r="D51" s="38" t="s">
        <v>251</v>
      </c>
    </row>
    <row r="52" spans="2:4" ht="76.5">
      <c r="B52" s="57" t="s">
        <v>252</v>
      </c>
      <c r="C52" s="37" t="s">
        <v>253</v>
      </c>
      <c r="D52" s="58"/>
    </row>
    <row r="53" spans="2:4" ht="75">
      <c r="B53" s="57" t="s">
        <v>254</v>
      </c>
      <c r="C53" s="37" t="s">
        <v>255</v>
      </c>
      <c r="D53" s="38" t="s">
        <v>256</v>
      </c>
    </row>
    <row r="54" spans="2:4" ht="50.25">
      <c r="B54" s="57" t="s">
        <v>257</v>
      </c>
      <c r="C54" s="37" t="s">
        <v>258</v>
      </c>
      <c r="D54" s="38" t="s">
        <v>259</v>
      </c>
    </row>
    <row r="55" spans="2:4" ht="38.25" thickBot="1">
      <c r="B55" s="59" t="s">
        <v>260</v>
      </c>
      <c r="C55" s="50" t="s">
        <v>261</v>
      </c>
      <c r="D55" s="60"/>
    </row>
  </sheetData>
  <mergeCells count="10">
    <mergeCell ref="B26:D26"/>
    <mergeCell ref="B27:D27"/>
    <mergeCell ref="B33:D33"/>
    <mergeCell ref="B34:D34"/>
    <mergeCell ref="B3:D3"/>
    <mergeCell ref="B4:D4"/>
    <mergeCell ref="B11:D11"/>
    <mergeCell ref="B12:D12"/>
    <mergeCell ref="B15:D15"/>
    <mergeCell ref="B16:D16"/>
  </mergeCells>
  <phoneticPr fontId="19" type="noConversion"/>
  <conditionalFormatting sqref="B45:B47">
    <cfRule type="cellIs" dxfId="44" priority="1" stopIfTrue="1" operator="equal">
      <formula>"tbd"</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85" zoomScaleNormal="85" workbookViewId="0">
      <pane ySplit="1" topLeftCell="A2" activePane="bottomLeft" state="frozen"/>
      <selection pane="bottomLeft" activeCell="C32" sqref="C32"/>
    </sheetView>
  </sheetViews>
  <sheetFormatPr defaultColWidth="10.28515625" defaultRowHeight="12.75"/>
  <cols>
    <col min="1" max="1" width="9.28515625" style="143" customWidth="1"/>
    <col min="2" max="2" width="17.85546875" style="157" customWidth="1"/>
    <col min="3" max="3" width="69.85546875" style="157" customWidth="1"/>
    <col min="4" max="4" width="13.7109375" style="143" customWidth="1"/>
    <col min="5" max="5" width="10.28515625" style="143"/>
    <col min="6" max="6" width="16" style="143" customWidth="1"/>
    <col min="7" max="7" width="40.140625" style="143" customWidth="1"/>
    <col min="8" max="8" width="48.28515625" style="143" customWidth="1"/>
    <col min="9" max="16384" width="10.28515625" style="143"/>
  </cols>
  <sheetData>
    <row r="1" spans="1:4" ht="24.75" customHeight="1" thickBot="1">
      <c r="A1" s="139" t="s">
        <v>144</v>
      </c>
      <c r="B1" s="140" t="s">
        <v>145</v>
      </c>
      <c r="C1" s="141" t="s">
        <v>146</v>
      </c>
      <c r="D1" s="142"/>
    </row>
    <row r="2" spans="1:4" ht="70.5" customHeight="1">
      <c r="A2" s="144">
        <v>1</v>
      </c>
      <c r="B2" s="145" t="s">
        <v>147</v>
      </c>
      <c r="C2" s="147" t="s">
        <v>886</v>
      </c>
      <c r="D2" s="142"/>
    </row>
    <row r="3" spans="1:4" ht="51">
      <c r="A3" s="144">
        <v>2</v>
      </c>
      <c r="B3" s="146" t="s">
        <v>148</v>
      </c>
      <c r="C3" s="147" t="s">
        <v>308</v>
      </c>
      <c r="D3" s="142"/>
    </row>
    <row r="4" spans="1:4" ht="76.5">
      <c r="A4" s="144">
        <v>3</v>
      </c>
      <c r="B4" s="146" t="s">
        <v>149</v>
      </c>
      <c r="C4" s="147" t="s">
        <v>309</v>
      </c>
      <c r="D4" s="142"/>
    </row>
    <row r="5" spans="1:4" ht="25.5">
      <c r="A5" s="144">
        <v>4</v>
      </c>
      <c r="B5" s="148" t="s">
        <v>150</v>
      </c>
      <c r="C5" s="149" t="s">
        <v>310</v>
      </c>
    </row>
    <row r="6" spans="1:4" ht="205.5" customHeight="1">
      <c r="A6" s="144">
        <v>5</v>
      </c>
      <c r="B6" s="146" t="s">
        <v>151</v>
      </c>
      <c r="C6" s="147" t="s">
        <v>311</v>
      </c>
    </row>
    <row r="7" spans="1:4" ht="51">
      <c r="A7" s="144">
        <v>6</v>
      </c>
      <c r="B7" s="148" t="s">
        <v>152</v>
      </c>
      <c r="C7" s="150" t="s">
        <v>313</v>
      </c>
    </row>
    <row r="8" spans="1:4" ht="127.5">
      <c r="A8" s="144">
        <v>7</v>
      </c>
      <c r="B8" s="151" t="s">
        <v>153</v>
      </c>
      <c r="C8" s="152" t="s">
        <v>315</v>
      </c>
    </row>
    <row r="9" spans="1:4" ht="165.75">
      <c r="A9" s="144">
        <v>8</v>
      </c>
      <c r="B9" s="151" t="s">
        <v>154</v>
      </c>
      <c r="C9" s="150" t="s">
        <v>314</v>
      </c>
    </row>
    <row r="10" spans="1:4" ht="12.75" customHeight="1" thickBot="1">
      <c r="A10" s="153"/>
      <c r="B10" s="154"/>
      <c r="C10" s="155"/>
    </row>
    <row r="11" spans="1:4" ht="12.75" customHeight="1">
      <c r="B11" s="156"/>
      <c r="C11" s="156"/>
    </row>
  </sheetData>
  <phoneticPr fontId="19" type="noConversion"/>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9"/>
  <sheetViews>
    <sheetView workbookViewId="0">
      <selection activeCell="C3" sqref="C3"/>
    </sheetView>
  </sheetViews>
  <sheetFormatPr defaultRowHeight="12.75"/>
  <cols>
    <col min="1" max="1" width="8" style="7" customWidth="1"/>
    <col min="2" max="2" width="34.5703125" style="6" customWidth="1"/>
    <col min="3" max="3" width="46.28515625" style="7" customWidth="1"/>
    <col min="4" max="4" width="15.140625" style="7" customWidth="1"/>
    <col min="5" max="5" width="13.85546875" style="7" customWidth="1"/>
    <col min="6" max="6" width="16.28515625" style="7" customWidth="1"/>
    <col min="7" max="7" width="23" style="7" customWidth="1"/>
    <col min="8" max="256" width="9.140625" style="7"/>
    <col min="257" max="257" width="8" style="7" customWidth="1"/>
    <col min="258" max="258" width="34.5703125" style="7" customWidth="1"/>
    <col min="259" max="259" width="46.28515625" style="7" customWidth="1"/>
    <col min="260" max="260" width="15.140625" style="7" customWidth="1"/>
    <col min="261" max="261" width="13.85546875" style="7" customWidth="1"/>
    <col min="262" max="262" width="16.28515625" style="7" customWidth="1"/>
    <col min="263" max="263" width="23" style="7" customWidth="1"/>
    <col min="264" max="512" width="9.140625" style="7"/>
    <col min="513" max="513" width="8" style="7" customWidth="1"/>
    <col min="514" max="514" width="34.5703125" style="7" customWidth="1"/>
    <col min="515" max="515" width="46.28515625" style="7" customWidth="1"/>
    <col min="516" max="516" width="15.140625" style="7" customWidth="1"/>
    <col min="517" max="517" width="13.85546875" style="7" customWidth="1"/>
    <col min="518" max="518" width="16.28515625" style="7" customWidth="1"/>
    <col min="519" max="519" width="23" style="7" customWidth="1"/>
    <col min="520" max="768" width="9.140625" style="7"/>
    <col min="769" max="769" width="8" style="7" customWidth="1"/>
    <col min="770" max="770" width="34.5703125" style="7" customWidth="1"/>
    <col min="771" max="771" width="46.28515625" style="7" customWidth="1"/>
    <col min="772" max="772" width="15.140625" style="7" customWidth="1"/>
    <col min="773" max="773" width="13.85546875" style="7" customWidth="1"/>
    <col min="774" max="774" width="16.28515625" style="7" customWidth="1"/>
    <col min="775" max="775" width="23" style="7" customWidth="1"/>
    <col min="776" max="1024" width="9.140625" style="7"/>
    <col min="1025" max="1025" width="8" style="7" customWidth="1"/>
    <col min="1026" max="1026" width="34.5703125" style="7" customWidth="1"/>
    <col min="1027" max="1027" width="46.28515625" style="7" customWidth="1"/>
    <col min="1028" max="1028" width="15.140625" style="7" customWidth="1"/>
    <col min="1029" max="1029" width="13.85546875" style="7" customWidth="1"/>
    <col min="1030" max="1030" width="16.28515625" style="7" customWidth="1"/>
    <col min="1031" max="1031" width="23" style="7" customWidth="1"/>
    <col min="1032" max="1280" width="9.140625" style="7"/>
    <col min="1281" max="1281" width="8" style="7" customWidth="1"/>
    <col min="1282" max="1282" width="34.5703125" style="7" customWidth="1"/>
    <col min="1283" max="1283" width="46.28515625" style="7" customWidth="1"/>
    <col min="1284" max="1284" width="15.140625" style="7" customWidth="1"/>
    <col min="1285" max="1285" width="13.85546875" style="7" customWidth="1"/>
    <col min="1286" max="1286" width="16.28515625" style="7" customWidth="1"/>
    <col min="1287" max="1287" width="23" style="7" customWidth="1"/>
    <col min="1288" max="1536" width="9.140625" style="7"/>
    <col min="1537" max="1537" width="8" style="7" customWidth="1"/>
    <col min="1538" max="1538" width="34.5703125" style="7" customWidth="1"/>
    <col min="1539" max="1539" width="46.28515625" style="7" customWidth="1"/>
    <col min="1540" max="1540" width="15.140625" style="7" customWidth="1"/>
    <col min="1541" max="1541" width="13.85546875" style="7" customWidth="1"/>
    <col min="1542" max="1542" width="16.28515625" style="7" customWidth="1"/>
    <col min="1543" max="1543" width="23" style="7" customWidth="1"/>
    <col min="1544" max="1792" width="9.140625" style="7"/>
    <col min="1793" max="1793" width="8" style="7" customWidth="1"/>
    <col min="1794" max="1794" width="34.5703125" style="7" customWidth="1"/>
    <col min="1795" max="1795" width="46.28515625" style="7" customWidth="1"/>
    <col min="1796" max="1796" width="15.140625" style="7" customWidth="1"/>
    <col min="1797" max="1797" width="13.85546875" style="7" customWidth="1"/>
    <col min="1798" max="1798" width="16.28515625" style="7" customWidth="1"/>
    <col min="1799" max="1799" width="23" style="7" customWidth="1"/>
    <col min="1800" max="2048" width="9.140625" style="7"/>
    <col min="2049" max="2049" width="8" style="7" customWidth="1"/>
    <col min="2050" max="2050" width="34.5703125" style="7" customWidth="1"/>
    <col min="2051" max="2051" width="46.28515625" style="7" customWidth="1"/>
    <col min="2052" max="2052" width="15.140625" style="7" customWidth="1"/>
    <col min="2053" max="2053" width="13.85546875" style="7" customWidth="1"/>
    <col min="2054" max="2054" width="16.28515625" style="7" customWidth="1"/>
    <col min="2055" max="2055" width="23" style="7" customWidth="1"/>
    <col min="2056" max="2304" width="9.140625" style="7"/>
    <col min="2305" max="2305" width="8" style="7" customWidth="1"/>
    <col min="2306" max="2306" width="34.5703125" style="7" customWidth="1"/>
    <col min="2307" max="2307" width="46.28515625" style="7" customWidth="1"/>
    <col min="2308" max="2308" width="15.140625" style="7" customWidth="1"/>
    <col min="2309" max="2309" width="13.85546875" style="7" customWidth="1"/>
    <col min="2310" max="2310" width="16.28515625" style="7" customWidth="1"/>
    <col min="2311" max="2311" width="23" style="7" customWidth="1"/>
    <col min="2312" max="2560" width="9.140625" style="7"/>
    <col min="2561" max="2561" width="8" style="7" customWidth="1"/>
    <col min="2562" max="2562" width="34.5703125" style="7" customWidth="1"/>
    <col min="2563" max="2563" width="46.28515625" style="7" customWidth="1"/>
    <col min="2564" max="2564" width="15.140625" style="7" customWidth="1"/>
    <col min="2565" max="2565" width="13.85546875" style="7" customWidth="1"/>
    <col min="2566" max="2566" width="16.28515625" style="7" customWidth="1"/>
    <col min="2567" max="2567" width="23" style="7" customWidth="1"/>
    <col min="2568" max="2816" width="9.140625" style="7"/>
    <col min="2817" max="2817" width="8" style="7" customWidth="1"/>
    <col min="2818" max="2818" width="34.5703125" style="7" customWidth="1"/>
    <col min="2819" max="2819" width="46.28515625" style="7" customWidth="1"/>
    <col min="2820" max="2820" width="15.140625" style="7" customWidth="1"/>
    <col min="2821" max="2821" width="13.85546875" style="7" customWidth="1"/>
    <col min="2822" max="2822" width="16.28515625" style="7" customWidth="1"/>
    <col min="2823" max="2823" width="23" style="7" customWidth="1"/>
    <col min="2824" max="3072" width="9.140625" style="7"/>
    <col min="3073" max="3073" width="8" style="7" customWidth="1"/>
    <col min="3074" max="3074" width="34.5703125" style="7" customWidth="1"/>
    <col min="3075" max="3075" width="46.28515625" style="7" customWidth="1"/>
    <col min="3076" max="3076" width="15.140625" style="7" customWidth="1"/>
    <col min="3077" max="3077" width="13.85546875" style="7" customWidth="1"/>
    <col min="3078" max="3078" width="16.28515625" style="7" customWidth="1"/>
    <col min="3079" max="3079" width="23" style="7" customWidth="1"/>
    <col min="3080" max="3328" width="9.140625" style="7"/>
    <col min="3329" max="3329" width="8" style="7" customWidth="1"/>
    <col min="3330" max="3330" width="34.5703125" style="7" customWidth="1"/>
    <col min="3331" max="3331" width="46.28515625" style="7" customWidth="1"/>
    <col min="3332" max="3332" width="15.140625" style="7" customWidth="1"/>
    <col min="3333" max="3333" width="13.85546875" style="7" customWidth="1"/>
    <col min="3334" max="3334" width="16.28515625" style="7" customWidth="1"/>
    <col min="3335" max="3335" width="23" style="7" customWidth="1"/>
    <col min="3336" max="3584" width="9.140625" style="7"/>
    <col min="3585" max="3585" width="8" style="7" customWidth="1"/>
    <col min="3586" max="3586" width="34.5703125" style="7" customWidth="1"/>
    <col min="3587" max="3587" width="46.28515625" style="7" customWidth="1"/>
    <col min="3588" max="3588" width="15.140625" style="7" customWidth="1"/>
    <col min="3589" max="3589" width="13.85546875" style="7" customWidth="1"/>
    <col min="3590" max="3590" width="16.28515625" style="7" customWidth="1"/>
    <col min="3591" max="3591" width="23" style="7" customWidth="1"/>
    <col min="3592" max="3840" width="9.140625" style="7"/>
    <col min="3841" max="3841" width="8" style="7" customWidth="1"/>
    <col min="3842" max="3842" width="34.5703125" style="7" customWidth="1"/>
    <col min="3843" max="3843" width="46.28515625" style="7" customWidth="1"/>
    <col min="3844" max="3844" width="15.140625" style="7" customWidth="1"/>
    <col min="3845" max="3845" width="13.85546875" style="7" customWidth="1"/>
    <col min="3846" max="3846" width="16.28515625" style="7" customWidth="1"/>
    <col min="3847" max="3847" width="23" style="7" customWidth="1"/>
    <col min="3848" max="4096" width="9.140625" style="7"/>
    <col min="4097" max="4097" width="8" style="7" customWidth="1"/>
    <col min="4098" max="4098" width="34.5703125" style="7" customWidth="1"/>
    <col min="4099" max="4099" width="46.28515625" style="7" customWidth="1"/>
    <col min="4100" max="4100" width="15.140625" style="7" customWidth="1"/>
    <col min="4101" max="4101" width="13.85546875" style="7" customWidth="1"/>
    <col min="4102" max="4102" width="16.28515625" style="7" customWidth="1"/>
    <col min="4103" max="4103" width="23" style="7" customWidth="1"/>
    <col min="4104" max="4352" width="9.140625" style="7"/>
    <col min="4353" max="4353" width="8" style="7" customWidth="1"/>
    <col min="4354" max="4354" width="34.5703125" style="7" customWidth="1"/>
    <col min="4355" max="4355" width="46.28515625" style="7" customWidth="1"/>
    <col min="4356" max="4356" width="15.140625" style="7" customWidth="1"/>
    <col min="4357" max="4357" width="13.85546875" style="7" customWidth="1"/>
    <col min="4358" max="4358" width="16.28515625" style="7" customWidth="1"/>
    <col min="4359" max="4359" width="23" style="7" customWidth="1"/>
    <col min="4360" max="4608" width="9.140625" style="7"/>
    <col min="4609" max="4609" width="8" style="7" customWidth="1"/>
    <col min="4610" max="4610" width="34.5703125" style="7" customWidth="1"/>
    <col min="4611" max="4611" width="46.28515625" style="7" customWidth="1"/>
    <col min="4612" max="4612" width="15.140625" style="7" customWidth="1"/>
    <col min="4613" max="4613" width="13.85546875" style="7" customWidth="1"/>
    <col min="4614" max="4614" width="16.28515625" style="7" customWidth="1"/>
    <col min="4615" max="4615" width="23" style="7" customWidth="1"/>
    <col min="4616" max="4864" width="9.140625" style="7"/>
    <col min="4865" max="4865" width="8" style="7" customWidth="1"/>
    <col min="4866" max="4866" width="34.5703125" style="7" customWidth="1"/>
    <col min="4867" max="4867" width="46.28515625" style="7" customWidth="1"/>
    <col min="4868" max="4868" width="15.140625" style="7" customWidth="1"/>
    <col min="4869" max="4869" width="13.85546875" style="7" customWidth="1"/>
    <col min="4870" max="4870" width="16.28515625" style="7" customWidth="1"/>
    <col min="4871" max="4871" width="23" style="7" customWidth="1"/>
    <col min="4872" max="5120" width="9.140625" style="7"/>
    <col min="5121" max="5121" width="8" style="7" customWidth="1"/>
    <col min="5122" max="5122" width="34.5703125" style="7" customWidth="1"/>
    <col min="5123" max="5123" width="46.28515625" style="7" customWidth="1"/>
    <col min="5124" max="5124" width="15.140625" style="7" customWidth="1"/>
    <col min="5125" max="5125" width="13.85546875" style="7" customWidth="1"/>
    <col min="5126" max="5126" width="16.28515625" style="7" customWidth="1"/>
    <col min="5127" max="5127" width="23" style="7" customWidth="1"/>
    <col min="5128" max="5376" width="9.140625" style="7"/>
    <col min="5377" max="5377" width="8" style="7" customWidth="1"/>
    <col min="5378" max="5378" width="34.5703125" style="7" customWidth="1"/>
    <col min="5379" max="5379" width="46.28515625" style="7" customWidth="1"/>
    <col min="5380" max="5380" width="15.140625" style="7" customWidth="1"/>
    <col min="5381" max="5381" width="13.85546875" style="7" customWidth="1"/>
    <col min="5382" max="5382" width="16.28515625" style="7" customWidth="1"/>
    <col min="5383" max="5383" width="23" style="7" customWidth="1"/>
    <col min="5384" max="5632" width="9.140625" style="7"/>
    <col min="5633" max="5633" width="8" style="7" customWidth="1"/>
    <col min="5634" max="5634" width="34.5703125" style="7" customWidth="1"/>
    <col min="5635" max="5635" width="46.28515625" style="7" customWidth="1"/>
    <col min="5636" max="5636" width="15.140625" style="7" customWidth="1"/>
    <col min="5637" max="5637" width="13.85546875" style="7" customWidth="1"/>
    <col min="5638" max="5638" width="16.28515625" style="7" customWidth="1"/>
    <col min="5639" max="5639" width="23" style="7" customWidth="1"/>
    <col min="5640" max="5888" width="9.140625" style="7"/>
    <col min="5889" max="5889" width="8" style="7" customWidth="1"/>
    <col min="5890" max="5890" width="34.5703125" style="7" customWidth="1"/>
    <col min="5891" max="5891" width="46.28515625" style="7" customWidth="1"/>
    <col min="5892" max="5892" width="15.140625" style="7" customWidth="1"/>
    <col min="5893" max="5893" width="13.85546875" style="7" customWidth="1"/>
    <col min="5894" max="5894" width="16.28515625" style="7" customWidth="1"/>
    <col min="5895" max="5895" width="23" style="7" customWidth="1"/>
    <col min="5896" max="6144" width="9.140625" style="7"/>
    <col min="6145" max="6145" width="8" style="7" customWidth="1"/>
    <col min="6146" max="6146" width="34.5703125" style="7" customWidth="1"/>
    <col min="6147" max="6147" width="46.28515625" style="7" customWidth="1"/>
    <col min="6148" max="6148" width="15.140625" style="7" customWidth="1"/>
    <col min="6149" max="6149" width="13.85546875" style="7" customWidth="1"/>
    <col min="6150" max="6150" width="16.28515625" style="7" customWidth="1"/>
    <col min="6151" max="6151" width="23" style="7" customWidth="1"/>
    <col min="6152" max="6400" width="9.140625" style="7"/>
    <col min="6401" max="6401" width="8" style="7" customWidth="1"/>
    <col min="6402" max="6402" width="34.5703125" style="7" customWidth="1"/>
    <col min="6403" max="6403" width="46.28515625" style="7" customWidth="1"/>
    <col min="6404" max="6404" width="15.140625" style="7" customWidth="1"/>
    <col min="6405" max="6405" width="13.85546875" style="7" customWidth="1"/>
    <col min="6406" max="6406" width="16.28515625" style="7" customWidth="1"/>
    <col min="6407" max="6407" width="23" style="7" customWidth="1"/>
    <col min="6408" max="6656" width="9.140625" style="7"/>
    <col min="6657" max="6657" width="8" style="7" customWidth="1"/>
    <col min="6658" max="6658" width="34.5703125" style="7" customWidth="1"/>
    <col min="6659" max="6659" width="46.28515625" style="7" customWidth="1"/>
    <col min="6660" max="6660" width="15.140625" style="7" customWidth="1"/>
    <col min="6661" max="6661" width="13.85546875" style="7" customWidth="1"/>
    <col min="6662" max="6662" width="16.28515625" style="7" customWidth="1"/>
    <col min="6663" max="6663" width="23" style="7" customWidth="1"/>
    <col min="6664" max="6912" width="9.140625" style="7"/>
    <col min="6913" max="6913" width="8" style="7" customWidth="1"/>
    <col min="6914" max="6914" width="34.5703125" style="7" customWidth="1"/>
    <col min="6915" max="6915" width="46.28515625" style="7" customWidth="1"/>
    <col min="6916" max="6916" width="15.140625" style="7" customWidth="1"/>
    <col min="6917" max="6917" width="13.85546875" style="7" customWidth="1"/>
    <col min="6918" max="6918" width="16.28515625" style="7" customWidth="1"/>
    <col min="6919" max="6919" width="23" style="7" customWidth="1"/>
    <col min="6920" max="7168" width="9.140625" style="7"/>
    <col min="7169" max="7169" width="8" style="7" customWidth="1"/>
    <col min="7170" max="7170" width="34.5703125" style="7" customWidth="1"/>
    <col min="7171" max="7171" width="46.28515625" style="7" customWidth="1"/>
    <col min="7172" max="7172" width="15.140625" style="7" customWidth="1"/>
    <col min="7173" max="7173" width="13.85546875" style="7" customWidth="1"/>
    <col min="7174" max="7174" width="16.28515625" style="7" customWidth="1"/>
    <col min="7175" max="7175" width="23" style="7" customWidth="1"/>
    <col min="7176" max="7424" width="9.140625" style="7"/>
    <col min="7425" max="7425" width="8" style="7" customWidth="1"/>
    <col min="7426" max="7426" width="34.5703125" style="7" customWidth="1"/>
    <col min="7427" max="7427" width="46.28515625" style="7" customWidth="1"/>
    <col min="7428" max="7428" width="15.140625" style="7" customWidth="1"/>
    <col min="7429" max="7429" width="13.85546875" style="7" customWidth="1"/>
    <col min="7430" max="7430" width="16.28515625" style="7" customWidth="1"/>
    <col min="7431" max="7431" width="23" style="7" customWidth="1"/>
    <col min="7432" max="7680" width="9.140625" style="7"/>
    <col min="7681" max="7681" width="8" style="7" customWidth="1"/>
    <col min="7682" max="7682" width="34.5703125" style="7" customWidth="1"/>
    <col min="7683" max="7683" width="46.28515625" style="7" customWidth="1"/>
    <col min="7684" max="7684" width="15.140625" style="7" customWidth="1"/>
    <col min="7685" max="7685" width="13.85546875" style="7" customWidth="1"/>
    <col min="7686" max="7686" width="16.28515625" style="7" customWidth="1"/>
    <col min="7687" max="7687" width="23" style="7" customWidth="1"/>
    <col min="7688" max="7936" width="9.140625" style="7"/>
    <col min="7937" max="7937" width="8" style="7" customWidth="1"/>
    <col min="7938" max="7938" width="34.5703125" style="7" customWidth="1"/>
    <col min="7939" max="7939" width="46.28515625" style="7" customWidth="1"/>
    <col min="7940" max="7940" width="15.140625" style="7" customWidth="1"/>
    <col min="7941" max="7941" width="13.85546875" style="7" customWidth="1"/>
    <col min="7942" max="7942" width="16.28515625" style="7" customWidth="1"/>
    <col min="7943" max="7943" width="23" style="7" customWidth="1"/>
    <col min="7944" max="8192" width="9.140625" style="7"/>
    <col min="8193" max="8193" width="8" style="7" customWidth="1"/>
    <col min="8194" max="8194" width="34.5703125" style="7" customWidth="1"/>
    <col min="8195" max="8195" width="46.28515625" style="7" customWidth="1"/>
    <col min="8196" max="8196" width="15.140625" style="7" customWidth="1"/>
    <col min="8197" max="8197" width="13.85546875" style="7" customWidth="1"/>
    <col min="8198" max="8198" width="16.28515625" style="7" customWidth="1"/>
    <col min="8199" max="8199" width="23" style="7" customWidth="1"/>
    <col min="8200" max="8448" width="9.140625" style="7"/>
    <col min="8449" max="8449" width="8" style="7" customWidth="1"/>
    <col min="8450" max="8450" width="34.5703125" style="7" customWidth="1"/>
    <col min="8451" max="8451" width="46.28515625" style="7" customWidth="1"/>
    <col min="8452" max="8452" width="15.140625" style="7" customWidth="1"/>
    <col min="8453" max="8453" width="13.85546875" style="7" customWidth="1"/>
    <col min="8454" max="8454" width="16.28515625" style="7" customWidth="1"/>
    <col min="8455" max="8455" width="23" style="7" customWidth="1"/>
    <col min="8456" max="8704" width="9.140625" style="7"/>
    <col min="8705" max="8705" width="8" style="7" customWidth="1"/>
    <col min="8706" max="8706" width="34.5703125" style="7" customWidth="1"/>
    <col min="8707" max="8707" width="46.28515625" style="7" customWidth="1"/>
    <col min="8708" max="8708" width="15.140625" style="7" customWidth="1"/>
    <col min="8709" max="8709" width="13.85546875" style="7" customWidth="1"/>
    <col min="8710" max="8710" width="16.28515625" style="7" customWidth="1"/>
    <col min="8711" max="8711" width="23" style="7" customWidth="1"/>
    <col min="8712" max="8960" width="9.140625" style="7"/>
    <col min="8961" max="8961" width="8" style="7" customWidth="1"/>
    <col min="8962" max="8962" width="34.5703125" style="7" customWidth="1"/>
    <col min="8963" max="8963" width="46.28515625" style="7" customWidth="1"/>
    <col min="8964" max="8964" width="15.140625" style="7" customWidth="1"/>
    <col min="8965" max="8965" width="13.85546875" style="7" customWidth="1"/>
    <col min="8966" max="8966" width="16.28515625" style="7" customWidth="1"/>
    <col min="8967" max="8967" width="23" style="7" customWidth="1"/>
    <col min="8968" max="9216" width="9.140625" style="7"/>
    <col min="9217" max="9217" width="8" style="7" customWidth="1"/>
    <col min="9218" max="9218" width="34.5703125" style="7" customWidth="1"/>
    <col min="9219" max="9219" width="46.28515625" style="7" customWidth="1"/>
    <col min="9220" max="9220" width="15.140625" style="7" customWidth="1"/>
    <col min="9221" max="9221" width="13.85546875" style="7" customWidth="1"/>
    <col min="9222" max="9222" width="16.28515625" style="7" customWidth="1"/>
    <col min="9223" max="9223" width="23" style="7" customWidth="1"/>
    <col min="9224" max="9472" width="9.140625" style="7"/>
    <col min="9473" max="9473" width="8" style="7" customWidth="1"/>
    <col min="9474" max="9474" width="34.5703125" style="7" customWidth="1"/>
    <col min="9475" max="9475" width="46.28515625" style="7" customWidth="1"/>
    <col min="9476" max="9476" width="15.140625" style="7" customWidth="1"/>
    <col min="9477" max="9477" width="13.85546875" style="7" customWidth="1"/>
    <col min="9478" max="9478" width="16.28515625" style="7" customWidth="1"/>
    <col min="9479" max="9479" width="23" style="7" customWidth="1"/>
    <col min="9480" max="9728" width="9.140625" style="7"/>
    <col min="9729" max="9729" width="8" style="7" customWidth="1"/>
    <col min="9730" max="9730" width="34.5703125" style="7" customWidth="1"/>
    <col min="9731" max="9731" width="46.28515625" style="7" customWidth="1"/>
    <col min="9732" max="9732" width="15.140625" style="7" customWidth="1"/>
    <col min="9733" max="9733" width="13.85546875" style="7" customWidth="1"/>
    <col min="9734" max="9734" width="16.28515625" style="7" customWidth="1"/>
    <col min="9735" max="9735" width="23" style="7" customWidth="1"/>
    <col min="9736" max="9984" width="9.140625" style="7"/>
    <col min="9985" max="9985" width="8" style="7" customWidth="1"/>
    <col min="9986" max="9986" width="34.5703125" style="7" customWidth="1"/>
    <col min="9987" max="9987" width="46.28515625" style="7" customWidth="1"/>
    <col min="9988" max="9988" width="15.140625" style="7" customWidth="1"/>
    <col min="9989" max="9989" width="13.85546875" style="7" customWidth="1"/>
    <col min="9990" max="9990" width="16.28515625" style="7" customWidth="1"/>
    <col min="9991" max="9991" width="23" style="7" customWidth="1"/>
    <col min="9992" max="10240" width="9.140625" style="7"/>
    <col min="10241" max="10241" width="8" style="7" customWidth="1"/>
    <col min="10242" max="10242" width="34.5703125" style="7" customWidth="1"/>
    <col min="10243" max="10243" width="46.28515625" style="7" customWidth="1"/>
    <col min="10244" max="10244" width="15.140625" style="7" customWidth="1"/>
    <col min="10245" max="10245" width="13.85546875" style="7" customWidth="1"/>
    <col min="10246" max="10246" width="16.28515625" style="7" customWidth="1"/>
    <col min="10247" max="10247" width="23" style="7" customWidth="1"/>
    <col min="10248" max="10496" width="9.140625" style="7"/>
    <col min="10497" max="10497" width="8" style="7" customWidth="1"/>
    <col min="10498" max="10498" width="34.5703125" style="7" customWidth="1"/>
    <col min="10499" max="10499" width="46.28515625" style="7" customWidth="1"/>
    <col min="10500" max="10500" width="15.140625" style="7" customWidth="1"/>
    <col min="10501" max="10501" width="13.85546875" style="7" customWidth="1"/>
    <col min="10502" max="10502" width="16.28515625" style="7" customWidth="1"/>
    <col min="10503" max="10503" width="23" style="7" customWidth="1"/>
    <col min="10504" max="10752" width="9.140625" style="7"/>
    <col min="10753" max="10753" width="8" style="7" customWidth="1"/>
    <col min="10754" max="10754" width="34.5703125" style="7" customWidth="1"/>
    <col min="10755" max="10755" width="46.28515625" style="7" customWidth="1"/>
    <col min="10756" max="10756" width="15.140625" style="7" customWidth="1"/>
    <col min="10757" max="10757" width="13.85546875" style="7" customWidth="1"/>
    <col min="10758" max="10758" width="16.28515625" style="7" customWidth="1"/>
    <col min="10759" max="10759" width="23" style="7" customWidth="1"/>
    <col min="10760" max="11008" width="9.140625" style="7"/>
    <col min="11009" max="11009" width="8" style="7" customWidth="1"/>
    <col min="11010" max="11010" width="34.5703125" style="7" customWidth="1"/>
    <col min="11011" max="11011" width="46.28515625" style="7" customWidth="1"/>
    <col min="11012" max="11012" width="15.140625" style="7" customWidth="1"/>
    <col min="11013" max="11013" width="13.85546875" style="7" customWidth="1"/>
    <col min="11014" max="11014" width="16.28515625" style="7" customWidth="1"/>
    <col min="11015" max="11015" width="23" style="7" customWidth="1"/>
    <col min="11016" max="11264" width="9.140625" style="7"/>
    <col min="11265" max="11265" width="8" style="7" customWidth="1"/>
    <col min="11266" max="11266" width="34.5703125" style="7" customWidth="1"/>
    <col min="11267" max="11267" width="46.28515625" style="7" customWidth="1"/>
    <col min="11268" max="11268" width="15.140625" style="7" customWidth="1"/>
    <col min="11269" max="11269" width="13.85546875" style="7" customWidth="1"/>
    <col min="11270" max="11270" width="16.28515625" style="7" customWidth="1"/>
    <col min="11271" max="11271" width="23" style="7" customWidth="1"/>
    <col min="11272" max="11520" width="9.140625" style="7"/>
    <col min="11521" max="11521" width="8" style="7" customWidth="1"/>
    <col min="11522" max="11522" width="34.5703125" style="7" customWidth="1"/>
    <col min="11523" max="11523" width="46.28515625" style="7" customWidth="1"/>
    <col min="11524" max="11524" width="15.140625" style="7" customWidth="1"/>
    <col min="11525" max="11525" width="13.85546875" style="7" customWidth="1"/>
    <col min="11526" max="11526" width="16.28515625" style="7" customWidth="1"/>
    <col min="11527" max="11527" width="23" style="7" customWidth="1"/>
    <col min="11528" max="11776" width="9.140625" style="7"/>
    <col min="11777" max="11777" width="8" style="7" customWidth="1"/>
    <col min="11778" max="11778" width="34.5703125" style="7" customWidth="1"/>
    <col min="11779" max="11779" width="46.28515625" style="7" customWidth="1"/>
    <col min="11780" max="11780" width="15.140625" style="7" customWidth="1"/>
    <col min="11781" max="11781" width="13.85546875" style="7" customWidth="1"/>
    <col min="11782" max="11782" width="16.28515625" style="7" customWidth="1"/>
    <col min="11783" max="11783" width="23" style="7" customWidth="1"/>
    <col min="11784" max="12032" width="9.140625" style="7"/>
    <col min="12033" max="12033" width="8" style="7" customWidth="1"/>
    <col min="12034" max="12034" width="34.5703125" style="7" customWidth="1"/>
    <col min="12035" max="12035" width="46.28515625" style="7" customWidth="1"/>
    <col min="12036" max="12036" width="15.140625" style="7" customWidth="1"/>
    <col min="12037" max="12037" width="13.85546875" style="7" customWidth="1"/>
    <col min="12038" max="12038" width="16.28515625" style="7" customWidth="1"/>
    <col min="12039" max="12039" width="23" style="7" customWidth="1"/>
    <col min="12040" max="12288" width="9.140625" style="7"/>
    <col min="12289" max="12289" width="8" style="7" customWidth="1"/>
    <col min="12290" max="12290" width="34.5703125" style="7" customWidth="1"/>
    <col min="12291" max="12291" width="46.28515625" style="7" customWidth="1"/>
    <col min="12292" max="12292" width="15.140625" style="7" customWidth="1"/>
    <col min="12293" max="12293" width="13.85546875" style="7" customWidth="1"/>
    <col min="12294" max="12294" width="16.28515625" style="7" customWidth="1"/>
    <col min="12295" max="12295" width="23" style="7" customWidth="1"/>
    <col min="12296" max="12544" width="9.140625" style="7"/>
    <col min="12545" max="12545" width="8" style="7" customWidth="1"/>
    <col min="12546" max="12546" width="34.5703125" style="7" customWidth="1"/>
    <col min="12547" max="12547" width="46.28515625" style="7" customWidth="1"/>
    <col min="12548" max="12548" width="15.140625" style="7" customWidth="1"/>
    <col min="12549" max="12549" width="13.85546875" style="7" customWidth="1"/>
    <col min="12550" max="12550" width="16.28515625" style="7" customWidth="1"/>
    <col min="12551" max="12551" width="23" style="7" customWidth="1"/>
    <col min="12552" max="12800" width="9.140625" style="7"/>
    <col min="12801" max="12801" width="8" style="7" customWidth="1"/>
    <col min="12802" max="12802" width="34.5703125" style="7" customWidth="1"/>
    <col min="12803" max="12803" width="46.28515625" style="7" customWidth="1"/>
    <col min="12804" max="12804" width="15.140625" style="7" customWidth="1"/>
    <col min="12805" max="12805" width="13.85546875" style="7" customWidth="1"/>
    <col min="12806" max="12806" width="16.28515625" style="7" customWidth="1"/>
    <col min="12807" max="12807" width="23" style="7" customWidth="1"/>
    <col min="12808" max="13056" width="9.140625" style="7"/>
    <col min="13057" max="13057" width="8" style="7" customWidth="1"/>
    <col min="13058" max="13058" width="34.5703125" style="7" customWidth="1"/>
    <col min="13059" max="13059" width="46.28515625" style="7" customWidth="1"/>
    <col min="13060" max="13060" width="15.140625" style="7" customWidth="1"/>
    <col min="13061" max="13061" width="13.85546875" style="7" customWidth="1"/>
    <col min="13062" max="13062" width="16.28515625" style="7" customWidth="1"/>
    <col min="13063" max="13063" width="23" style="7" customWidth="1"/>
    <col min="13064" max="13312" width="9.140625" style="7"/>
    <col min="13313" max="13313" width="8" style="7" customWidth="1"/>
    <col min="13314" max="13314" width="34.5703125" style="7" customWidth="1"/>
    <col min="13315" max="13315" width="46.28515625" style="7" customWidth="1"/>
    <col min="13316" max="13316" width="15.140625" style="7" customWidth="1"/>
    <col min="13317" max="13317" width="13.85546875" style="7" customWidth="1"/>
    <col min="13318" max="13318" width="16.28515625" style="7" customWidth="1"/>
    <col min="13319" max="13319" width="23" style="7" customWidth="1"/>
    <col min="13320" max="13568" width="9.140625" style="7"/>
    <col min="13569" max="13569" width="8" style="7" customWidth="1"/>
    <col min="13570" max="13570" width="34.5703125" style="7" customWidth="1"/>
    <col min="13571" max="13571" width="46.28515625" style="7" customWidth="1"/>
    <col min="13572" max="13572" width="15.140625" style="7" customWidth="1"/>
    <col min="13573" max="13573" width="13.85546875" style="7" customWidth="1"/>
    <col min="13574" max="13574" width="16.28515625" style="7" customWidth="1"/>
    <col min="13575" max="13575" width="23" style="7" customWidth="1"/>
    <col min="13576" max="13824" width="9.140625" style="7"/>
    <col min="13825" max="13825" width="8" style="7" customWidth="1"/>
    <col min="13826" max="13826" width="34.5703125" style="7" customWidth="1"/>
    <col min="13827" max="13827" width="46.28515625" style="7" customWidth="1"/>
    <col min="13828" max="13828" width="15.140625" style="7" customWidth="1"/>
    <col min="13829" max="13829" width="13.85546875" style="7" customWidth="1"/>
    <col min="13830" max="13830" width="16.28515625" style="7" customWidth="1"/>
    <col min="13831" max="13831" width="23" style="7" customWidth="1"/>
    <col min="13832" max="14080" width="9.140625" style="7"/>
    <col min="14081" max="14081" width="8" style="7" customWidth="1"/>
    <col min="14082" max="14082" width="34.5703125" style="7" customWidth="1"/>
    <col min="14083" max="14083" width="46.28515625" style="7" customWidth="1"/>
    <col min="14084" max="14084" width="15.140625" style="7" customWidth="1"/>
    <col min="14085" max="14085" width="13.85546875" style="7" customWidth="1"/>
    <col min="14086" max="14086" width="16.28515625" style="7" customWidth="1"/>
    <col min="14087" max="14087" width="23" style="7" customWidth="1"/>
    <col min="14088" max="14336" width="9.140625" style="7"/>
    <col min="14337" max="14337" width="8" style="7" customWidth="1"/>
    <col min="14338" max="14338" width="34.5703125" style="7" customWidth="1"/>
    <col min="14339" max="14339" width="46.28515625" style="7" customWidth="1"/>
    <col min="14340" max="14340" width="15.140625" style="7" customWidth="1"/>
    <col min="14341" max="14341" width="13.85546875" style="7" customWidth="1"/>
    <col min="14342" max="14342" width="16.28515625" style="7" customWidth="1"/>
    <col min="14343" max="14343" width="23" style="7" customWidth="1"/>
    <col min="14344" max="14592" width="9.140625" style="7"/>
    <col min="14593" max="14593" width="8" style="7" customWidth="1"/>
    <col min="14594" max="14594" width="34.5703125" style="7" customWidth="1"/>
    <col min="14595" max="14595" width="46.28515625" style="7" customWidth="1"/>
    <col min="14596" max="14596" width="15.140625" style="7" customWidth="1"/>
    <col min="14597" max="14597" width="13.85546875" style="7" customWidth="1"/>
    <col min="14598" max="14598" width="16.28515625" style="7" customWidth="1"/>
    <col min="14599" max="14599" width="23" style="7" customWidth="1"/>
    <col min="14600" max="14848" width="9.140625" style="7"/>
    <col min="14849" max="14849" width="8" style="7" customWidth="1"/>
    <col min="14850" max="14850" width="34.5703125" style="7" customWidth="1"/>
    <col min="14851" max="14851" width="46.28515625" style="7" customWidth="1"/>
    <col min="14852" max="14852" width="15.140625" style="7" customWidth="1"/>
    <col min="14853" max="14853" width="13.85546875" style="7" customWidth="1"/>
    <col min="14854" max="14854" width="16.28515625" style="7" customWidth="1"/>
    <col min="14855" max="14855" width="23" style="7" customWidth="1"/>
    <col min="14856" max="15104" width="9.140625" style="7"/>
    <col min="15105" max="15105" width="8" style="7" customWidth="1"/>
    <col min="15106" max="15106" width="34.5703125" style="7" customWidth="1"/>
    <col min="15107" max="15107" width="46.28515625" style="7" customWidth="1"/>
    <col min="15108" max="15108" width="15.140625" style="7" customWidth="1"/>
    <col min="15109" max="15109" width="13.85546875" style="7" customWidth="1"/>
    <col min="15110" max="15110" width="16.28515625" style="7" customWidth="1"/>
    <col min="15111" max="15111" width="23" style="7" customWidth="1"/>
    <col min="15112" max="15360" width="9.140625" style="7"/>
    <col min="15361" max="15361" width="8" style="7" customWidth="1"/>
    <col min="15362" max="15362" width="34.5703125" style="7" customWidth="1"/>
    <col min="15363" max="15363" width="46.28515625" style="7" customWidth="1"/>
    <col min="15364" max="15364" width="15.140625" style="7" customWidth="1"/>
    <col min="15365" max="15365" width="13.85546875" style="7" customWidth="1"/>
    <col min="15366" max="15366" width="16.28515625" style="7" customWidth="1"/>
    <col min="15367" max="15367" width="23" style="7" customWidth="1"/>
    <col min="15368" max="15616" width="9.140625" style="7"/>
    <col min="15617" max="15617" width="8" style="7" customWidth="1"/>
    <col min="15618" max="15618" width="34.5703125" style="7" customWidth="1"/>
    <col min="15619" max="15619" width="46.28515625" style="7" customWidth="1"/>
    <col min="15620" max="15620" width="15.140625" style="7" customWidth="1"/>
    <col min="15621" max="15621" width="13.85546875" style="7" customWidth="1"/>
    <col min="15622" max="15622" width="16.28515625" style="7" customWidth="1"/>
    <col min="15623" max="15623" width="23" style="7" customWidth="1"/>
    <col min="15624" max="15872" width="9.140625" style="7"/>
    <col min="15873" max="15873" width="8" style="7" customWidth="1"/>
    <col min="15874" max="15874" width="34.5703125" style="7" customWidth="1"/>
    <col min="15875" max="15875" width="46.28515625" style="7" customWidth="1"/>
    <col min="15876" max="15876" width="15.140625" style="7" customWidth="1"/>
    <col min="15877" max="15877" width="13.85546875" style="7" customWidth="1"/>
    <col min="15878" max="15878" width="16.28515625" style="7" customWidth="1"/>
    <col min="15879" max="15879" width="23" style="7" customWidth="1"/>
    <col min="15880" max="16128" width="9.140625" style="7"/>
    <col min="16129" max="16129" width="8" style="7" customWidth="1"/>
    <col min="16130" max="16130" width="34.5703125" style="7" customWidth="1"/>
    <col min="16131" max="16131" width="46.28515625" style="7" customWidth="1"/>
    <col min="16132" max="16132" width="15.140625" style="7" customWidth="1"/>
    <col min="16133" max="16133" width="13.85546875" style="7" customWidth="1"/>
    <col min="16134" max="16134" width="16.28515625" style="7" customWidth="1"/>
    <col min="16135" max="16135" width="23" style="7" customWidth="1"/>
    <col min="16136" max="16384" width="9.140625" style="7"/>
  </cols>
  <sheetData>
    <row r="1" spans="2:3" ht="13.5" thickBot="1"/>
    <row r="2" spans="2:3" ht="37.5" customHeight="1" thickBot="1">
      <c r="B2" s="8" t="s">
        <v>31</v>
      </c>
      <c r="C2" s="9" t="s">
        <v>32</v>
      </c>
    </row>
    <row r="3" spans="2:3" ht="30.75" customHeight="1">
      <c r="B3" s="10" t="s">
        <v>33</v>
      </c>
      <c r="C3" s="644" t="s">
        <v>1008</v>
      </c>
    </row>
    <row r="4" spans="2:3" ht="30.75" customHeight="1">
      <c r="B4" s="11" t="s">
        <v>34</v>
      </c>
      <c r="C4" s="610" t="s">
        <v>1009</v>
      </c>
    </row>
    <row r="5" spans="2:3" ht="30.75" customHeight="1">
      <c r="B5" s="12" t="s">
        <v>36</v>
      </c>
      <c r="C5" s="645" t="s">
        <v>1010</v>
      </c>
    </row>
    <row r="6" spans="2:3" ht="30.75" customHeight="1">
      <c r="B6" s="12" t="s">
        <v>37</v>
      </c>
      <c r="C6" s="646" t="s">
        <v>1011</v>
      </c>
    </row>
    <row r="7" spans="2:3" ht="30.75" customHeight="1" thickBot="1">
      <c r="B7" s="13" t="s">
        <v>38</v>
      </c>
      <c r="C7" s="647">
        <v>18511490625</v>
      </c>
    </row>
    <row r="9" spans="2:3">
      <c r="B9" s="370"/>
    </row>
  </sheetData>
  <phoneticPr fontId="19" type="noConversion"/>
  <hyperlinks>
    <hyperlink ref="C6"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14"/>
  <sheetViews>
    <sheetView workbookViewId="0">
      <selection activeCell="F6" sqref="F6:H8"/>
    </sheetView>
  </sheetViews>
  <sheetFormatPr defaultRowHeight="12.75"/>
  <cols>
    <col min="1" max="2" width="8" style="7" customWidth="1"/>
    <col min="3" max="3" width="34.5703125" style="6" customWidth="1"/>
    <col min="4" max="4" width="46.28515625" style="7" customWidth="1"/>
    <col min="5" max="5" width="15.140625" style="7" customWidth="1"/>
    <col min="6" max="6" width="13.85546875" style="7" customWidth="1"/>
    <col min="7" max="7" width="16.28515625" style="7" customWidth="1"/>
    <col min="8" max="8" width="23" style="7" customWidth="1"/>
    <col min="9" max="257" width="8.85546875" style="7"/>
    <col min="258" max="258" width="8" style="7" customWidth="1"/>
    <col min="259" max="259" width="34.5703125" style="7" customWidth="1"/>
    <col min="260" max="260" width="46.28515625" style="7" customWidth="1"/>
    <col min="261" max="261" width="15.140625" style="7" customWidth="1"/>
    <col min="262" max="262" width="13.85546875" style="7" customWidth="1"/>
    <col min="263" max="263" width="16.28515625" style="7" customWidth="1"/>
    <col min="264" max="264" width="23" style="7" customWidth="1"/>
    <col min="265" max="513" width="8.85546875" style="7"/>
    <col min="514" max="514" width="8" style="7" customWidth="1"/>
    <col min="515" max="515" width="34.5703125" style="7" customWidth="1"/>
    <col min="516" max="516" width="46.28515625" style="7" customWidth="1"/>
    <col min="517" max="517" width="15.140625" style="7" customWidth="1"/>
    <col min="518" max="518" width="13.85546875" style="7" customWidth="1"/>
    <col min="519" max="519" width="16.28515625" style="7" customWidth="1"/>
    <col min="520" max="520" width="23" style="7" customWidth="1"/>
    <col min="521" max="769" width="8.85546875" style="7"/>
    <col min="770" max="770" width="8" style="7" customWidth="1"/>
    <col min="771" max="771" width="34.5703125" style="7" customWidth="1"/>
    <col min="772" max="772" width="46.28515625" style="7" customWidth="1"/>
    <col min="773" max="773" width="15.140625" style="7" customWidth="1"/>
    <col min="774" max="774" width="13.85546875" style="7" customWidth="1"/>
    <col min="775" max="775" width="16.28515625" style="7" customWidth="1"/>
    <col min="776" max="776" width="23" style="7" customWidth="1"/>
    <col min="777" max="1025" width="8.85546875" style="7"/>
    <col min="1026" max="1026" width="8" style="7" customWidth="1"/>
    <col min="1027" max="1027" width="34.5703125" style="7" customWidth="1"/>
    <col min="1028" max="1028" width="46.28515625" style="7" customWidth="1"/>
    <col min="1029" max="1029" width="15.140625" style="7" customWidth="1"/>
    <col min="1030" max="1030" width="13.85546875" style="7" customWidth="1"/>
    <col min="1031" max="1031" width="16.28515625" style="7" customWidth="1"/>
    <col min="1032" max="1032" width="23" style="7" customWidth="1"/>
    <col min="1033" max="1281" width="8.85546875" style="7"/>
    <col min="1282" max="1282" width="8" style="7" customWidth="1"/>
    <col min="1283" max="1283" width="34.5703125" style="7" customWidth="1"/>
    <col min="1284" max="1284" width="46.28515625" style="7" customWidth="1"/>
    <col min="1285" max="1285" width="15.140625" style="7" customWidth="1"/>
    <col min="1286" max="1286" width="13.85546875" style="7" customWidth="1"/>
    <col min="1287" max="1287" width="16.28515625" style="7" customWidth="1"/>
    <col min="1288" max="1288" width="23" style="7" customWidth="1"/>
    <col min="1289" max="1537" width="8.85546875" style="7"/>
    <col min="1538" max="1538" width="8" style="7" customWidth="1"/>
    <col min="1539" max="1539" width="34.5703125" style="7" customWidth="1"/>
    <col min="1540" max="1540" width="46.28515625" style="7" customWidth="1"/>
    <col min="1541" max="1541" width="15.140625" style="7" customWidth="1"/>
    <col min="1542" max="1542" width="13.85546875" style="7" customWidth="1"/>
    <col min="1543" max="1543" width="16.28515625" style="7" customWidth="1"/>
    <col min="1544" max="1544" width="23" style="7" customWidth="1"/>
    <col min="1545" max="1793" width="8.85546875" style="7"/>
    <col min="1794" max="1794" width="8" style="7" customWidth="1"/>
    <col min="1795" max="1795" width="34.5703125" style="7" customWidth="1"/>
    <col min="1796" max="1796" width="46.28515625" style="7" customWidth="1"/>
    <col min="1797" max="1797" width="15.140625" style="7" customWidth="1"/>
    <col min="1798" max="1798" width="13.85546875" style="7" customWidth="1"/>
    <col min="1799" max="1799" width="16.28515625" style="7" customWidth="1"/>
    <col min="1800" max="1800" width="23" style="7" customWidth="1"/>
    <col min="1801" max="2049" width="8.85546875" style="7"/>
    <col min="2050" max="2050" width="8" style="7" customWidth="1"/>
    <col min="2051" max="2051" width="34.5703125" style="7" customWidth="1"/>
    <col min="2052" max="2052" width="46.28515625" style="7" customWidth="1"/>
    <col min="2053" max="2053" width="15.140625" style="7" customWidth="1"/>
    <col min="2054" max="2054" width="13.85546875" style="7" customWidth="1"/>
    <col min="2055" max="2055" width="16.28515625" style="7" customWidth="1"/>
    <col min="2056" max="2056" width="23" style="7" customWidth="1"/>
    <col min="2057" max="2305" width="8.85546875" style="7"/>
    <col min="2306" max="2306" width="8" style="7" customWidth="1"/>
    <col min="2307" max="2307" width="34.5703125" style="7" customWidth="1"/>
    <col min="2308" max="2308" width="46.28515625" style="7" customWidth="1"/>
    <col min="2309" max="2309" width="15.140625" style="7" customWidth="1"/>
    <col min="2310" max="2310" width="13.85546875" style="7" customWidth="1"/>
    <col min="2311" max="2311" width="16.28515625" style="7" customWidth="1"/>
    <col min="2312" max="2312" width="23" style="7" customWidth="1"/>
    <col min="2313" max="2561" width="8.85546875" style="7"/>
    <col min="2562" max="2562" width="8" style="7" customWidth="1"/>
    <col min="2563" max="2563" width="34.5703125" style="7" customWidth="1"/>
    <col min="2564" max="2564" width="46.28515625" style="7" customWidth="1"/>
    <col min="2565" max="2565" width="15.140625" style="7" customWidth="1"/>
    <col min="2566" max="2566" width="13.85546875" style="7" customWidth="1"/>
    <col min="2567" max="2567" width="16.28515625" style="7" customWidth="1"/>
    <col min="2568" max="2568" width="23" style="7" customWidth="1"/>
    <col min="2569" max="2817" width="8.85546875" style="7"/>
    <col min="2818" max="2818" width="8" style="7" customWidth="1"/>
    <col min="2819" max="2819" width="34.5703125" style="7" customWidth="1"/>
    <col min="2820" max="2820" width="46.28515625" style="7" customWidth="1"/>
    <col min="2821" max="2821" width="15.140625" style="7" customWidth="1"/>
    <col min="2822" max="2822" width="13.85546875" style="7" customWidth="1"/>
    <col min="2823" max="2823" width="16.28515625" style="7" customWidth="1"/>
    <col min="2824" max="2824" width="23" style="7" customWidth="1"/>
    <col min="2825" max="3073" width="8.85546875" style="7"/>
    <col min="3074" max="3074" width="8" style="7" customWidth="1"/>
    <col min="3075" max="3075" width="34.5703125" style="7" customWidth="1"/>
    <col min="3076" max="3076" width="46.28515625" style="7" customWidth="1"/>
    <col min="3077" max="3077" width="15.140625" style="7" customWidth="1"/>
    <col min="3078" max="3078" width="13.85546875" style="7" customWidth="1"/>
    <col min="3079" max="3079" width="16.28515625" style="7" customWidth="1"/>
    <col min="3080" max="3080" width="23" style="7" customWidth="1"/>
    <col min="3081" max="3329" width="8.85546875" style="7"/>
    <col min="3330" max="3330" width="8" style="7" customWidth="1"/>
    <col min="3331" max="3331" width="34.5703125" style="7" customWidth="1"/>
    <col min="3332" max="3332" width="46.28515625" style="7" customWidth="1"/>
    <col min="3333" max="3333" width="15.140625" style="7" customWidth="1"/>
    <col min="3334" max="3334" width="13.85546875" style="7" customWidth="1"/>
    <col min="3335" max="3335" width="16.28515625" style="7" customWidth="1"/>
    <col min="3336" max="3336" width="23" style="7" customWidth="1"/>
    <col min="3337" max="3585" width="8.85546875" style="7"/>
    <col min="3586" max="3586" width="8" style="7" customWidth="1"/>
    <col min="3587" max="3587" width="34.5703125" style="7" customWidth="1"/>
    <col min="3588" max="3588" width="46.28515625" style="7" customWidth="1"/>
    <col min="3589" max="3589" width="15.140625" style="7" customWidth="1"/>
    <col min="3590" max="3590" width="13.85546875" style="7" customWidth="1"/>
    <col min="3591" max="3591" width="16.28515625" style="7" customWidth="1"/>
    <col min="3592" max="3592" width="23" style="7" customWidth="1"/>
    <col min="3593" max="3841" width="8.85546875" style="7"/>
    <col min="3842" max="3842" width="8" style="7" customWidth="1"/>
    <col min="3843" max="3843" width="34.5703125" style="7" customWidth="1"/>
    <col min="3844" max="3844" width="46.28515625" style="7" customWidth="1"/>
    <col min="3845" max="3845" width="15.140625" style="7" customWidth="1"/>
    <col min="3846" max="3846" width="13.85546875" style="7" customWidth="1"/>
    <col min="3847" max="3847" width="16.28515625" style="7" customWidth="1"/>
    <col min="3848" max="3848" width="23" style="7" customWidth="1"/>
    <col min="3849" max="4097" width="8.85546875" style="7"/>
    <col min="4098" max="4098" width="8" style="7" customWidth="1"/>
    <col min="4099" max="4099" width="34.5703125" style="7" customWidth="1"/>
    <col min="4100" max="4100" width="46.28515625" style="7" customWidth="1"/>
    <col min="4101" max="4101" width="15.140625" style="7" customWidth="1"/>
    <col min="4102" max="4102" width="13.85546875" style="7" customWidth="1"/>
    <col min="4103" max="4103" width="16.28515625" style="7" customWidth="1"/>
    <col min="4104" max="4104" width="23" style="7" customWidth="1"/>
    <col min="4105" max="4353" width="8.85546875" style="7"/>
    <col min="4354" max="4354" width="8" style="7" customWidth="1"/>
    <col min="4355" max="4355" width="34.5703125" style="7" customWidth="1"/>
    <col min="4356" max="4356" width="46.28515625" style="7" customWidth="1"/>
    <col min="4357" max="4357" width="15.140625" style="7" customWidth="1"/>
    <col min="4358" max="4358" width="13.85546875" style="7" customWidth="1"/>
    <col min="4359" max="4359" width="16.28515625" style="7" customWidth="1"/>
    <col min="4360" max="4360" width="23" style="7" customWidth="1"/>
    <col min="4361" max="4609" width="8.85546875" style="7"/>
    <col min="4610" max="4610" width="8" style="7" customWidth="1"/>
    <col min="4611" max="4611" width="34.5703125" style="7" customWidth="1"/>
    <col min="4612" max="4612" width="46.28515625" style="7" customWidth="1"/>
    <col min="4613" max="4613" width="15.140625" style="7" customWidth="1"/>
    <col min="4614" max="4614" width="13.85546875" style="7" customWidth="1"/>
    <col min="4615" max="4615" width="16.28515625" style="7" customWidth="1"/>
    <col min="4616" max="4616" width="23" style="7" customWidth="1"/>
    <col min="4617" max="4865" width="8.85546875" style="7"/>
    <col min="4866" max="4866" width="8" style="7" customWidth="1"/>
    <col min="4867" max="4867" width="34.5703125" style="7" customWidth="1"/>
    <col min="4868" max="4868" width="46.28515625" style="7" customWidth="1"/>
    <col min="4869" max="4869" width="15.140625" style="7" customWidth="1"/>
    <col min="4870" max="4870" width="13.85546875" style="7" customWidth="1"/>
    <col min="4871" max="4871" width="16.28515625" style="7" customWidth="1"/>
    <col min="4872" max="4872" width="23" style="7" customWidth="1"/>
    <col min="4873" max="5121" width="8.85546875" style="7"/>
    <col min="5122" max="5122" width="8" style="7" customWidth="1"/>
    <col min="5123" max="5123" width="34.5703125" style="7" customWidth="1"/>
    <col min="5124" max="5124" width="46.28515625" style="7" customWidth="1"/>
    <col min="5125" max="5125" width="15.140625" style="7" customWidth="1"/>
    <col min="5126" max="5126" width="13.85546875" style="7" customWidth="1"/>
    <col min="5127" max="5127" width="16.28515625" style="7" customWidth="1"/>
    <col min="5128" max="5128" width="23" style="7" customWidth="1"/>
    <col min="5129" max="5377" width="8.85546875" style="7"/>
    <col min="5378" max="5378" width="8" style="7" customWidth="1"/>
    <col min="5379" max="5379" width="34.5703125" style="7" customWidth="1"/>
    <col min="5380" max="5380" width="46.28515625" style="7" customWidth="1"/>
    <col min="5381" max="5381" width="15.140625" style="7" customWidth="1"/>
    <col min="5382" max="5382" width="13.85546875" style="7" customWidth="1"/>
    <col min="5383" max="5383" width="16.28515625" style="7" customWidth="1"/>
    <col min="5384" max="5384" width="23" style="7" customWidth="1"/>
    <col min="5385" max="5633" width="8.85546875" style="7"/>
    <col min="5634" max="5634" width="8" style="7" customWidth="1"/>
    <col min="5635" max="5635" width="34.5703125" style="7" customWidth="1"/>
    <col min="5636" max="5636" width="46.28515625" style="7" customWidth="1"/>
    <col min="5637" max="5637" width="15.140625" style="7" customWidth="1"/>
    <col min="5638" max="5638" width="13.85546875" style="7" customWidth="1"/>
    <col min="5639" max="5639" width="16.28515625" style="7" customWidth="1"/>
    <col min="5640" max="5640" width="23" style="7" customWidth="1"/>
    <col min="5641" max="5889" width="8.85546875" style="7"/>
    <col min="5890" max="5890" width="8" style="7" customWidth="1"/>
    <col min="5891" max="5891" width="34.5703125" style="7" customWidth="1"/>
    <col min="5892" max="5892" width="46.28515625" style="7" customWidth="1"/>
    <col min="5893" max="5893" width="15.140625" style="7" customWidth="1"/>
    <col min="5894" max="5894" width="13.85546875" style="7" customWidth="1"/>
    <col min="5895" max="5895" width="16.28515625" style="7" customWidth="1"/>
    <col min="5896" max="5896" width="23" style="7" customWidth="1"/>
    <col min="5897" max="6145" width="8.85546875" style="7"/>
    <col min="6146" max="6146" width="8" style="7" customWidth="1"/>
    <col min="6147" max="6147" width="34.5703125" style="7" customWidth="1"/>
    <col min="6148" max="6148" width="46.28515625" style="7" customWidth="1"/>
    <col min="6149" max="6149" width="15.140625" style="7" customWidth="1"/>
    <col min="6150" max="6150" width="13.85546875" style="7" customWidth="1"/>
    <col min="6151" max="6151" width="16.28515625" style="7" customWidth="1"/>
    <col min="6152" max="6152" width="23" style="7" customWidth="1"/>
    <col min="6153" max="6401" width="8.85546875" style="7"/>
    <col min="6402" max="6402" width="8" style="7" customWidth="1"/>
    <col min="6403" max="6403" width="34.5703125" style="7" customWidth="1"/>
    <col min="6404" max="6404" width="46.28515625" style="7" customWidth="1"/>
    <col min="6405" max="6405" width="15.140625" style="7" customWidth="1"/>
    <col min="6406" max="6406" width="13.85546875" style="7" customWidth="1"/>
    <col min="6407" max="6407" width="16.28515625" style="7" customWidth="1"/>
    <col min="6408" max="6408" width="23" style="7" customWidth="1"/>
    <col min="6409" max="6657" width="8.85546875" style="7"/>
    <col min="6658" max="6658" width="8" style="7" customWidth="1"/>
    <col min="6659" max="6659" width="34.5703125" style="7" customWidth="1"/>
    <col min="6660" max="6660" width="46.28515625" style="7" customWidth="1"/>
    <col min="6661" max="6661" width="15.140625" style="7" customWidth="1"/>
    <col min="6662" max="6662" width="13.85546875" style="7" customWidth="1"/>
    <col min="6663" max="6663" width="16.28515625" style="7" customWidth="1"/>
    <col min="6664" max="6664" width="23" style="7" customWidth="1"/>
    <col min="6665" max="6913" width="8.85546875" style="7"/>
    <col min="6914" max="6914" width="8" style="7" customWidth="1"/>
    <col min="6915" max="6915" width="34.5703125" style="7" customWidth="1"/>
    <col min="6916" max="6916" width="46.28515625" style="7" customWidth="1"/>
    <col min="6917" max="6917" width="15.140625" style="7" customWidth="1"/>
    <col min="6918" max="6918" width="13.85546875" style="7" customWidth="1"/>
    <col min="6919" max="6919" width="16.28515625" style="7" customWidth="1"/>
    <col min="6920" max="6920" width="23" style="7" customWidth="1"/>
    <col min="6921" max="7169" width="8.85546875" style="7"/>
    <col min="7170" max="7170" width="8" style="7" customWidth="1"/>
    <col min="7171" max="7171" width="34.5703125" style="7" customWidth="1"/>
    <col min="7172" max="7172" width="46.28515625" style="7" customWidth="1"/>
    <col min="7173" max="7173" width="15.140625" style="7" customWidth="1"/>
    <col min="7174" max="7174" width="13.85546875" style="7" customWidth="1"/>
    <col min="7175" max="7175" width="16.28515625" style="7" customWidth="1"/>
    <col min="7176" max="7176" width="23" style="7" customWidth="1"/>
    <col min="7177" max="7425" width="8.85546875" style="7"/>
    <col min="7426" max="7426" width="8" style="7" customWidth="1"/>
    <col min="7427" max="7427" width="34.5703125" style="7" customWidth="1"/>
    <col min="7428" max="7428" width="46.28515625" style="7" customWidth="1"/>
    <col min="7429" max="7429" width="15.140625" style="7" customWidth="1"/>
    <col min="7430" max="7430" width="13.85546875" style="7" customWidth="1"/>
    <col min="7431" max="7431" width="16.28515625" style="7" customWidth="1"/>
    <col min="7432" max="7432" width="23" style="7" customWidth="1"/>
    <col min="7433" max="7681" width="8.85546875" style="7"/>
    <col min="7682" max="7682" width="8" style="7" customWidth="1"/>
    <col min="7683" max="7683" width="34.5703125" style="7" customWidth="1"/>
    <col min="7684" max="7684" width="46.28515625" style="7" customWidth="1"/>
    <col min="7685" max="7685" width="15.140625" style="7" customWidth="1"/>
    <col min="7686" max="7686" width="13.85546875" style="7" customWidth="1"/>
    <col min="7687" max="7687" width="16.28515625" style="7" customWidth="1"/>
    <col min="7688" max="7688" width="23" style="7" customWidth="1"/>
    <col min="7689" max="7937" width="8.85546875" style="7"/>
    <col min="7938" max="7938" width="8" style="7" customWidth="1"/>
    <col min="7939" max="7939" width="34.5703125" style="7" customWidth="1"/>
    <col min="7940" max="7940" width="46.28515625" style="7" customWidth="1"/>
    <col min="7941" max="7941" width="15.140625" style="7" customWidth="1"/>
    <col min="7942" max="7942" width="13.85546875" style="7" customWidth="1"/>
    <col min="7943" max="7943" width="16.28515625" style="7" customWidth="1"/>
    <col min="7944" max="7944" width="23" style="7" customWidth="1"/>
    <col min="7945" max="8193" width="8.85546875" style="7"/>
    <col min="8194" max="8194" width="8" style="7" customWidth="1"/>
    <col min="8195" max="8195" width="34.5703125" style="7" customWidth="1"/>
    <col min="8196" max="8196" width="46.28515625" style="7" customWidth="1"/>
    <col min="8197" max="8197" width="15.140625" style="7" customWidth="1"/>
    <col min="8198" max="8198" width="13.85546875" style="7" customWidth="1"/>
    <col min="8199" max="8199" width="16.28515625" style="7" customWidth="1"/>
    <col min="8200" max="8200" width="23" style="7" customWidth="1"/>
    <col min="8201" max="8449" width="8.85546875" style="7"/>
    <col min="8450" max="8450" width="8" style="7" customWidth="1"/>
    <col min="8451" max="8451" width="34.5703125" style="7" customWidth="1"/>
    <col min="8452" max="8452" width="46.28515625" style="7" customWidth="1"/>
    <col min="8453" max="8453" width="15.140625" style="7" customWidth="1"/>
    <col min="8454" max="8454" width="13.85546875" style="7" customWidth="1"/>
    <col min="8455" max="8455" width="16.28515625" style="7" customWidth="1"/>
    <col min="8456" max="8456" width="23" style="7" customWidth="1"/>
    <col min="8457" max="8705" width="8.85546875" style="7"/>
    <col min="8706" max="8706" width="8" style="7" customWidth="1"/>
    <col min="8707" max="8707" width="34.5703125" style="7" customWidth="1"/>
    <col min="8708" max="8708" width="46.28515625" style="7" customWidth="1"/>
    <col min="8709" max="8709" width="15.140625" style="7" customWidth="1"/>
    <col min="8710" max="8710" width="13.85546875" style="7" customWidth="1"/>
    <col min="8711" max="8711" width="16.28515625" style="7" customWidth="1"/>
    <col min="8712" max="8712" width="23" style="7" customWidth="1"/>
    <col min="8713" max="8961" width="8.85546875" style="7"/>
    <col min="8962" max="8962" width="8" style="7" customWidth="1"/>
    <col min="8963" max="8963" width="34.5703125" style="7" customWidth="1"/>
    <col min="8964" max="8964" width="46.28515625" style="7" customWidth="1"/>
    <col min="8965" max="8965" width="15.140625" style="7" customWidth="1"/>
    <col min="8966" max="8966" width="13.85546875" style="7" customWidth="1"/>
    <col min="8967" max="8967" width="16.28515625" style="7" customWidth="1"/>
    <col min="8968" max="8968" width="23" style="7" customWidth="1"/>
    <col min="8969" max="9217" width="8.85546875" style="7"/>
    <col min="9218" max="9218" width="8" style="7" customWidth="1"/>
    <col min="9219" max="9219" width="34.5703125" style="7" customWidth="1"/>
    <col min="9220" max="9220" width="46.28515625" style="7" customWidth="1"/>
    <col min="9221" max="9221" width="15.140625" style="7" customWidth="1"/>
    <col min="9222" max="9222" width="13.85546875" style="7" customWidth="1"/>
    <col min="9223" max="9223" width="16.28515625" style="7" customWidth="1"/>
    <col min="9224" max="9224" width="23" style="7" customWidth="1"/>
    <col min="9225" max="9473" width="8.85546875" style="7"/>
    <col min="9474" max="9474" width="8" style="7" customWidth="1"/>
    <col min="9475" max="9475" width="34.5703125" style="7" customWidth="1"/>
    <col min="9476" max="9476" width="46.28515625" style="7" customWidth="1"/>
    <col min="9477" max="9477" width="15.140625" style="7" customWidth="1"/>
    <col min="9478" max="9478" width="13.85546875" style="7" customWidth="1"/>
    <col min="9479" max="9479" width="16.28515625" style="7" customWidth="1"/>
    <col min="9480" max="9480" width="23" style="7" customWidth="1"/>
    <col min="9481" max="9729" width="8.85546875" style="7"/>
    <col min="9730" max="9730" width="8" style="7" customWidth="1"/>
    <col min="9731" max="9731" width="34.5703125" style="7" customWidth="1"/>
    <col min="9732" max="9732" width="46.28515625" style="7" customWidth="1"/>
    <col min="9733" max="9733" width="15.140625" style="7" customWidth="1"/>
    <col min="9734" max="9734" width="13.85546875" style="7" customWidth="1"/>
    <col min="9735" max="9735" width="16.28515625" style="7" customWidth="1"/>
    <col min="9736" max="9736" width="23" style="7" customWidth="1"/>
    <col min="9737" max="9985" width="8.85546875" style="7"/>
    <col min="9986" max="9986" width="8" style="7" customWidth="1"/>
    <col min="9987" max="9987" width="34.5703125" style="7" customWidth="1"/>
    <col min="9988" max="9988" width="46.28515625" style="7" customWidth="1"/>
    <col min="9989" max="9989" width="15.140625" style="7" customWidth="1"/>
    <col min="9990" max="9990" width="13.85546875" style="7" customWidth="1"/>
    <col min="9991" max="9991" width="16.28515625" style="7" customWidth="1"/>
    <col min="9992" max="9992" width="23" style="7" customWidth="1"/>
    <col min="9993" max="10241" width="8.85546875" style="7"/>
    <col min="10242" max="10242" width="8" style="7" customWidth="1"/>
    <col min="10243" max="10243" width="34.5703125" style="7" customWidth="1"/>
    <col min="10244" max="10244" width="46.28515625" style="7" customWidth="1"/>
    <col min="10245" max="10245" width="15.140625" style="7" customWidth="1"/>
    <col min="10246" max="10246" width="13.85546875" style="7" customWidth="1"/>
    <col min="10247" max="10247" width="16.28515625" style="7" customWidth="1"/>
    <col min="10248" max="10248" width="23" style="7" customWidth="1"/>
    <col min="10249" max="10497" width="8.85546875" style="7"/>
    <col min="10498" max="10498" width="8" style="7" customWidth="1"/>
    <col min="10499" max="10499" width="34.5703125" style="7" customWidth="1"/>
    <col min="10500" max="10500" width="46.28515625" style="7" customWidth="1"/>
    <col min="10501" max="10501" width="15.140625" style="7" customWidth="1"/>
    <col min="10502" max="10502" width="13.85546875" style="7" customWidth="1"/>
    <col min="10503" max="10503" width="16.28515625" style="7" customWidth="1"/>
    <col min="10504" max="10504" width="23" style="7" customWidth="1"/>
    <col min="10505" max="10753" width="8.85546875" style="7"/>
    <col min="10754" max="10754" width="8" style="7" customWidth="1"/>
    <col min="10755" max="10755" width="34.5703125" style="7" customWidth="1"/>
    <col min="10756" max="10756" width="46.28515625" style="7" customWidth="1"/>
    <col min="10757" max="10757" width="15.140625" style="7" customWidth="1"/>
    <col min="10758" max="10758" width="13.85546875" style="7" customWidth="1"/>
    <col min="10759" max="10759" width="16.28515625" style="7" customWidth="1"/>
    <col min="10760" max="10760" width="23" style="7" customWidth="1"/>
    <col min="10761" max="11009" width="8.85546875" style="7"/>
    <col min="11010" max="11010" width="8" style="7" customWidth="1"/>
    <col min="11011" max="11011" width="34.5703125" style="7" customWidth="1"/>
    <col min="11012" max="11012" width="46.28515625" style="7" customWidth="1"/>
    <col min="11013" max="11013" width="15.140625" style="7" customWidth="1"/>
    <col min="11014" max="11014" width="13.85546875" style="7" customWidth="1"/>
    <col min="11015" max="11015" width="16.28515625" style="7" customWidth="1"/>
    <col min="11016" max="11016" width="23" style="7" customWidth="1"/>
    <col min="11017" max="11265" width="8.85546875" style="7"/>
    <col min="11266" max="11266" width="8" style="7" customWidth="1"/>
    <col min="11267" max="11267" width="34.5703125" style="7" customWidth="1"/>
    <col min="11268" max="11268" width="46.28515625" style="7" customWidth="1"/>
    <col min="11269" max="11269" width="15.140625" style="7" customWidth="1"/>
    <col min="11270" max="11270" width="13.85546875" style="7" customWidth="1"/>
    <col min="11271" max="11271" width="16.28515625" style="7" customWidth="1"/>
    <col min="11272" max="11272" width="23" style="7" customWidth="1"/>
    <col min="11273" max="11521" width="8.85546875" style="7"/>
    <col min="11522" max="11522" width="8" style="7" customWidth="1"/>
    <col min="11523" max="11523" width="34.5703125" style="7" customWidth="1"/>
    <col min="11524" max="11524" width="46.28515625" style="7" customWidth="1"/>
    <col min="11525" max="11525" width="15.140625" style="7" customWidth="1"/>
    <col min="11526" max="11526" width="13.85546875" style="7" customWidth="1"/>
    <col min="11527" max="11527" width="16.28515625" style="7" customWidth="1"/>
    <col min="11528" max="11528" width="23" style="7" customWidth="1"/>
    <col min="11529" max="11777" width="8.85546875" style="7"/>
    <col min="11778" max="11778" width="8" style="7" customWidth="1"/>
    <col min="11779" max="11779" width="34.5703125" style="7" customWidth="1"/>
    <col min="11780" max="11780" width="46.28515625" style="7" customWidth="1"/>
    <col min="11781" max="11781" width="15.140625" style="7" customWidth="1"/>
    <col min="11782" max="11782" width="13.85546875" style="7" customWidth="1"/>
    <col min="11783" max="11783" width="16.28515625" style="7" customWidth="1"/>
    <col min="11784" max="11784" width="23" style="7" customWidth="1"/>
    <col min="11785" max="12033" width="8.85546875" style="7"/>
    <col min="12034" max="12034" width="8" style="7" customWidth="1"/>
    <col min="12035" max="12035" width="34.5703125" style="7" customWidth="1"/>
    <col min="12036" max="12036" width="46.28515625" style="7" customWidth="1"/>
    <col min="12037" max="12037" width="15.140625" style="7" customWidth="1"/>
    <col min="12038" max="12038" width="13.85546875" style="7" customWidth="1"/>
    <col min="12039" max="12039" width="16.28515625" style="7" customWidth="1"/>
    <col min="12040" max="12040" width="23" style="7" customWidth="1"/>
    <col min="12041" max="12289" width="8.85546875" style="7"/>
    <col min="12290" max="12290" width="8" style="7" customWidth="1"/>
    <col min="12291" max="12291" width="34.5703125" style="7" customWidth="1"/>
    <col min="12292" max="12292" width="46.28515625" style="7" customWidth="1"/>
    <col min="12293" max="12293" width="15.140625" style="7" customWidth="1"/>
    <col min="12294" max="12294" width="13.85546875" style="7" customWidth="1"/>
    <col min="12295" max="12295" width="16.28515625" style="7" customWidth="1"/>
    <col min="12296" max="12296" width="23" style="7" customWidth="1"/>
    <col min="12297" max="12545" width="8.85546875" style="7"/>
    <col min="12546" max="12546" width="8" style="7" customWidth="1"/>
    <col min="12547" max="12547" width="34.5703125" style="7" customWidth="1"/>
    <col min="12548" max="12548" width="46.28515625" style="7" customWidth="1"/>
    <col min="12549" max="12549" width="15.140625" style="7" customWidth="1"/>
    <col min="12550" max="12550" width="13.85546875" style="7" customWidth="1"/>
    <col min="12551" max="12551" width="16.28515625" style="7" customWidth="1"/>
    <col min="12552" max="12552" width="23" style="7" customWidth="1"/>
    <col min="12553" max="12801" width="8.85546875" style="7"/>
    <col min="12802" max="12802" width="8" style="7" customWidth="1"/>
    <col min="12803" max="12803" width="34.5703125" style="7" customWidth="1"/>
    <col min="12804" max="12804" width="46.28515625" style="7" customWidth="1"/>
    <col min="12805" max="12805" width="15.140625" style="7" customWidth="1"/>
    <col min="12806" max="12806" width="13.85546875" style="7" customWidth="1"/>
    <col min="12807" max="12807" width="16.28515625" style="7" customWidth="1"/>
    <col min="12808" max="12808" width="23" style="7" customWidth="1"/>
    <col min="12809" max="13057" width="8.85546875" style="7"/>
    <col min="13058" max="13058" width="8" style="7" customWidth="1"/>
    <col min="13059" max="13059" width="34.5703125" style="7" customWidth="1"/>
    <col min="13060" max="13060" width="46.28515625" style="7" customWidth="1"/>
    <col min="13061" max="13061" width="15.140625" style="7" customWidth="1"/>
    <col min="13062" max="13062" width="13.85546875" style="7" customWidth="1"/>
    <col min="13063" max="13063" width="16.28515625" style="7" customWidth="1"/>
    <col min="13064" max="13064" width="23" style="7" customWidth="1"/>
    <col min="13065" max="13313" width="8.85546875" style="7"/>
    <col min="13314" max="13314" width="8" style="7" customWidth="1"/>
    <col min="13315" max="13315" width="34.5703125" style="7" customWidth="1"/>
    <col min="13316" max="13316" width="46.28515625" style="7" customWidth="1"/>
    <col min="13317" max="13317" width="15.140625" style="7" customWidth="1"/>
    <col min="13318" max="13318" width="13.85546875" style="7" customWidth="1"/>
    <col min="13319" max="13319" width="16.28515625" style="7" customWidth="1"/>
    <col min="13320" max="13320" width="23" style="7" customWidth="1"/>
    <col min="13321" max="13569" width="8.85546875" style="7"/>
    <col min="13570" max="13570" width="8" style="7" customWidth="1"/>
    <col min="13571" max="13571" width="34.5703125" style="7" customWidth="1"/>
    <col min="13572" max="13572" width="46.28515625" style="7" customWidth="1"/>
    <col min="13573" max="13573" width="15.140625" style="7" customWidth="1"/>
    <col min="13574" max="13574" width="13.85546875" style="7" customWidth="1"/>
    <col min="13575" max="13575" width="16.28515625" style="7" customWidth="1"/>
    <col min="13576" max="13576" width="23" style="7" customWidth="1"/>
    <col min="13577" max="13825" width="8.85546875" style="7"/>
    <col min="13826" max="13826" width="8" style="7" customWidth="1"/>
    <col min="13827" max="13827" width="34.5703125" style="7" customWidth="1"/>
    <col min="13828" max="13828" width="46.28515625" style="7" customWidth="1"/>
    <col min="13829" max="13829" width="15.140625" style="7" customWidth="1"/>
    <col min="13830" max="13830" width="13.85546875" style="7" customWidth="1"/>
    <col min="13831" max="13831" width="16.28515625" style="7" customWidth="1"/>
    <col min="13832" max="13832" width="23" style="7" customWidth="1"/>
    <col min="13833" max="14081" width="8.85546875" style="7"/>
    <col min="14082" max="14082" width="8" style="7" customWidth="1"/>
    <col min="14083" max="14083" width="34.5703125" style="7" customWidth="1"/>
    <col min="14084" max="14084" width="46.28515625" style="7" customWidth="1"/>
    <col min="14085" max="14085" width="15.140625" style="7" customWidth="1"/>
    <col min="14086" max="14086" width="13.85546875" style="7" customWidth="1"/>
    <col min="14087" max="14087" width="16.28515625" style="7" customWidth="1"/>
    <col min="14088" max="14088" width="23" style="7" customWidth="1"/>
    <col min="14089" max="14337" width="8.85546875" style="7"/>
    <col min="14338" max="14338" width="8" style="7" customWidth="1"/>
    <col min="14339" max="14339" width="34.5703125" style="7" customWidth="1"/>
    <col min="14340" max="14340" width="46.28515625" style="7" customWidth="1"/>
    <col min="14341" max="14341" width="15.140625" style="7" customWidth="1"/>
    <col min="14342" max="14342" width="13.85546875" style="7" customWidth="1"/>
    <col min="14343" max="14343" width="16.28515625" style="7" customWidth="1"/>
    <col min="14344" max="14344" width="23" style="7" customWidth="1"/>
    <col min="14345" max="14593" width="8.85546875" style="7"/>
    <col min="14594" max="14594" width="8" style="7" customWidth="1"/>
    <col min="14595" max="14595" width="34.5703125" style="7" customWidth="1"/>
    <col min="14596" max="14596" width="46.28515625" style="7" customWidth="1"/>
    <col min="14597" max="14597" width="15.140625" style="7" customWidth="1"/>
    <col min="14598" max="14598" width="13.85546875" style="7" customWidth="1"/>
    <col min="14599" max="14599" width="16.28515625" style="7" customWidth="1"/>
    <col min="14600" max="14600" width="23" style="7" customWidth="1"/>
    <col min="14601" max="14849" width="8.85546875" style="7"/>
    <col min="14850" max="14850" width="8" style="7" customWidth="1"/>
    <col min="14851" max="14851" width="34.5703125" style="7" customWidth="1"/>
    <col min="14852" max="14852" width="46.28515625" style="7" customWidth="1"/>
    <col min="14853" max="14853" width="15.140625" style="7" customWidth="1"/>
    <col min="14854" max="14854" width="13.85546875" style="7" customWidth="1"/>
    <col min="14855" max="14855" width="16.28515625" style="7" customWidth="1"/>
    <col min="14856" max="14856" width="23" style="7" customWidth="1"/>
    <col min="14857" max="15105" width="8.85546875" style="7"/>
    <col min="15106" max="15106" width="8" style="7" customWidth="1"/>
    <col min="15107" max="15107" width="34.5703125" style="7" customWidth="1"/>
    <col min="15108" max="15108" width="46.28515625" style="7" customWidth="1"/>
    <col min="15109" max="15109" width="15.140625" style="7" customWidth="1"/>
    <col min="15110" max="15110" width="13.85546875" style="7" customWidth="1"/>
    <col min="15111" max="15111" width="16.28515625" style="7" customWidth="1"/>
    <col min="15112" max="15112" width="23" style="7" customWidth="1"/>
    <col min="15113" max="15361" width="8.85546875" style="7"/>
    <col min="15362" max="15362" width="8" style="7" customWidth="1"/>
    <col min="15363" max="15363" width="34.5703125" style="7" customWidth="1"/>
    <col min="15364" max="15364" width="46.28515625" style="7" customWidth="1"/>
    <col min="15365" max="15365" width="15.140625" style="7" customWidth="1"/>
    <col min="15366" max="15366" width="13.85546875" style="7" customWidth="1"/>
    <col min="15367" max="15367" width="16.28515625" style="7" customWidth="1"/>
    <col min="15368" max="15368" width="23" style="7" customWidth="1"/>
    <col min="15369" max="15617" width="8.85546875" style="7"/>
    <col min="15618" max="15618" width="8" style="7" customWidth="1"/>
    <col min="15619" max="15619" width="34.5703125" style="7" customWidth="1"/>
    <col min="15620" max="15620" width="46.28515625" style="7" customWidth="1"/>
    <col min="15621" max="15621" width="15.140625" style="7" customWidth="1"/>
    <col min="15622" max="15622" width="13.85546875" style="7" customWidth="1"/>
    <col min="15623" max="15623" width="16.28515625" style="7" customWidth="1"/>
    <col min="15624" max="15624" width="23" style="7" customWidth="1"/>
    <col min="15625" max="15873" width="8.85546875" style="7"/>
    <col min="15874" max="15874" width="8" style="7" customWidth="1"/>
    <col min="15875" max="15875" width="34.5703125" style="7" customWidth="1"/>
    <col min="15876" max="15876" width="46.28515625" style="7" customWidth="1"/>
    <col min="15877" max="15877" width="15.140625" style="7" customWidth="1"/>
    <col min="15878" max="15878" width="13.85546875" style="7" customWidth="1"/>
    <col min="15879" max="15879" width="16.28515625" style="7" customWidth="1"/>
    <col min="15880" max="15880" width="23" style="7" customWidth="1"/>
    <col min="15881" max="16129" width="8.85546875" style="7"/>
    <col min="16130" max="16130" width="8" style="7" customWidth="1"/>
    <col min="16131" max="16131" width="34.5703125" style="7" customWidth="1"/>
    <col min="16132" max="16132" width="46.28515625" style="7" customWidth="1"/>
    <col min="16133" max="16133" width="15.140625" style="7" customWidth="1"/>
    <col min="16134" max="16134" width="13.85546875" style="7" customWidth="1"/>
    <col min="16135" max="16135" width="16.28515625" style="7" customWidth="1"/>
    <col min="16136" max="16136" width="23" style="7" customWidth="1"/>
    <col min="16137" max="16384" width="8.85546875" style="7"/>
  </cols>
  <sheetData>
    <row r="1" spans="2:8" ht="13.5" thickBot="1"/>
    <row r="2" spans="2:8" ht="37.5" customHeight="1" thickBot="1">
      <c r="B2" s="738" t="s">
        <v>31</v>
      </c>
      <c r="C2" s="739"/>
      <c r="D2" s="9" t="s">
        <v>32</v>
      </c>
    </row>
    <row r="3" spans="2:8" ht="30.75" customHeight="1">
      <c r="B3" s="740" t="s">
        <v>35</v>
      </c>
      <c r="C3" s="741"/>
      <c r="D3" s="654" t="s">
        <v>1012</v>
      </c>
    </row>
    <row r="4" spans="2:8" ht="30.75" customHeight="1">
      <c r="B4" s="742" t="s">
        <v>893</v>
      </c>
      <c r="C4" s="743"/>
      <c r="D4" s="654" t="s">
        <v>895</v>
      </c>
    </row>
    <row r="5" spans="2:8" ht="30.75" customHeight="1">
      <c r="B5" s="736" t="s">
        <v>895</v>
      </c>
      <c r="C5" s="514" t="s">
        <v>887</v>
      </c>
      <c r="D5" s="654" t="s">
        <v>1013</v>
      </c>
    </row>
    <row r="6" spans="2:8" ht="30.75" customHeight="1">
      <c r="B6" s="736"/>
      <c r="C6" s="514" t="s">
        <v>894</v>
      </c>
      <c r="D6" s="654" t="s">
        <v>1014</v>
      </c>
      <c r="F6" s="665"/>
      <c r="G6" s="666"/>
      <c r="H6" s="665"/>
    </row>
    <row r="7" spans="2:8" ht="30.75" customHeight="1">
      <c r="B7" s="736"/>
      <c r="C7" s="514" t="s">
        <v>888</v>
      </c>
      <c r="D7" s="654" t="s">
        <v>1015</v>
      </c>
      <c r="F7" s="665"/>
      <c r="G7" s="666"/>
      <c r="H7" s="666"/>
    </row>
    <row r="8" spans="2:8" ht="30.75" customHeight="1">
      <c r="B8" s="736"/>
      <c r="C8" s="514" t="s">
        <v>889</v>
      </c>
      <c r="D8" s="654" t="s">
        <v>1016</v>
      </c>
      <c r="F8" s="665"/>
      <c r="G8" s="666"/>
      <c r="H8" s="665"/>
    </row>
    <row r="9" spans="2:8" ht="30.75" customHeight="1">
      <c r="B9" s="736" t="s">
        <v>896</v>
      </c>
      <c r="C9" s="514" t="s">
        <v>890</v>
      </c>
      <c r="D9" s="513"/>
    </row>
    <row r="10" spans="2:8" ht="30.75" customHeight="1">
      <c r="B10" s="736"/>
      <c r="C10" s="514" t="s">
        <v>763</v>
      </c>
      <c r="D10" s="513"/>
    </row>
    <row r="11" spans="2:8" ht="30.75" customHeight="1">
      <c r="B11" s="736"/>
      <c r="C11" s="515" t="s">
        <v>891</v>
      </c>
      <c r="D11" s="513"/>
    </row>
    <row r="12" spans="2:8" ht="30.75" customHeight="1" thickBot="1">
      <c r="B12" s="737"/>
      <c r="C12" s="516" t="s">
        <v>892</v>
      </c>
      <c r="D12" s="517"/>
    </row>
    <row r="14" spans="2:8">
      <c r="C14" s="370"/>
    </row>
  </sheetData>
  <mergeCells count="5">
    <mergeCell ref="B9:B12"/>
    <mergeCell ref="B2:C2"/>
    <mergeCell ref="B3:C3"/>
    <mergeCell ref="B4:C4"/>
    <mergeCell ref="B5:B8"/>
  </mergeCells>
  <phoneticPr fontId="19"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U65"/>
  <sheetViews>
    <sheetView zoomScaleNormal="100" zoomScaleSheetLayoutView="100" workbookViewId="0">
      <pane xSplit="5" ySplit="3" topLeftCell="H28" activePane="bottomRight" state="frozen"/>
      <selection pane="topRight" activeCell="E1" sqref="E1"/>
      <selection pane="bottomLeft" activeCell="A4" sqref="A4"/>
      <selection pane="bottomRight" activeCell="H40" sqref="H40:H43"/>
    </sheetView>
  </sheetViews>
  <sheetFormatPr defaultColWidth="8.85546875" defaultRowHeight="5.65" customHeight="1"/>
  <cols>
    <col min="1" max="1" width="10.7109375" style="23" customWidth="1"/>
    <col min="2" max="3" width="25.42578125" style="24" customWidth="1"/>
    <col min="4" max="4" width="12.42578125" style="20" customWidth="1"/>
    <col min="5" max="5" width="8" style="24" hidden="1" customWidth="1"/>
    <col min="6" max="6" width="17.140625" style="25" hidden="1" customWidth="1"/>
    <col min="7" max="7" width="34.140625" style="20" hidden="1" customWidth="1"/>
    <col min="8" max="8" width="18.140625" style="24" customWidth="1"/>
    <col min="9" max="9" width="21.140625" style="20" customWidth="1"/>
    <col min="10" max="10" width="27.42578125" style="20" customWidth="1"/>
    <col min="11" max="12" width="17.28515625" style="26" customWidth="1"/>
    <col min="13" max="13" width="14.7109375" style="26" customWidth="1"/>
    <col min="14" max="14" width="15.42578125" style="26" customWidth="1"/>
    <col min="15" max="15" width="14.7109375" style="26" customWidth="1"/>
    <col min="16" max="17" width="12.42578125" style="26" customWidth="1"/>
    <col min="18" max="18" width="9.7109375" style="26" customWidth="1"/>
    <col min="19" max="19" width="11" style="26" customWidth="1"/>
    <col min="20" max="20" width="42.28515625" style="27" customWidth="1"/>
    <col min="21" max="21" width="7.140625" style="20" customWidth="1"/>
    <col min="22" max="16384" width="8.85546875" style="20"/>
  </cols>
  <sheetData>
    <row r="1" spans="1:21" s="14" customFormat="1" ht="32.25" customHeight="1">
      <c r="A1" s="843" t="s">
        <v>480</v>
      </c>
      <c r="B1" s="844"/>
      <c r="C1" s="845"/>
      <c r="D1" s="844"/>
      <c r="E1" s="844"/>
      <c r="F1" s="844"/>
      <c r="G1" s="846"/>
      <c r="H1" s="846"/>
      <c r="I1" s="846"/>
      <c r="J1" s="846"/>
      <c r="K1" s="846"/>
      <c r="L1" s="846"/>
      <c r="M1" s="846"/>
      <c r="N1" s="846"/>
      <c r="O1" s="846"/>
      <c r="P1" s="846"/>
      <c r="Q1" s="846"/>
      <c r="R1" s="846"/>
      <c r="S1" s="846"/>
      <c r="T1" s="847"/>
    </row>
    <row r="2" spans="1:21" s="15" customFormat="1" ht="30" customHeight="1">
      <c r="A2" s="848" t="s">
        <v>477</v>
      </c>
      <c r="B2" s="848" t="s">
        <v>39</v>
      </c>
      <c r="C2" s="855" t="s">
        <v>481</v>
      </c>
      <c r="D2" s="848" t="s">
        <v>478</v>
      </c>
      <c r="E2" s="850" t="s">
        <v>481</v>
      </c>
      <c r="F2" s="852" t="s">
        <v>482</v>
      </c>
      <c r="G2" s="848" t="s">
        <v>483</v>
      </c>
      <c r="H2" s="850" t="s">
        <v>484</v>
      </c>
      <c r="I2" s="850" t="s">
        <v>485</v>
      </c>
      <c r="J2" s="850" t="s">
        <v>486</v>
      </c>
      <c r="K2" s="853" t="s">
        <v>733</v>
      </c>
      <c r="L2" s="854"/>
      <c r="M2" s="850" t="s">
        <v>494</v>
      </c>
      <c r="N2" s="851"/>
      <c r="O2" s="851"/>
      <c r="P2" s="850" t="s">
        <v>734</v>
      </c>
      <c r="Q2" s="851"/>
      <c r="R2" s="850" t="s">
        <v>40</v>
      </c>
      <c r="S2" s="851"/>
      <c r="T2" s="848" t="s">
        <v>41</v>
      </c>
    </row>
    <row r="3" spans="1:21" s="15" customFormat="1" ht="37.5" customHeight="1">
      <c r="A3" s="849"/>
      <c r="B3" s="849"/>
      <c r="C3" s="856"/>
      <c r="D3" s="849"/>
      <c r="E3" s="851"/>
      <c r="F3" s="852"/>
      <c r="G3" s="849"/>
      <c r="H3" s="851"/>
      <c r="I3" s="851"/>
      <c r="J3" s="851"/>
      <c r="K3" s="508" t="s">
        <v>42</v>
      </c>
      <c r="L3" s="508" t="s">
        <v>43</v>
      </c>
      <c r="M3" s="508" t="s">
        <v>42</v>
      </c>
      <c r="N3" s="508" t="s">
        <v>479</v>
      </c>
      <c r="O3" s="508" t="s">
        <v>43</v>
      </c>
      <c r="P3" s="508" t="s">
        <v>487</v>
      </c>
      <c r="Q3" s="508" t="s">
        <v>488</v>
      </c>
      <c r="R3" s="508" t="s">
        <v>44</v>
      </c>
      <c r="S3" s="508" t="s">
        <v>45</v>
      </c>
      <c r="T3" s="848"/>
    </row>
    <row r="4" spans="1:21" s="18" customFormat="1" ht="12.75">
      <c r="A4" s="861" t="s">
        <v>46</v>
      </c>
      <c r="B4" s="814" t="s">
        <v>47</v>
      </c>
      <c r="C4" s="822" t="s">
        <v>48</v>
      </c>
      <c r="D4" s="16" t="s">
        <v>29</v>
      </c>
      <c r="E4" s="94" t="s">
        <v>78</v>
      </c>
      <c r="F4" s="816" t="s">
        <v>49</v>
      </c>
      <c r="G4" s="17" t="s">
        <v>50</v>
      </c>
      <c r="H4" s="69" t="s">
        <v>86</v>
      </c>
      <c r="I4" s="865" t="s">
        <v>879</v>
      </c>
      <c r="J4" s="158" t="s">
        <v>49</v>
      </c>
      <c r="K4" s="91" t="s">
        <v>3</v>
      </c>
      <c r="L4" s="91" t="s">
        <v>3</v>
      </c>
      <c r="M4" s="91" t="s">
        <v>3</v>
      </c>
      <c r="N4" s="91" t="s">
        <v>3</v>
      </c>
      <c r="O4" s="91" t="s">
        <v>3</v>
      </c>
      <c r="P4" s="860" t="s">
        <v>53</v>
      </c>
      <c r="Q4" s="860" t="s">
        <v>53</v>
      </c>
      <c r="R4" s="860" t="s">
        <v>3</v>
      </c>
      <c r="S4" s="860" t="s">
        <v>3</v>
      </c>
      <c r="T4" s="794"/>
      <c r="U4" s="159"/>
    </row>
    <row r="5" spans="1:21" s="19" customFormat="1" ht="12.75">
      <c r="A5" s="862"/>
      <c r="B5" s="814"/>
      <c r="C5" s="872"/>
      <c r="D5" s="16" t="s">
        <v>54</v>
      </c>
      <c r="E5" s="94" t="s">
        <v>48</v>
      </c>
      <c r="F5" s="816"/>
      <c r="G5" s="17" t="s">
        <v>55</v>
      </c>
      <c r="H5" s="69" t="s">
        <v>86</v>
      </c>
      <c r="I5" s="866"/>
      <c r="J5" s="626" t="s">
        <v>876</v>
      </c>
      <c r="K5" s="91" t="s">
        <v>2</v>
      </c>
      <c r="L5" s="91" t="s">
        <v>3</v>
      </c>
      <c r="M5" s="91" t="s">
        <v>2</v>
      </c>
      <c r="N5" s="91" t="s">
        <v>3</v>
      </c>
      <c r="O5" s="91" t="s">
        <v>3</v>
      </c>
      <c r="P5" s="860"/>
      <c r="Q5" s="860"/>
      <c r="R5" s="860"/>
      <c r="S5" s="860"/>
      <c r="T5" s="794"/>
    </row>
    <row r="6" spans="1:21" s="18" customFormat="1" ht="12.75">
      <c r="A6" s="862"/>
      <c r="B6" s="863"/>
      <c r="C6" s="823"/>
      <c r="D6" s="16" t="s">
        <v>56</v>
      </c>
      <c r="E6" s="94" t="s">
        <v>48</v>
      </c>
      <c r="F6" s="753"/>
      <c r="G6" s="17" t="s">
        <v>57</v>
      </c>
      <c r="H6" s="69" t="s">
        <v>86</v>
      </c>
      <c r="I6" s="866"/>
      <c r="J6" s="158" t="s">
        <v>49</v>
      </c>
      <c r="K6" s="91" t="s">
        <v>3</v>
      </c>
      <c r="L6" s="91" t="s">
        <v>3</v>
      </c>
      <c r="M6" s="91" t="s">
        <v>3</v>
      </c>
      <c r="N6" s="91" t="s">
        <v>2</v>
      </c>
      <c r="O6" s="91" t="s">
        <v>3</v>
      </c>
      <c r="P6" s="864"/>
      <c r="Q6" s="864"/>
      <c r="R6" s="864"/>
      <c r="S6" s="864"/>
      <c r="T6" s="795"/>
      <c r="U6" s="159"/>
    </row>
    <row r="7" spans="1:21" s="18" customFormat="1" ht="12.75">
      <c r="A7" s="813" t="s">
        <v>60</v>
      </c>
      <c r="B7" s="814" t="s">
        <v>61</v>
      </c>
      <c r="C7" s="822" t="s">
        <v>48</v>
      </c>
      <c r="D7" s="16" t="s">
        <v>62</v>
      </c>
      <c r="E7" s="93" t="s">
        <v>48</v>
      </c>
      <c r="F7" s="789" t="s">
        <v>49</v>
      </c>
      <c r="G7" s="17" t="s">
        <v>63</v>
      </c>
      <c r="H7" s="69" t="s">
        <v>86</v>
      </c>
      <c r="I7" s="857" t="s">
        <v>64</v>
      </c>
      <c r="J7" s="858" t="s">
        <v>876</v>
      </c>
      <c r="K7" s="770" t="s">
        <v>726</v>
      </c>
      <c r="L7" s="770" t="s">
        <v>3</v>
      </c>
      <c r="M7" s="770" t="s">
        <v>726</v>
      </c>
      <c r="N7" s="770" t="s">
        <v>3</v>
      </c>
      <c r="O7" s="770" t="s">
        <v>3</v>
      </c>
      <c r="P7" s="860" t="s">
        <v>53</v>
      </c>
      <c r="Q7" s="860" t="s">
        <v>2</v>
      </c>
      <c r="R7" s="860" t="s">
        <v>3</v>
      </c>
      <c r="S7" s="860" t="s">
        <v>3</v>
      </c>
      <c r="T7" s="794" t="s">
        <v>722</v>
      </c>
      <c r="U7" s="159"/>
    </row>
    <row r="8" spans="1:21" s="18" customFormat="1" ht="12.75">
      <c r="A8" s="813"/>
      <c r="B8" s="814"/>
      <c r="C8" s="872"/>
      <c r="D8" s="16" t="s">
        <v>56</v>
      </c>
      <c r="E8" s="93" t="s">
        <v>48</v>
      </c>
      <c r="F8" s="790"/>
      <c r="G8" s="17" t="s">
        <v>65</v>
      </c>
      <c r="H8" s="69" t="s">
        <v>86</v>
      </c>
      <c r="I8" s="763"/>
      <c r="J8" s="859"/>
      <c r="K8" s="770"/>
      <c r="L8" s="770"/>
      <c r="M8" s="770"/>
      <c r="N8" s="770"/>
      <c r="O8" s="770"/>
      <c r="P8" s="860"/>
      <c r="Q8" s="860"/>
      <c r="R8" s="860"/>
      <c r="S8" s="860"/>
      <c r="T8" s="794"/>
      <c r="U8" s="159"/>
    </row>
    <row r="9" spans="1:21" s="18" customFormat="1" ht="12.75">
      <c r="A9" s="813"/>
      <c r="B9" s="814"/>
      <c r="C9" s="872"/>
      <c r="D9" s="16" t="s">
        <v>54</v>
      </c>
      <c r="E9" s="508" t="s">
        <v>59</v>
      </c>
      <c r="F9" s="790"/>
      <c r="G9" s="17" t="s">
        <v>312</v>
      </c>
      <c r="H9" s="69" t="s">
        <v>282</v>
      </c>
      <c r="I9" s="763"/>
      <c r="J9" s="859"/>
      <c r="K9" s="770"/>
      <c r="L9" s="770"/>
      <c r="M9" s="770"/>
      <c r="N9" s="770"/>
      <c r="O9" s="770"/>
      <c r="P9" s="860"/>
      <c r="Q9" s="860"/>
      <c r="R9" s="860"/>
      <c r="S9" s="860"/>
      <c r="T9" s="794"/>
      <c r="U9" s="159"/>
    </row>
    <row r="10" spans="1:21" s="18" customFormat="1" ht="12.75">
      <c r="A10" s="813"/>
      <c r="B10" s="814"/>
      <c r="C10" s="872"/>
      <c r="D10" s="16" t="s">
        <v>58</v>
      </c>
      <c r="E10" s="508" t="s">
        <v>59</v>
      </c>
      <c r="F10" s="790"/>
      <c r="G10" s="17" t="s">
        <v>66</v>
      </c>
      <c r="H10" s="69" t="s">
        <v>86</v>
      </c>
      <c r="I10" s="763"/>
      <c r="J10" s="859"/>
      <c r="K10" s="770"/>
      <c r="L10" s="770"/>
      <c r="M10" s="770"/>
      <c r="N10" s="770"/>
      <c r="O10" s="770"/>
      <c r="P10" s="860"/>
      <c r="Q10" s="860"/>
      <c r="R10" s="860"/>
      <c r="S10" s="860"/>
      <c r="T10" s="794"/>
      <c r="U10" s="159"/>
    </row>
    <row r="11" spans="1:21" s="18" customFormat="1" ht="12.75">
      <c r="A11" s="813"/>
      <c r="B11" s="814"/>
      <c r="C11" s="823"/>
      <c r="D11" s="16" t="s">
        <v>67</v>
      </c>
      <c r="E11" s="508" t="s">
        <v>59</v>
      </c>
      <c r="F11" s="791"/>
      <c r="G11" s="17" t="s">
        <v>68</v>
      </c>
      <c r="H11" s="69" t="s">
        <v>86</v>
      </c>
      <c r="I11" s="763"/>
      <c r="J11" s="859"/>
      <c r="K11" s="770"/>
      <c r="L11" s="770"/>
      <c r="M11" s="770"/>
      <c r="N11" s="770"/>
      <c r="O11" s="770"/>
      <c r="P11" s="860"/>
      <c r="Q11" s="860"/>
      <c r="R11" s="860"/>
      <c r="S11" s="860"/>
      <c r="T11" s="794"/>
      <c r="U11" s="159"/>
    </row>
    <row r="12" spans="1:21" s="18" customFormat="1" ht="12.75">
      <c r="A12" s="827" t="s">
        <v>69</v>
      </c>
      <c r="B12" s="776" t="s">
        <v>70</v>
      </c>
      <c r="C12" s="873" t="s">
        <v>48</v>
      </c>
      <c r="D12" s="830" t="s">
        <v>1032</v>
      </c>
      <c r="E12" s="93" t="s">
        <v>78</v>
      </c>
      <c r="F12" s="17" t="s">
        <v>71</v>
      </c>
      <c r="G12" s="17" t="s">
        <v>72</v>
      </c>
      <c r="H12" s="70" t="s">
        <v>897</v>
      </c>
      <c r="I12" s="788" t="s">
        <v>877</v>
      </c>
      <c r="J12" s="834" t="s">
        <v>875</v>
      </c>
      <c r="K12" s="93" t="s">
        <v>1033</v>
      </c>
      <c r="L12" s="93" t="s">
        <v>3</v>
      </c>
      <c r="M12" s="93" t="s">
        <v>1035</v>
      </c>
      <c r="N12" s="93" t="s">
        <v>726</v>
      </c>
      <c r="O12" s="93" t="s">
        <v>726</v>
      </c>
      <c r="P12" s="799" t="s">
        <v>53</v>
      </c>
      <c r="Q12" s="769" t="s">
        <v>53</v>
      </c>
      <c r="R12" s="799" t="s">
        <v>73</v>
      </c>
      <c r="S12" s="769" t="s">
        <v>3</v>
      </c>
      <c r="T12" s="794" t="s">
        <v>1037</v>
      </c>
      <c r="U12" s="159"/>
    </row>
    <row r="13" spans="1:21" s="18" customFormat="1" ht="12.75">
      <c r="A13" s="828"/>
      <c r="B13" s="829"/>
      <c r="C13" s="874"/>
      <c r="D13" s="831"/>
      <c r="E13" s="93" t="s">
        <v>78</v>
      </c>
      <c r="F13" s="398" t="s">
        <v>82</v>
      </c>
      <c r="G13" s="398" t="s">
        <v>919</v>
      </c>
      <c r="H13" s="70" t="s">
        <v>897</v>
      </c>
      <c r="I13" s="772"/>
      <c r="J13" s="835"/>
      <c r="K13" s="655" t="s">
        <v>1034</v>
      </c>
      <c r="L13" s="655" t="s">
        <v>1034</v>
      </c>
      <c r="M13" s="655" t="s">
        <v>1036</v>
      </c>
      <c r="N13" s="655" t="s">
        <v>1036</v>
      </c>
      <c r="O13" s="655" t="s">
        <v>1036</v>
      </c>
      <c r="P13" s="832"/>
      <c r="Q13" s="833"/>
      <c r="R13" s="832"/>
      <c r="S13" s="833"/>
      <c r="T13" s="795"/>
      <c r="U13" s="159"/>
    </row>
    <row r="14" spans="1:21" s="18" customFormat="1" ht="12.75">
      <c r="A14" s="827"/>
      <c r="B14" s="777"/>
      <c r="C14" s="875"/>
      <c r="D14" s="830"/>
      <c r="E14" s="508" t="s">
        <v>59</v>
      </c>
      <c r="F14" s="540" t="s">
        <v>915</v>
      </c>
      <c r="G14" s="92" t="s">
        <v>74</v>
      </c>
      <c r="H14" s="70" t="s">
        <v>897</v>
      </c>
      <c r="I14" s="773"/>
      <c r="J14" s="836"/>
      <c r="K14" s="93" t="s">
        <v>73</v>
      </c>
      <c r="L14" s="93" t="s">
        <v>3</v>
      </c>
      <c r="M14" s="93" t="s">
        <v>726</v>
      </c>
      <c r="N14" s="93" t="s">
        <v>726</v>
      </c>
      <c r="O14" s="93" t="s">
        <v>726</v>
      </c>
      <c r="P14" s="799"/>
      <c r="Q14" s="769"/>
      <c r="R14" s="799"/>
      <c r="S14" s="769"/>
      <c r="T14" s="794"/>
      <c r="U14" s="159"/>
    </row>
    <row r="15" spans="1:21" ht="12.75">
      <c r="A15" s="813" t="s">
        <v>75</v>
      </c>
      <c r="B15" s="814" t="s">
        <v>76</v>
      </c>
      <c r="C15" s="822" t="s">
        <v>48</v>
      </c>
      <c r="D15" s="16" t="s">
        <v>77</v>
      </c>
      <c r="E15" s="93" t="s">
        <v>78</v>
      </c>
      <c r="F15" s="17" t="s">
        <v>79</v>
      </c>
      <c r="G15" s="17" t="s">
        <v>80</v>
      </c>
      <c r="H15" s="70" t="s">
        <v>59</v>
      </c>
      <c r="I15" s="651" t="s">
        <v>1029</v>
      </c>
      <c r="J15" s="824" t="s">
        <v>52</v>
      </c>
      <c r="K15" s="799" t="s">
        <v>1070</v>
      </c>
      <c r="L15" s="799" t="s">
        <v>73</v>
      </c>
      <c r="M15" s="769" t="s">
        <v>53</v>
      </c>
      <c r="N15" s="769" t="s">
        <v>53</v>
      </c>
      <c r="O15" s="769" t="s">
        <v>53</v>
      </c>
      <c r="P15" s="799" t="s">
        <v>53</v>
      </c>
      <c r="Q15" s="769" t="s">
        <v>53</v>
      </c>
      <c r="R15" s="799" t="s">
        <v>73</v>
      </c>
      <c r="S15" s="799" t="s">
        <v>73</v>
      </c>
      <c r="T15" s="796" t="s">
        <v>725</v>
      </c>
    </row>
    <row r="16" spans="1:21" s="19" customFormat="1" ht="24">
      <c r="A16" s="813"/>
      <c r="B16" s="814"/>
      <c r="C16" s="872"/>
      <c r="D16" s="16" t="s">
        <v>81</v>
      </c>
      <c r="E16" s="93" t="s">
        <v>78</v>
      </c>
      <c r="F16" s="17" t="s">
        <v>82</v>
      </c>
      <c r="G16" s="17" t="s">
        <v>83</v>
      </c>
      <c r="H16" s="70" t="s">
        <v>59</v>
      </c>
      <c r="I16" s="652" t="s">
        <v>1030</v>
      </c>
      <c r="J16" s="825"/>
      <c r="K16" s="799"/>
      <c r="L16" s="799"/>
      <c r="M16" s="769"/>
      <c r="N16" s="769"/>
      <c r="O16" s="769"/>
      <c r="P16" s="799"/>
      <c r="Q16" s="769"/>
      <c r="R16" s="799"/>
      <c r="S16" s="799"/>
      <c r="T16" s="797"/>
    </row>
    <row r="17" spans="1:21" ht="12.75">
      <c r="A17" s="813"/>
      <c r="B17" s="814"/>
      <c r="C17" s="872"/>
      <c r="D17" s="16" t="s">
        <v>723</v>
      </c>
      <c r="E17" s="93" t="s">
        <v>78</v>
      </c>
      <c r="F17" s="17" t="s">
        <v>79</v>
      </c>
      <c r="G17" s="17" t="s">
        <v>85</v>
      </c>
      <c r="H17" s="70" t="s">
        <v>59</v>
      </c>
      <c r="I17" s="651" t="s">
        <v>1029</v>
      </c>
      <c r="J17" s="825"/>
      <c r="K17" s="799"/>
      <c r="L17" s="799"/>
      <c r="M17" s="769"/>
      <c r="N17" s="769"/>
      <c r="O17" s="769"/>
      <c r="P17" s="799"/>
      <c r="Q17" s="769"/>
      <c r="R17" s="799"/>
      <c r="S17" s="799"/>
      <c r="T17" s="797"/>
    </row>
    <row r="18" spans="1:21" s="19" customFormat="1" ht="12.75">
      <c r="A18" s="813"/>
      <c r="B18" s="814"/>
      <c r="C18" s="872"/>
      <c r="D18" s="16" t="s">
        <v>29</v>
      </c>
      <c r="E18" s="93" t="s">
        <v>78</v>
      </c>
      <c r="F18" s="92" t="s">
        <v>79</v>
      </c>
      <c r="G18" s="17" t="s">
        <v>87</v>
      </c>
      <c r="H18" s="70" t="s">
        <v>59</v>
      </c>
      <c r="I18" s="651" t="s">
        <v>1029</v>
      </c>
      <c r="J18" s="825"/>
      <c r="K18" s="799"/>
      <c r="L18" s="799"/>
      <c r="M18" s="769"/>
      <c r="N18" s="769"/>
      <c r="O18" s="769"/>
      <c r="P18" s="799"/>
      <c r="Q18" s="769"/>
      <c r="R18" s="799"/>
      <c r="S18" s="799"/>
      <c r="T18" s="797"/>
    </row>
    <row r="19" spans="1:21" ht="24">
      <c r="A19" s="813"/>
      <c r="B19" s="814"/>
      <c r="C19" s="823"/>
      <c r="D19" s="16" t="s">
        <v>724</v>
      </c>
      <c r="E19" s="508" t="s">
        <v>59</v>
      </c>
      <c r="F19" s="92" t="s">
        <v>82</v>
      </c>
      <c r="G19" s="17" t="s">
        <v>88</v>
      </c>
      <c r="H19" s="70" t="s">
        <v>59</v>
      </c>
      <c r="I19" s="624" t="s">
        <v>84</v>
      </c>
      <c r="J19" s="826"/>
      <c r="K19" s="799"/>
      <c r="L19" s="799"/>
      <c r="M19" s="769"/>
      <c r="N19" s="769"/>
      <c r="O19" s="769"/>
      <c r="P19" s="799"/>
      <c r="Q19" s="769"/>
      <c r="R19" s="799"/>
      <c r="S19" s="799"/>
      <c r="T19" s="798"/>
    </row>
    <row r="20" spans="1:21" s="18" customFormat="1" ht="12.75">
      <c r="A20" s="95" t="s">
        <v>89</v>
      </c>
      <c r="B20" s="21" t="s">
        <v>90</v>
      </c>
      <c r="C20" s="649" t="s">
        <v>48</v>
      </c>
      <c r="D20" s="16" t="s">
        <v>748</v>
      </c>
      <c r="E20" s="93" t="s">
        <v>48</v>
      </c>
      <c r="F20" s="17" t="s">
        <v>91</v>
      </c>
      <c r="G20" s="17" t="s">
        <v>92</v>
      </c>
      <c r="H20" s="70" t="s">
        <v>897</v>
      </c>
      <c r="I20" s="22" t="s">
        <v>93</v>
      </c>
      <c r="J20" s="97" t="s">
        <v>49</v>
      </c>
      <c r="K20" s="388" t="s">
        <v>3</v>
      </c>
      <c r="L20" s="388" t="s">
        <v>3</v>
      </c>
      <c r="M20" s="388" t="s">
        <v>3</v>
      </c>
      <c r="N20" s="388" t="s">
        <v>3</v>
      </c>
      <c r="O20" s="388" t="s">
        <v>3</v>
      </c>
      <c r="P20" s="93" t="s">
        <v>2</v>
      </c>
      <c r="Q20" s="93" t="s">
        <v>53</v>
      </c>
      <c r="R20" s="93" t="s">
        <v>3</v>
      </c>
      <c r="S20" s="93" t="s">
        <v>3</v>
      </c>
      <c r="T20" s="96"/>
      <c r="U20" s="159"/>
    </row>
    <row r="21" spans="1:21" s="18" customFormat="1" ht="24">
      <c r="A21" s="827" t="s">
        <v>94</v>
      </c>
      <c r="B21" s="776" t="s">
        <v>828</v>
      </c>
      <c r="C21" s="873" t="s">
        <v>48</v>
      </c>
      <c r="D21" s="16" t="s">
        <v>62</v>
      </c>
      <c r="E21" s="782" t="s">
        <v>48</v>
      </c>
      <c r="F21" s="816" t="s">
        <v>49</v>
      </c>
      <c r="G21" s="17" t="s">
        <v>95</v>
      </c>
      <c r="H21" s="70" t="s">
        <v>59</v>
      </c>
      <c r="I21" s="653" t="s">
        <v>1031</v>
      </c>
      <c r="J21" s="840" t="s">
        <v>736</v>
      </c>
      <c r="K21" s="799" t="s">
        <v>53</v>
      </c>
      <c r="L21" s="799" t="s">
        <v>3</v>
      </c>
      <c r="M21" s="799" t="s">
        <v>53</v>
      </c>
      <c r="N21" s="799" t="s">
        <v>3</v>
      </c>
      <c r="O21" s="799" t="s">
        <v>3</v>
      </c>
      <c r="P21" s="799" t="s">
        <v>2</v>
      </c>
      <c r="Q21" s="799" t="s">
        <v>2</v>
      </c>
      <c r="R21" s="799" t="s">
        <v>3</v>
      </c>
      <c r="S21" s="769" t="s">
        <v>2</v>
      </c>
      <c r="T21" s="794"/>
      <c r="U21" s="159"/>
    </row>
    <row r="22" spans="1:21" s="18" customFormat="1" ht="24">
      <c r="A22" s="827"/>
      <c r="B22" s="829"/>
      <c r="C22" s="874"/>
      <c r="D22" s="16" t="s">
        <v>77</v>
      </c>
      <c r="E22" s="815"/>
      <c r="F22" s="816"/>
      <c r="G22" s="17" t="s">
        <v>97</v>
      </c>
      <c r="H22" s="70" t="s">
        <v>59</v>
      </c>
      <c r="I22" s="92" t="s">
        <v>98</v>
      </c>
      <c r="J22" s="840"/>
      <c r="K22" s="799"/>
      <c r="L22" s="799"/>
      <c r="M22" s="799"/>
      <c r="N22" s="799"/>
      <c r="O22" s="799"/>
      <c r="P22" s="799"/>
      <c r="Q22" s="799"/>
      <c r="R22" s="799"/>
      <c r="S22" s="769"/>
      <c r="T22" s="794"/>
      <c r="U22" s="159"/>
    </row>
    <row r="23" spans="1:21" s="18" customFormat="1" ht="24">
      <c r="A23" s="827"/>
      <c r="B23" s="829"/>
      <c r="C23" s="874"/>
      <c r="D23" s="16" t="s">
        <v>99</v>
      </c>
      <c r="E23" s="841" t="s">
        <v>59</v>
      </c>
      <c r="F23" s="816"/>
      <c r="G23" s="17" t="s">
        <v>100</v>
      </c>
      <c r="H23" s="70" t="s">
        <v>59</v>
      </c>
      <c r="I23" s="92" t="s">
        <v>96</v>
      </c>
      <c r="J23" s="840"/>
      <c r="K23" s="799"/>
      <c r="L23" s="799"/>
      <c r="M23" s="799"/>
      <c r="N23" s="799"/>
      <c r="O23" s="799"/>
      <c r="P23" s="799"/>
      <c r="Q23" s="799"/>
      <c r="R23" s="799"/>
      <c r="S23" s="769"/>
      <c r="T23" s="794"/>
      <c r="U23" s="159"/>
    </row>
    <row r="24" spans="1:21" s="18" customFormat="1" ht="24">
      <c r="A24" s="827"/>
      <c r="B24" s="829"/>
      <c r="C24" s="874"/>
      <c r="D24" s="16" t="s">
        <v>58</v>
      </c>
      <c r="E24" s="842"/>
      <c r="F24" s="816"/>
      <c r="G24" s="17" t="s">
        <v>101</v>
      </c>
      <c r="H24" s="70" t="s">
        <v>59</v>
      </c>
      <c r="I24" s="92" t="s">
        <v>98</v>
      </c>
      <c r="J24" s="840"/>
      <c r="K24" s="799"/>
      <c r="L24" s="799"/>
      <c r="M24" s="799"/>
      <c r="N24" s="799"/>
      <c r="O24" s="799"/>
      <c r="P24" s="799"/>
      <c r="Q24" s="799"/>
      <c r="R24" s="799"/>
      <c r="S24" s="769"/>
      <c r="T24" s="794"/>
      <c r="U24" s="159"/>
    </row>
    <row r="25" spans="1:21" s="18" customFormat="1" ht="24">
      <c r="A25" s="827"/>
      <c r="B25" s="829"/>
      <c r="C25" s="874"/>
      <c r="D25" s="16" t="s">
        <v>102</v>
      </c>
      <c r="E25" s="782" t="s">
        <v>48</v>
      </c>
      <c r="F25" s="816"/>
      <c r="G25" s="17" t="s">
        <v>103</v>
      </c>
      <c r="H25" s="70" t="s">
        <v>59</v>
      </c>
      <c r="I25" s="653" t="s">
        <v>1031</v>
      </c>
      <c r="J25" s="840"/>
      <c r="K25" s="799"/>
      <c r="L25" s="799"/>
      <c r="M25" s="799"/>
      <c r="N25" s="799"/>
      <c r="O25" s="799"/>
      <c r="P25" s="799"/>
      <c r="Q25" s="799"/>
      <c r="R25" s="799"/>
      <c r="S25" s="769"/>
      <c r="T25" s="794"/>
      <c r="U25" s="159"/>
    </row>
    <row r="26" spans="1:21" s="18" customFormat="1" ht="24">
      <c r="A26" s="827"/>
      <c r="B26" s="777"/>
      <c r="C26" s="875"/>
      <c r="D26" s="16" t="s">
        <v>104</v>
      </c>
      <c r="E26" s="815"/>
      <c r="F26" s="816"/>
      <c r="G26" s="17" t="s">
        <v>105</v>
      </c>
      <c r="H26" s="70" t="s">
        <v>59</v>
      </c>
      <c r="I26" s="92" t="s">
        <v>98</v>
      </c>
      <c r="J26" s="840"/>
      <c r="K26" s="799"/>
      <c r="L26" s="799"/>
      <c r="M26" s="799"/>
      <c r="N26" s="799"/>
      <c r="O26" s="799"/>
      <c r="P26" s="799"/>
      <c r="Q26" s="799"/>
      <c r="R26" s="799"/>
      <c r="S26" s="769"/>
      <c r="T26" s="794"/>
      <c r="U26" s="159"/>
    </row>
    <row r="27" spans="1:21" ht="12.75">
      <c r="A27" s="774" t="s">
        <v>106</v>
      </c>
      <c r="B27" s="814" t="s">
        <v>107</v>
      </c>
      <c r="C27" s="822" t="s">
        <v>48</v>
      </c>
      <c r="D27" s="16" t="s">
        <v>108</v>
      </c>
      <c r="E27" s="93" t="s">
        <v>48</v>
      </c>
      <c r="F27" s="837" t="s">
        <v>899</v>
      </c>
      <c r="G27" s="17" t="s">
        <v>109</v>
      </c>
      <c r="H27" s="70" t="s">
        <v>86</v>
      </c>
      <c r="I27" s="818" t="s">
        <v>880</v>
      </c>
      <c r="J27" s="838" t="s">
        <v>875</v>
      </c>
      <c r="K27" s="799" t="s">
        <v>53</v>
      </c>
      <c r="L27" s="769" t="s">
        <v>3</v>
      </c>
      <c r="M27" s="799" t="s">
        <v>53</v>
      </c>
      <c r="N27" s="799" t="s">
        <v>53</v>
      </c>
      <c r="O27" s="769" t="s">
        <v>3</v>
      </c>
      <c r="P27" s="799" t="s">
        <v>2</v>
      </c>
      <c r="Q27" s="769" t="s">
        <v>2</v>
      </c>
      <c r="R27" s="799" t="s">
        <v>3</v>
      </c>
      <c r="S27" s="769" t="s">
        <v>3</v>
      </c>
      <c r="T27" s="794" t="s">
        <v>845</v>
      </c>
    </row>
    <row r="28" spans="1:21" s="19" customFormat="1" ht="12.75">
      <c r="A28" s="784"/>
      <c r="B28" s="814"/>
      <c r="C28" s="872"/>
      <c r="D28" s="16" t="s">
        <v>62</v>
      </c>
      <c r="E28" s="508" t="s">
        <v>86</v>
      </c>
      <c r="F28" s="790"/>
      <c r="G28" s="17" t="s">
        <v>110</v>
      </c>
      <c r="H28" s="70" t="s">
        <v>86</v>
      </c>
      <c r="I28" s="818"/>
      <c r="J28" s="839"/>
      <c r="K28" s="799"/>
      <c r="L28" s="770"/>
      <c r="M28" s="799"/>
      <c r="N28" s="799"/>
      <c r="O28" s="770"/>
      <c r="P28" s="799"/>
      <c r="Q28" s="769"/>
      <c r="R28" s="799"/>
      <c r="S28" s="769"/>
      <c r="T28" s="794"/>
    </row>
    <row r="29" spans="1:21" ht="12.75">
      <c r="A29" s="784"/>
      <c r="B29" s="814"/>
      <c r="C29" s="872"/>
      <c r="D29" s="16" t="s">
        <v>99</v>
      </c>
      <c r="E29" s="93" t="s">
        <v>48</v>
      </c>
      <c r="F29" s="790"/>
      <c r="G29" s="17" t="s">
        <v>111</v>
      </c>
      <c r="H29" s="70" t="s">
        <v>86</v>
      </c>
      <c r="I29" s="818"/>
      <c r="J29" s="839"/>
      <c r="K29" s="799"/>
      <c r="L29" s="770"/>
      <c r="M29" s="799"/>
      <c r="N29" s="799"/>
      <c r="O29" s="770"/>
      <c r="P29" s="799"/>
      <c r="Q29" s="769"/>
      <c r="R29" s="799"/>
      <c r="S29" s="769"/>
      <c r="T29" s="794"/>
    </row>
    <row r="30" spans="1:21" ht="12.75">
      <c r="A30" s="784"/>
      <c r="B30" s="814"/>
      <c r="C30" s="823"/>
      <c r="D30" s="16" t="s">
        <v>54</v>
      </c>
      <c r="E30" s="508" t="s">
        <v>86</v>
      </c>
      <c r="F30" s="790"/>
      <c r="G30" s="17" t="s">
        <v>112</v>
      </c>
      <c r="H30" s="70" t="s">
        <v>86</v>
      </c>
      <c r="I30" s="818"/>
      <c r="J30" s="839"/>
      <c r="K30" s="799"/>
      <c r="L30" s="770"/>
      <c r="M30" s="799"/>
      <c r="N30" s="799"/>
      <c r="O30" s="770"/>
      <c r="P30" s="799"/>
      <c r="Q30" s="769"/>
      <c r="R30" s="799"/>
      <c r="S30" s="769"/>
      <c r="T30" s="794"/>
    </row>
    <row r="31" spans="1:21" ht="12.75">
      <c r="A31" s="756" t="s">
        <v>730</v>
      </c>
      <c r="B31" s="759" t="s">
        <v>735</v>
      </c>
      <c r="C31" s="876" t="s">
        <v>1061</v>
      </c>
      <c r="D31" s="22" t="s">
        <v>108</v>
      </c>
      <c r="E31" s="508" t="s">
        <v>741</v>
      </c>
      <c r="F31" s="92"/>
      <c r="G31" s="17" t="s">
        <v>794</v>
      </c>
      <c r="H31" s="70" t="s">
        <v>59</v>
      </c>
      <c r="I31" s="762" t="s">
        <v>792</v>
      </c>
      <c r="J31" s="792" t="s">
        <v>30</v>
      </c>
      <c r="K31" s="765" t="s">
        <v>737</v>
      </c>
      <c r="L31" s="765" t="s">
        <v>3</v>
      </c>
      <c r="M31" s="765" t="s">
        <v>737</v>
      </c>
      <c r="N31" s="765" t="s">
        <v>737</v>
      </c>
      <c r="O31" s="765" t="s">
        <v>737</v>
      </c>
      <c r="P31" s="765" t="s">
        <v>737</v>
      </c>
      <c r="Q31" s="800" t="s">
        <v>737</v>
      </c>
      <c r="R31" s="765" t="s">
        <v>3</v>
      </c>
      <c r="S31" s="800" t="s">
        <v>2</v>
      </c>
      <c r="T31" s="803"/>
    </row>
    <row r="32" spans="1:21" ht="12.75">
      <c r="A32" s="757"/>
      <c r="B32" s="760"/>
      <c r="C32" s="877"/>
      <c r="D32" s="396" t="s">
        <v>62</v>
      </c>
      <c r="E32" s="510" t="s">
        <v>59</v>
      </c>
      <c r="F32" s="397"/>
      <c r="G32" s="398" t="s">
        <v>800</v>
      </c>
      <c r="H32" s="485" t="s">
        <v>59</v>
      </c>
      <c r="I32" s="763"/>
      <c r="J32" s="793"/>
      <c r="K32" s="745"/>
      <c r="L32" s="745"/>
      <c r="M32" s="745"/>
      <c r="N32" s="745"/>
      <c r="O32" s="745"/>
      <c r="P32" s="745"/>
      <c r="Q32" s="801"/>
      <c r="R32" s="745"/>
      <c r="S32" s="801"/>
      <c r="T32" s="804"/>
    </row>
    <row r="33" spans="1:21" ht="12.75">
      <c r="A33" s="757"/>
      <c r="B33" s="760"/>
      <c r="C33" s="877"/>
      <c r="D33" s="399" t="s">
        <v>54</v>
      </c>
      <c r="E33" s="508" t="s">
        <v>282</v>
      </c>
      <c r="F33" s="92"/>
      <c r="G33" s="17" t="s">
        <v>795</v>
      </c>
      <c r="H33" s="70" t="s">
        <v>59</v>
      </c>
      <c r="I33" s="763"/>
      <c r="J33" s="793"/>
      <c r="K33" s="745"/>
      <c r="L33" s="745"/>
      <c r="M33" s="745"/>
      <c r="N33" s="745"/>
      <c r="O33" s="745"/>
      <c r="P33" s="745"/>
      <c r="Q33" s="801"/>
      <c r="R33" s="745"/>
      <c r="S33" s="801"/>
      <c r="T33" s="804"/>
    </row>
    <row r="34" spans="1:21" ht="12.75">
      <c r="A34" s="757"/>
      <c r="B34" s="760"/>
      <c r="C34" s="877"/>
      <c r="D34" s="399" t="s">
        <v>99</v>
      </c>
      <c r="E34" s="508" t="s">
        <v>282</v>
      </c>
      <c r="F34" s="92"/>
      <c r="G34" s="17" t="s">
        <v>796</v>
      </c>
      <c r="H34" s="70" t="s">
        <v>59</v>
      </c>
      <c r="I34" s="763"/>
      <c r="J34" s="793"/>
      <c r="K34" s="745"/>
      <c r="L34" s="745"/>
      <c r="M34" s="745"/>
      <c r="N34" s="745"/>
      <c r="O34" s="745"/>
      <c r="P34" s="745"/>
      <c r="Q34" s="801"/>
      <c r="R34" s="745"/>
      <c r="S34" s="801"/>
      <c r="T34" s="804"/>
    </row>
    <row r="35" spans="1:21" ht="12.75">
      <c r="A35" s="757"/>
      <c r="B35" s="760"/>
      <c r="C35" s="877"/>
      <c r="D35" s="399" t="s">
        <v>58</v>
      </c>
      <c r="E35" s="508" t="s">
        <v>282</v>
      </c>
      <c r="F35" s="92"/>
      <c r="G35" s="17" t="s">
        <v>797</v>
      </c>
      <c r="H35" s="70" t="s">
        <v>59</v>
      </c>
      <c r="I35" s="763"/>
      <c r="J35" s="793"/>
      <c r="K35" s="745"/>
      <c r="L35" s="745"/>
      <c r="M35" s="745"/>
      <c r="N35" s="745"/>
      <c r="O35" s="745"/>
      <c r="P35" s="745"/>
      <c r="Q35" s="801"/>
      <c r="R35" s="745"/>
      <c r="S35" s="801"/>
      <c r="T35" s="804"/>
    </row>
    <row r="36" spans="1:21" ht="12.75">
      <c r="A36" s="757"/>
      <c r="B36" s="760"/>
      <c r="C36" s="877"/>
      <c r="D36" s="396" t="s">
        <v>67</v>
      </c>
      <c r="E36" s="510" t="s">
        <v>59</v>
      </c>
      <c r="F36" s="397"/>
      <c r="G36" s="398" t="s">
        <v>801</v>
      </c>
      <c r="H36" s="485" t="s">
        <v>59</v>
      </c>
      <c r="I36" s="763"/>
      <c r="J36" s="793"/>
      <c r="K36" s="745"/>
      <c r="L36" s="745"/>
      <c r="M36" s="745"/>
      <c r="N36" s="745"/>
      <c r="O36" s="745"/>
      <c r="P36" s="745"/>
      <c r="Q36" s="801"/>
      <c r="R36" s="745"/>
      <c r="S36" s="801"/>
      <c r="T36" s="804"/>
    </row>
    <row r="37" spans="1:21" ht="12.75">
      <c r="A37" s="757"/>
      <c r="B37" s="760"/>
      <c r="C37" s="877"/>
      <c r="D37" s="396" t="s">
        <v>804</v>
      </c>
      <c r="E37" s="510" t="s">
        <v>59</v>
      </c>
      <c r="F37" s="397"/>
      <c r="G37" s="398" t="s">
        <v>803</v>
      </c>
      <c r="H37" s="485" t="s">
        <v>59</v>
      </c>
      <c r="I37" s="763"/>
      <c r="J37" s="793"/>
      <c r="K37" s="745"/>
      <c r="L37" s="745"/>
      <c r="M37" s="745"/>
      <c r="N37" s="745"/>
      <c r="O37" s="745"/>
      <c r="P37" s="745"/>
      <c r="Q37" s="801"/>
      <c r="R37" s="745"/>
      <c r="S37" s="801"/>
      <c r="T37" s="804"/>
    </row>
    <row r="38" spans="1:21" ht="12.75">
      <c r="A38" s="758"/>
      <c r="B38" s="761"/>
      <c r="C38" s="878"/>
      <c r="D38" s="399" t="s">
        <v>791</v>
      </c>
      <c r="E38" s="508" t="s">
        <v>282</v>
      </c>
      <c r="F38" s="92"/>
      <c r="G38" s="17" t="s">
        <v>798</v>
      </c>
      <c r="H38" s="70" t="s">
        <v>59</v>
      </c>
      <c r="I38" s="764"/>
      <c r="J38" s="779"/>
      <c r="K38" s="746"/>
      <c r="L38" s="746"/>
      <c r="M38" s="746"/>
      <c r="N38" s="746"/>
      <c r="O38" s="746"/>
      <c r="P38" s="746"/>
      <c r="Q38" s="802"/>
      <c r="R38" s="746"/>
      <c r="S38" s="802"/>
      <c r="T38" s="805"/>
    </row>
    <row r="39" spans="1:21" s="18" customFormat="1" ht="12.75">
      <c r="A39" s="95" t="s">
        <v>113</v>
      </c>
      <c r="B39" s="21" t="s">
        <v>114</v>
      </c>
      <c r="C39" s="649" t="s">
        <v>48</v>
      </c>
      <c r="D39" s="22" t="s">
        <v>749</v>
      </c>
      <c r="E39" s="93" t="s">
        <v>48</v>
      </c>
      <c r="F39" s="92" t="s">
        <v>115</v>
      </c>
      <c r="G39" s="17" t="s">
        <v>92</v>
      </c>
      <c r="H39" s="70" t="s">
        <v>897</v>
      </c>
      <c r="I39" s="92" t="s">
        <v>882</v>
      </c>
      <c r="J39" s="625" t="s">
        <v>875</v>
      </c>
      <c r="K39" s="388" t="s">
        <v>2</v>
      </c>
      <c r="L39" s="388" t="s">
        <v>3</v>
      </c>
      <c r="M39" s="388" t="s">
        <v>2</v>
      </c>
      <c r="N39" s="388" t="s">
        <v>3</v>
      </c>
      <c r="O39" s="388" t="s">
        <v>3</v>
      </c>
      <c r="P39" s="388" t="s">
        <v>3</v>
      </c>
      <c r="Q39" s="388" t="s">
        <v>3</v>
      </c>
      <c r="R39" s="93" t="s">
        <v>3</v>
      </c>
      <c r="S39" s="94" t="s">
        <v>2</v>
      </c>
      <c r="T39" s="98"/>
      <c r="U39" s="159"/>
    </row>
    <row r="40" spans="1:21" ht="12.75">
      <c r="A40" s="783" t="s">
        <v>141</v>
      </c>
      <c r="B40" s="785" t="s">
        <v>881</v>
      </c>
      <c r="C40" s="879" t="s">
        <v>282</v>
      </c>
      <c r="D40" s="399" t="s">
        <v>108</v>
      </c>
      <c r="E40" s="93" t="s">
        <v>48</v>
      </c>
      <c r="F40" s="788" t="s">
        <v>116</v>
      </c>
      <c r="G40" s="789" t="s">
        <v>92</v>
      </c>
      <c r="H40" s="744" t="s">
        <v>897</v>
      </c>
      <c r="I40" s="747" t="s">
        <v>1038</v>
      </c>
      <c r="J40" s="750" t="s">
        <v>875</v>
      </c>
      <c r="K40" s="744" t="s">
        <v>2</v>
      </c>
      <c r="L40" s="744" t="s">
        <v>3</v>
      </c>
      <c r="M40" s="744" t="s">
        <v>2</v>
      </c>
      <c r="N40" s="744" t="s">
        <v>2</v>
      </c>
      <c r="O40" s="744" t="s">
        <v>2</v>
      </c>
      <c r="P40" s="744" t="s">
        <v>3</v>
      </c>
      <c r="Q40" s="744" t="s">
        <v>2</v>
      </c>
      <c r="R40" s="744" t="s">
        <v>3</v>
      </c>
      <c r="S40" s="744" t="s">
        <v>2</v>
      </c>
      <c r="T40" s="807"/>
    </row>
    <row r="41" spans="1:21" ht="12.75">
      <c r="A41" s="784"/>
      <c r="B41" s="786"/>
      <c r="C41" s="880"/>
      <c r="D41" s="399" t="s">
        <v>29</v>
      </c>
      <c r="E41" s="510" t="s">
        <v>59</v>
      </c>
      <c r="F41" s="772"/>
      <c r="G41" s="790"/>
      <c r="H41" s="745"/>
      <c r="I41" s="748"/>
      <c r="J41" s="751"/>
      <c r="K41" s="745"/>
      <c r="L41" s="745"/>
      <c r="M41" s="745"/>
      <c r="N41" s="745"/>
      <c r="O41" s="745"/>
      <c r="P41" s="745"/>
      <c r="Q41" s="745"/>
      <c r="R41" s="745"/>
      <c r="S41" s="745"/>
      <c r="T41" s="808"/>
    </row>
    <row r="42" spans="1:21" ht="12.75">
      <c r="A42" s="784"/>
      <c r="B42" s="786"/>
      <c r="C42" s="880"/>
      <c r="D42" s="399" t="s">
        <v>77</v>
      </c>
      <c r="E42" s="510" t="s">
        <v>59</v>
      </c>
      <c r="F42" s="772"/>
      <c r="G42" s="790"/>
      <c r="H42" s="745"/>
      <c r="I42" s="748"/>
      <c r="J42" s="751"/>
      <c r="K42" s="745"/>
      <c r="L42" s="745"/>
      <c r="M42" s="745"/>
      <c r="N42" s="745"/>
      <c r="O42" s="745"/>
      <c r="P42" s="745"/>
      <c r="Q42" s="745"/>
      <c r="R42" s="745"/>
      <c r="S42" s="745"/>
      <c r="T42" s="808"/>
    </row>
    <row r="43" spans="1:21" ht="12.75">
      <c r="A43" s="775"/>
      <c r="B43" s="787"/>
      <c r="C43" s="881"/>
      <c r="D43" s="399" t="s">
        <v>56</v>
      </c>
      <c r="E43" s="93" t="s">
        <v>48</v>
      </c>
      <c r="F43" s="773"/>
      <c r="G43" s="791"/>
      <c r="H43" s="746"/>
      <c r="I43" s="749"/>
      <c r="J43" s="752"/>
      <c r="K43" s="746"/>
      <c r="L43" s="746"/>
      <c r="M43" s="746"/>
      <c r="N43" s="746"/>
      <c r="O43" s="746"/>
      <c r="P43" s="746"/>
      <c r="Q43" s="746"/>
      <c r="R43" s="746"/>
      <c r="S43" s="746"/>
      <c r="T43" s="809"/>
    </row>
    <row r="44" spans="1:21" ht="12.75">
      <c r="A44" s="813" t="s">
        <v>117</v>
      </c>
      <c r="B44" s="814" t="s">
        <v>118</v>
      </c>
      <c r="C44" s="876" t="s">
        <v>282</v>
      </c>
      <c r="D44" s="17" t="s">
        <v>29</v>
      </c>
      <c r="E44" s="93" t="s">
        <v>48</v>
      </c>
      <c r="F44" s="816" t="s">
        <v>119</v>
      </c>
      <c r="G44" s="17" t="s">
        <v>120</v>
      </c>
      <c r="H44" s="70" t="s">
        <v>59</v>
      </c>
      <c r="I44" s="771" t="s">
        <v>883</v>
      </c>
      <c r="J44" s="794"/>
      <c r="K44" s="768" t="s">
        <v>2</v>
      </c>
      <c r="L44" s="766" t="s">
        <v>3</v>
      </c>
      <c r="M44" s="768" t="s">
        <v>2</v>
      </c>
      <c r="N44" s="766" t="s">
        <v>3</v>
      </c>
      <c r="O44" s="766" t="s">
        <v>3</v>
      </c>
      <c r="P44" s="768" t="s">
        <v>3</v>
      </c>
      <c r="Q44" s="768" t="s">
        <v>3</v>
      </c>
      <c r="R44" s="799" t="s">
        <v>3</v>
      </c>
      <c r="S44" s="769" t="s">
        <v>2</v>
      </c>
      <c r="T44" s="806"/>
    </row>
    <row r="45" spans="1:21" ht="12.75">
      <c r="A45" s="813"/>
      <c r="B45" s="814"/>
      <c r="C45" s="877"/>
      <c r="D45" s="17" t="s">
        <v>77</v>
      </c>
      <c r="E45" s="511" t="s">
        <v>86</v>
      </c>
      <c r="F45" s="816"/>
      <c r="G45" s="17" t="s">
        <v>121</v>
      </c>
      <c r="H45" s="70" t="s">
        <v>59</v>
      </c>
      <c r="I45" s="772"/>
      <c r="J45" s="821"/>
      <c r="K45" s="768"/>
      <c r="L45" s="767"/>
      <c r="M45" s="768"/>
      <c r="N45" s="767"/>
      <c r="O45" s="767"/>
      <c r="P45" s="768"/>
      <c r="Q45" s="768"/>
      <c r="R45" s="799"/>
      <c r="S45" s="769"/>
      <c r="T45" s="806"/>
    </row>
    <row r="46" spans="1:21" ht="12.75">
      <c r="A46" s="813"/>
      <c r="B46" s="814"/>
      <c r="C46" s="878"/>
      <c r="D46" s="17" t="s">
        <v>99</v>
      </c>
      <c r="E46" s="511" t="s">
        <v>86</v>
      </c>
      <c r="F46" s="816"/>
      <c r="G46" s="17" t="s">
        <v>122</v>
      </c>
      <c r="H46" s="70" t="s">
        <v>59</v>
      </c>
      <c r="I46" s="773"/>
      <c r="J46" s="821"/>
      <c r="K46" s="768"/>
      <c r="L46" s="766"/>
      <c r="M46" s="768"/>
      <c r="N46" s="766"/>
      <c r="O46" s="766"/>
      <c r="P46" s="768"/>
      <c r="Q46" s="768"/>
      <c r="R46" s="799"/>
      <c r="S46" s="769"/>
      <c r="T46" s="806"/>
    </row>
    <row r="47" spans="1:21" s="18" customFormat="1" ht="24">
      <c r="A47" s="89" t="s">
        <v>123</v>
      </c>
      <c r="B47" s="90" t="s">
        <v>124</v>
      </c>
      <c r="C47" s="648" t="s">
        <v>282</v>
      </c>
      <c r="D47" s="16" t="s">
        <v>125</v>
      </c>
      <c r="E47" s="93" t="s">
        <v>48</v>
      </c>
      <c r="F47" s="92" t="s">
        <v>49</v>
      </c>
      <c r="G47" s="17" t="s">
        <v>126</v>
      </c>
      <c r="H47" s="71" t="s">
        <v>86</v>
      </c>
      <c r="I47" s="624" t="s">
        <v>51</v>
      </c>
      <c r="J47" s="97" t="s">
        <v>30</v>
      </c>
      <c r="K47" s="93" t="s">
        <v>3</v>
      </c>
      <c r="L47" s="94" t="s">
        <v>3</v>
      </c>
      <c r="M47" s="93" t="s">
        <v>3</v>
      </c>
      <c r="N47" s="94" t="s">
        <v>3</v>
      </c>
      <c r="O47" s="94" t="s">
        <v>3</v>
      </c>
      <c r="P47" s="93" t="s">
        <v>2</v>
      </c>
      <c r="Q47" s="94" t="s">
        <v>2</v>
      </c>
      <c r="R47" s="93" t="s">
        <v>3</v>
      </c>
      <c r="S47" s="94" t="s">
        <v>3</v>
      </c>
      <c r="T47" s="96"/>
      <c r="U47" s="159"/>
    </row>
    <row r="48" spans="1:21" ht="12.75">
      <c r="A48" s="813" t="s">
        <v>127</v>
      </c>
      <c r="B48" s="814" t="s">
        <v>128</v>
      </c>
      <c r="C48" s="822" t="s">
        <v>48</v>
      </c>
      <c r="D48" s="16" t="s">
        <v>29</v>
      </c>
      <c r="E48" s="782" t="s">
        <v>48</v>
      </c>
      <c r="F48" s="816" t="s">
        <v>49</v>
      </c>
      <c r="G48" s="17" t="s">
        <v>129</v>
      </c>
      <c r="H48" s="70" t="s">
        <v>86</v>
      </c>
      <c r="I48" s="818" t="s">
        <v>884</v>
      </c>
      <c r="J48" s="819" t="s">
        <v>875</v>
      </c>
      <c r="K48" s="799" t="s">
        <v>2</v>
      </c>
      <c r="L48" s="769" t="s">
        <v>3</v>
      </c>
      <c r="M48" s="799" t="s">
        <v>2</v>
      </c>
      <c r="N48" s="769" t="s">
        <v>2</v>
      </c>
      <c r="O48" s="769" t="s">
        <v>3</v>
      </c>
      <c r="P48" s="799" t="s">
        <v>53</v>
      </c>
      <c r="Q48" s="769" t="s">
        <v>2</v>
      </c>
      <c r="R48" s="799" t="s">
        <v>73</v>
      </c>
      <c r="S48" s="769" t="s">
        <v>3</v>
      </c>
      <c r="T48" s="771"/>
    </row>
    <row r="49" spans="1:21" ht="12.75">
      <c r="A49" s="813"/>
      <c r="B49" s="814"/>
      <c r="C49" s="823"/>
      <c r="D49" s="16" t="s">
        <v>77</v>
      </c>
      <c r="E49" s="815"/>
      <c r="F49" s="817"/>
      <c r="G49" s="17" t="s">
        <v>130</v>
      </c>
      <c r="H49" s="70" t="s">
        <v>86</v>
      </c>
      <c r="I49" s="818"/>
      <c r="J49" s="820"/>
      <c r="K49" s="799"/>
      <c r="L49" s="770"/>
      <c r="M49" s="799"/>
      <c r="N49" s="770"/>
      <c r="O49" s="770"/>
      <c r="P49" s="799"/>
      <c r="Q49" s="769"/>
      <c r="R49" s="799"/>
      <c r="S49" s="769"/>
      <c r="T49" s="773"/>
    </row>
    <row r="50" spans="1:21" s="18" customFormat="1" ht="24">
      <c r="A50" s="774" t="s">
        <v>131</v>
      </c>
      <c r="B50" s="776" t="s">
        <v>132</v>
      </c>
      <c r="C50" s="867" t="s">
        <v>282</v>
      </c>
      <c r="D50" s="778" t="s">
        <v>30</v>
      </c>
      <c r="E50" s="93" t="s">
        <v>48</v>
      </c>
      <c r="F50" s="17" t="s">
        <v>125</v>
      </c>
      <c r="G50" s="17" t="s">
        <v>489</v>
      </c>
      <c r="H50" s="70" t="s">
        <v>897</v>
      </c>
      <c r="I50" s="780" t="s">
        <v>1039</v>
      </c>
      <c r="J50" s="778" t="s">
        <v>30</v>
      </c>
      <c r="K50" s="782" t="s">
        <v>53</v>
      </c>
      <c r="L50" s="782" t="s">
        <v>53</v>
      </c>
      <c r="M50" s="782" t="s">
        <v>53</v>
      </c>
      <c r="N50" s="782" t="s">
        <v>3</v>
      </c>
      <c r="O50" s="782" t="s">
        <v>53</v>
      </c>
      <c r="P50" s="782" t="s">
        <v>53</v>
      </c>
      <c r="Q50" s="782" t="s">
        <v>3</v>
      </c>
      <c r="R50" s="782" t="s">
        <v>73</v>
      </c>
      <c r="S50" s="812" t="s">
        <v>2</v>
      </c>
      <c r="T50" s="810"/>
      <c r="U50" s="159"/>
    </row>
    <row r="51" spans="1:21" s="18" customFormat="1" ht="24">
      <c r="A51" s="775"/>
      <c r="B51" s="777"/>
      <c r="C51" s="868"/>
      <c r="D51" s="779"/>
      <c r="E51" s="511" t="s">
        <v>59</v>
      </c>
      <c r="F51" s="92" t="s">
        <v>133</v>
      </c>
      <c r="G51" s="17" t="s">
        <v>490</v>
      </c>
      <c r="H51" s="70" t="s">
        <v>897</v>
      </c>
      <c r="I51" s="781"/>
      <c r="J51" s="779"/>
      <c r="K51" s="746"/>
      <c r="L51" s="746"/>
      <c r="M51" s="746"/>
      <c r="N51" s="746"/>
      <c r="O51" s="746"/>
      <c r="P51" s="746"/>
      <c r="Q51" s="746"/>
      <c r="R51" s="746"/>
      <c r="S51" s="802"/>
      <c r="T51" s="811"/>
      <c r="U51" s="159"/>
    </row>
    <row r="52" spans="1:21" s="18" customFormat="1" ht="24">
      <c r="A52" s="95" t="s">
        <v>134</v>
      </c>
      <c r="B52" s="21" t="s">
        <v>135</v>
      </c>
      <c r="C52" s="650" t="s">
        <v>282</v>
      </c>
      <c r="D52" s="97" t="s">
        <v>30</v>
      </c>
      <c r="E52" s="93" t="s">
        <v>48</v>
      </c>
      <c r="F52" s="92" t="s">
        <v>30</v>
      </c>
      <c r="G52" s="17" t="s">
        <v>92</v>
      </c>
      <c r="H52" s="70" t="s">
        <v>897</v>
      </c>
      <c r="I52" s="92" t="s">
        <v>885</v>
      </c>
      <c r="J52" s="97" t="s">
        <v>30</v>
      </c>
      <c r="K52" s="93" t="s">
        <v>53</v>
      </c>
      <c r="L52" s="93" t="s">
        <v>53</v>
      </c>
      <c r="M52" s="93" t="s">
        <v>53</v>
      </c>
      <c r="N52" s="93" t="s">
        <v>3</v>
      </c>
      <c r="O52" s="93" t="s">
        <v>53</v>
      </c>
      <c r="P52" s="93" t="s">
        <v>53</v>
      </c>
      <c r="Q52" s="93" t="s">
        <v>3</v>
      </c>
      <c r="R52" s="93" t="s">
        <v>73</v>
      </c>
      <c r="S52" s="94" t="s">
        <v>2</v>
      </c>
      <c r="T52" s="98"/>
      <c r="U52" s="159"/>
    </row>
    <row r="53" spans="1:21" s="18" customFormat="1" ht="12.75">
      <c r="A53" s="95" t="s">
        <v>728</v>
      </c>
      <c r="B53" s="21" t="s">
        <v>136</v>
      </c>
      <c r="C53" s="650" t="s">
        <v>282</v>
      </c>
      <c r="D53" s="97" t="s">
        <v>30</v>
      </c>
      <c r="E53" s="93" t="s">
        <v>48</v>
      </c>
      <c r="F53" s="92" t="s">
        <v>30</v>
      </c>
      <c r="G53" s="17" t="s">
        <v>92</v>
      </c>
      <c r="H53" s="70" t="s">
        <v>897</v>
      </c>
      <c r="I53" s="653" t="s">
        <v>1040</v>
      </c>
      <c r="J53" s="97" t="s">
        <v>30</v>
      </c>
      <c r="K53" s="93" t="s">
        <v>53</v>
      </c>
      <c r="L53" s="93" t="s">
        <v>53</v>
      </c>
      <c r="M53" s="93" t="s">
        <v>53</v>
      </c>
      <c r="N53" s="93" t="s">
        <v>3</v>
      </c>
      <c r="O53" s="93" t="s">
        <v>53</v>
      </c>
      <c r="P53" s="93" t="s">
        <v>53</v>
      </c>
      <c r="Q53" s="93" t="s">
        <v>3</v>
      </c>
      <c r="R53" s="93" t="s">
        <v>73</v>
      </c>
      <c r="S53" s="94" t="s">
        <v>2</v>
      </c>
      <c r="T53" s="96"/>
      <c r="U53" s="159"/>
    </row>
    <row r="54" spans="1:21" ht="12.75">
      <c r="A54" s="755" t="s">
        <v>729</v>
      </c>
      <c r="B54" s="754" t="s">
        <v>739</v>
      </c>
      <c r="C54" s="869" t="s">
        <v>284</v>
      </c>
      <c r="D54" s="390" t="s">
        <v>62</v>
      </c>
      <c r="E54" s="512" t="s">
        <v>738</v>
      </c>
      <c r="F54" s="397"/>
      <c r="G54" s="397" t="s">
        <v>793</v>
      </c>
      <c r="H54" s="70" t="s">
        <v>897</v>
      </c>
      <c r="I54" s="753" t="s">
        <v>799</v>
      </c>
      <c r="J54" s="390" t="s">
        <v>30</v>
      </c>
      <c r="K54" s="391" t="s">
        <v>53</v>
      </c>
      <c r="L54" s="391" t="s">
        <v>53</v>
      </c>
      <c r="M54" s="391" t="s">
        <v>53</v>
      </c>
      <c r="N54" s="391" t="s">
        <v>3</v>
      </c>
      <c r="O54" s="391" t="s">
        <v>53</v>
      </c>
      <c r="P54" s="93" t="s">
        <v>53</v>
      </c>
      <c r="Q54" s="93" t="s">
        <v>3</v>
      </c>
      <c r="R54" s="93" t="s">
        <v>73</v>
      </c>
      <c r="S54" s="94" t="s">
        <v>2</v>
      </c>
      <c r="T54" s="385" t="s">
        <v>742</v>
      </c>
    </row>
    <row r="55" spans="1:21" ht="12.75">
      <c r="A55" s="755"/>
      <c r="B55" s="754"/>
      <c r="C55" s="870"/>
      <c r="D55" s="390" t="s">
        <v>77</v>
      </c>
      <c r="E55" s="512" t="s">
        <v>284</v>
      </c>
      <c r="F55" s="397"/>
      <c r="G55" s="397" t="s">
        <v>806</v>
      </c>
      <c r="H55" s="70" t="s">
        <v>897</v>
      </c>
      <c r="I55" s="753"/>
      <c r="J55" s="390" t="s">
        <v>30</v>
      </c>
      <c r="K55" s="391" t="s">
        <v>53</v>
      </c>
      <c r="L55" s="391" t="s">
        <v>53</v>
      </c>
      <c r="M55" s="391" t="s">
        <v>53</v>
      </c>
      <c r="N55" s="391" t="s">
        <v>3</v>
      </c>
      <c r="O55" s="391" t="s">
        <v>53</v>
      </c>
      <c r="P55" s="93" t="s">
        <v>53</v>
      </c>
      <c r="Q55" s="93" t="s">
        <v>3</v>
      </c>
      <c r="R55" s="93" t="s">
        <v>73</v>
      </c>
      <c r="S55" s="94" t="s">
        <v>2</v>
      </c>
      <c r="T55" s="385" t="s">
        <v>742</v>
      </c>
    </row>
    <row r="56" spans="1:21" ht="12.75">
      <c r="A56" s="755"/>
      <c r="B56" s="754"/>
      <c r="C56" s="870"/>
      <c r="D56" s="390" t="s">
        <v>56</v>
      </c>
      <c r="E56" s="512" t="s">
        <v>284</v>
      </c>
      <c r="F56" s="397"/>
      <c r="G56" s="397" t="s">
        <v>807</v>
      </c>
      <c r="H56" s="70" t="s">
        <v>897</v>
      </c>
      <c r="I56" s="753"/>
      <c r="J56" s="390" t="s">
        <v>30</v>
      </c>
      <c r="K56" s="391" t="s">
        <v>53</v>
      </c>
      <c r="L56" s="391" t="s">
        <v>53</v>
      </c>
      <c r="M56" s="391" t="s">
        <v>53</v>
      </c>
      <c r="N56" s="391" t="s">
        <v>3</v>
      </c>
      <c r="O56" s="391" t="s">
        <v>53</v>
      </c>
      <c r="P56" s="93" t="s">
        <v>53</v>
      </c>
      <c r="Q56" s="93" t="s">
        <v>3</v>
      </c>
      <c r="R56" s="93" t="s">
        <v>73</v>
      </c>
      <c r="S56" s="94" t="s">
        <v>2</v>
      </c>
      <c r="T56" s="385" t="s">
        <v>742</v>
      </c>
    </row>
    <row r="57" spans="1:21" ht="12.75">
      <c r="A57" s="755"/>
      <c r="B57" s="754"/>
      <c r="C57" s="870"/>
      <c r="D57" s="390" t="s">
        <v>81</v>
      </c>
      <c r="E57" s="512" t="s">
        <v>284</v>
      </c>
      <c r="F57" s="397"/>
      <c r="G57" s="397" t="s">
        <v>808</v>
      </c>
      <c r="H57" s="70" t="s">
        <v>897</v>
      </c>
      <c r="I57" s="753"/>
      <c r="J57" s="390" t="s">
        <v>30</v>
      </c>
      <c r="K57" s="391" t="s">
        <v>53</v>
      </c>
      <c r="L57" s="391" t="s">
        <v>53</v>
      </c>
      <c r="M57" s="391" t="s">
        <v>53</v>
      </c>
      <c r="N57" s="391" t="s">
        <v>3</v>
      </c>
      <c r="O57" s="391" t="s">
        <v>53</v>
      </c>
      <c r="P57" s="93" t="s">
        <v>53</v>
      </c>
      <c r="Q57" s="93" t="s">
        <v>3</v>
      </c>
      <c r="R57" s="93" t="s">
        <v>73</v>
      </c>
      <c r="S57" s="94" t="s">
        <v>2</v>
      </c>
      <c r="T57" s="385" t="s">
        <v>742</v>
      </c>
    </row>
    <row r="58" spans="1:21" ht="12.75">
      <c r="A58" s="755"/>
      <c r="B58" s="754"/>
      <c r="C58" s="870"/>
      <c r="D58" s="390" t="s">
        <v>802</v>
      </c>
      <c r="E58" s="512" t="s">
        <v>284</v>
      </c>
      <c r="F58" s="397"/>
      <c r="G58" s="397" t="s">
        <v>809</v>
      </c>
      <c r="H58" s="70" t="s">
        <v>897</v>
      </c>
      <c r="I58" s="753"/>
      <c r="J58" s="390" t="s">
        <v>30</v>
      </c>
      <c r="K58" s="391" t="s">
        <v>53</v>
      </c>
      <c r="L58" s="391" t="s">
        <v>53</v>
      </c>
      <c r="M58" s="391" t="s">
        <v>53</v>
      </c>
      <c r="N58" s="391" t="s">
        <v>3</v>
      </c>
      <c r="O58" s="391" t="s">
        <v>53</v>
      </c>
      <c r="P58" s="93" t="s">
        <v>53</v>
      </c>
      <c r="Q58" s="93" t="s">
        <v>3</v>
      </c>
      <c r="R58" s="93" t="s">
        <v>73</v>
      </c>
      <c r="S58" s="94" t="s">
        <v>2</v>
      </c>
      <c r="T58" s="385" t="s">
        <v>742</v>
      </c>
    </row>
    <row r="59" spans="1:21" ht="12.75">
      <c r="A59" s="755"/>
      <c r="B59" s="754"/>
      <c r="C59" s="871"/>
      <c r="D59" s="390" t="s">
        <v>805</v>
      </c>
      <c r="E59" s="512" t="s">
        <v>284</v>
      </c>
      <c r="F59" s="397"/>
      <c r="G59" s="397" t="s">
        <v>810</v>
      </c>
      <c r="H59" s="70" t="s">
        <v>897</v>
      </c>
      <c r="I59" s="753"/>
      <c r="J59" s="390" t="s">
        <v>30</v>
      </c>
      <c r="K59" s="391" t="s">
        <v>53</v>
      </c>
      <c r="L59" s="391" t="s">
        <v>53</v>
      </c>
      <c r="M59" s="391" t="s">
        <v>53</v>
      </c>
      <c r="N59" s="391" t="s">
        <v>3</v>
      </c>
      <c r="O59" s="391" t="s">
        <v>53</v>
      </c>
      <c r="P59" s="93" t="s">
        <v>53</v>
      </c>
      <c r="Q59" s="93" t="s">
        <v>3</v>
      </c>
      <c r="R59" s="93" t="s">
        <v>73</v>
      </c>
      <c r="S59" s="94" t="s">
        <v>2</v>
      </c>
      <c r="T59" s="385" t="s">
        <v>742</v>
      </c>
    </row>
    <row r="60" spans="1:21" ht="5.65" customHeight="1">
      <c r="H60" s="20"/>
    </row>
    <row r="61" spans="1:21" ht="5.65" customHeight="1">
      <c r="H61" s="20"/>
    </row>
    <row r="62" spans="1:21" ht="5.65" customHeight="1">
      <c r="H62" s="20"/>
    </row>
    <row r="63" spans="1:21" ht="5.65" customHeight="1">
      <c r="H63" s="20"/>
    </row>
    <row r="64" spans="1:21" ht="5.65" customHeight="1">
      <c r="H64" s="20"/>
    </row>
    <row r="65" spans="8:8" ht="5.65" customHeight="1">
      <c r="H65" s="20"/>
    </row>
  </sheetData>
  <sheetProtection formatCells="0" formatRows="0" insertRows="0" deleteRows="0" sort="0" autoFilter="0"/>
  <mergeCells count="187">
    <mergeCell ref="C50:C51"/>
    <mergeCell ref="C54:C59"/>
    <mergeCell ref="C4:C6"/>
    <mergeCell ref="C7:C11"/>
    <mergeCell ref="C12:C14"/>
    <mergeCell ref="C15:C19"/>
    <mergeCell ref="C21:C26"/>
    <mergeCell ref="C27:C30"/>
    <mergeCell ref="C31:C38"/>
    <mergeCell ref="C40:C43"/>
    <mergeCell ref="C44:C46"/>
    <mergeCell ref="T4:T6"/>
    <mergeCell ref="A7:A11"/>
    <mergeCell ref="B7:B11"/>
    <mergeCell ref="I7:I11"/>
    <mergeCell ref="J7:J11"/>
    <mergeCell ref="K7:K11"/>
    <mergeCell ref="L7:L11"/>
    <mergeCell ref="T7:T11"/>
    <mergeCell ref="P7:P11"/>
    <mergeCell ref="Q7:Q11"/>
    <mergeCell ref="R7:R11"/>
    <mergeCell ref="S7:S11"/>
    <mergeCell ref="A4:A6"/>
    <mergeCell ref="B4:B6"/>
    <mergeCell ref="F4:F6"/>
    <mergeCell ref="P4:P6"/>
    <mergeCell ref="Q4:Q6"/>
    <mergeCell ref="R4:R6"/>
    <mergeCell ref="S4:S6"/>
    <mergeCell ref="I4:I6"/>
    <mergeCell ref="M7:M11"/>
    <mergeCell ref="N7:N11"/>
    <mergeCell ref="O7:O11"/>
    <mergeCell ref="F7:F11"/>
    <mergeCell ref="A1:T1"/>
    <mergeCell ref="A2:A3"/>
    <mergeCell ref="B2:B3"/>
    <mergeCell ref="D2:D3"/>
    <mergeCell ref="E2:E3"/>
    <mergeCell ref="F2:F3"/>
    <mergeCell ref="G2:G3"/>
    <mergeCell ref="I2:I3"/>
    <mergeCell ref="J2:J3"/>
    <mergeCell ref="K2:L2"/>
    <mergeCell ref="P2:Q2"/>
    <mergeCell ref="R2:S2"/>
    <mergeCell ref="T2:T3"/>
    <mergeCell ref="H2:H3"/>
    <mergeCell ref="M2:O2"/>
    <mergeCell ref="C2:C3"/>
    <mergeCell ref="E25:E26"/>
    <mergeCell ref="A27:A30"/>
    <mergeCell ref="B27:B30"/>
    <mergeCell ref="F27:F30"/>
    <mergeCell ref="I27:I30"/>
    <mergeCell ref="J27:J30"/>
    <mergeCell ref="L21:L26"/>
    <mergeCell ref="A21:A26"/>
    <mergeCell ref="K21:K26"/>
    <mergeCell ref="B21:B26"/>
    <mergeCell ref="E21:E22"/>
    <mergeCell ref="F21:F26"/>
    <mergeCell ref="J21:J26"/>
    <mergeCell ref="K27:K30"/>
    <mergeCell ref="L27:L30"/>
    <mergeCell ref="E23:E24"/>
    <mergeCell ref="A12:A14"/>
    <mergeCell ref="B12:B14"/>
    <mergeCell ref="D12:D14"/>
    <mergeCell ref="I12:I14"/>
    <mergeCell ref="P12:P14"/>
    <mergeCell ref="Q12:Q14"/>
    <mergeCell ref="R12:R14"/>
    <mergeCell ref="S12:S14"/>
    <mergeCell ref="J12:J14"/>
    <mergeCell ref="A15:A19"/>
    <mergeCell ref="B15:B19"/>
    <mergeCell ref="J15:J19"/>
    <mergeCell ref="K15:K19"/>
    <mergeCell ref="L15:L19"/>
    <mergeCell ref="P15:P19"/>
    <mergeCell ref="Q15:Q19"/>
    <mergeCell ref="R15:R19"/>
    <mergeCell ref="S15:S19"/>
    <mergeCell ref="M15:M19"/>
    <mergeCell ref="N15:N19"/>
    <mergeCell ref="O15:O19"/>
    <mergeCell ref="N44:N46"/>
    <mergeCell ref="O44:O46"/>
    <mergeCell ref="A48:A49"/>
    <mergeCell ref="B48:B49"/>
    <mergeCell ref="E48:E49"/>
    <mergeCell ref="F48:F49"/>
    <mergeCell ref="I48:I49"/>
    <mergeCell ref="J48:J49"/>
    <mergeCell ref="K48:K49"/>
    <mergeCell ref="A44:A46"/>
    <mergeCell ref="B44:B46"/>
    <mergeCell ref="F44:F46"/>
    <mergeCell ref="J44:J46"/>
    <mergeCell ref="C48:C49"/>
    <mergeCell ref="T50:T51"/>
    <mergeCell ref="L50:L51"/>
    <mergeCell ref="P50:P51"/>
    <mergeCell ref="Q50:Q51"/>
    <mergeCell ref="R50:R51"/>
    <mergeCell ref="R48:R49"/>
    <mergeCell ref="S48:S49"/>
    <mergeCell ref="T48:T49"/>
    <mergeCell ref="P48:P49"/>
    <mergeCell ref="Q48:Q49"/>
    <mergeCell ref="M50:M51"/>
    <mergeCell ref="N50:N51"/>
    <mergeCell ref="O50:O51"/>
    <mergeCell ref="M48:M49"/>
    <mergeCell ref="N48:N49"/>
    <mergeCell ref="O48:O49"/>
    <mergeCell ref="S50:S51"/>
    <mergeCell ref="S44:S46"/>
    <mergeCell ref="R27:R30"/>
    <mergeCell ref="S27:S30"/>
    <mergeCell ref="Q44:Q46"/>
    <mergeCell ref="P31:P38"/>
    <mergeCell ref="Q31:Q38"/>
    <mergeCell ref="R31:R38"/>
    <mergeCell ref="S31:S38"/>
    <mergeCell ref="T31:T38"/>
    <mergeCell ref="P44:P46"/>
    <mergeCell ref="T44:T46"/>
    <mergeCell ref="R44:R46"/>
    <mergeCell ref="Q27:Q30"/>
    <mergeCell ref="Q40:Q43"/>
    <mergeCell ref="R40:R43"/>
    <mergeCell ref="S40:S43"/>
    <mergeCell ref="T40:T43"/>
    <mergeCell ref="N31:N38"/>
    <mergeCell ref="O31:O38"/>
    <mergeCell ref="J31:J38"/>
    <mergeCell ref="T27:T30"/>
    <mergeCell ref="T21:T26"/>
    <mergeCell ref="T12:T14"/>
    <mergeCell ref="T15:T19"/>
    <mergeCell ref="P27:P30"/>
    <mergeCell ref="R21:R26"/>
    <mergeCell ref="S21:S26"/>
    <mergeCell ref="M21:M26"/>
    <mergeCell ref="N21:N26"/>
    <mergeCell ref="O21:O26"/>
    <mergeCell ref="M27:M30"/>
    <mergeCell ref="N27:N30"/>
    <mergeCell ref="O27:O30"/>
    <mergeCell ref="P21:P26"/>
    <mergeCell ref="Q21:Q26"/>
    <mergeCell ref="I54:I59"/>
    <mergeCell ref="B54:B59"/>
    <mergeCell ref="A54:A59"/>
    <mergeCell ref="A31:A38"/>
    <mergeCell ref="B31:B38"/>
    <mergeCell ref="I31:I38"/>
    <mergeCell ref="K31:K38"/>
    <mergeCell ref="L31:L38"/>
    <mergeCell ref="M31:M38"/>
    <mergeCell ref="L44:L46"/>
    <mergeCell ref="K44:K46"/>
    <mergeCell ref="M44:M46"/>
    <mergeCell ref="L48:L49"/>
    <mergeCell ref="I44:I46"/>
    <mergeCell ref="A50:A51"/>
    <mergeCell ref="B50:B51"/>
    <mergeCell ref="D50:D51"/>
    <mergeCell ref="I50:I51"/>
    <mergeCell ref="J50:J51"/>
    <mergeCell ref="K50:K51"/>
    <mergeCell ref="A40:A43"/>
    <mergeCell ref="B40:B43"/>
    <mergeCell ref="F40:F43"/>
    <mergeCell ref="G40:G43"/>
    <mergeCell ref="H40:H43"/>
    <mergeCell ref="I40:I43"/>
    <mergeCell ref="J40:J43"/>
    <mergeCell ref="K40:K43"/>
    <mergeCell ref="L40:L43"/>
    <mergeCell ref="M40:M43"/>
    <mergeCell ref="N40:N43"/>
    <mergeCell ref="O40:O43"/>
    <mergeCell ref="P40:P43"/>
  </mergeCells>
  <phoneticPr fontId="19" type="noConversion"/>
  <conditionalFormatting sqref="H6">
    <cfRule type="expression" dxfId="43" priority="7">
      <formula>IF($I6="N",TRUE,Flase)</formula>
    </cfRule>
    <cfRule type="expression" dxfId="42" priority="8">
      <formula>IF($I6="NA",TRUE,Flase)</formula>
    </cfRule>
  </conditionalFormatting>
  <conditionalFormatting sqref="H4">
    <cfRule type="expression" dxfId="41" priority="43">
      <formula>IF($I4="N",TRUE,Flase)</formula>
    </cfRule>
    <cfRule type="expression" dxfId="40" priority="44">
      <formula>IF($I4="NA",TRUE,Flase)</formula>
    </cfRule>
  </conditionalFormatting>
  <conditionalFormatting sqref="H5">
    <cfRule type="expression" dxfId="39" priority="41">
      <formula>IF($I5="N",TRUE,Flase)</formula>
    </cfRule>
    <cfRule type="expression" dxfId="38" priority="42">
      <formula>IF($I5="NA",TRUE,Flase)</formula>
    </cfRule>
  </conditionalFormatting>
  <conditionalFormatting sqref="H7:H11">
    <cfRule type="expression" dxfId="37" priority="35">
      <formula>IF($I7="N",TRUE,Flase)</formula>
    </cfRule>
    <cfRule type="expression" dxfId="36" priority="36">
      <formula>IF($I7="NA",TRUE,Flase)</formula>
    </cfRule>
  </conditionalFormatting>
  <conditionalFormatting sqref="H15:H19">
    <cfRule type="expression" dxfId="35" priority="31">
      <formula>IF($I15="N",TRUE,Flase)</formula>
    </cfRule>
    <cfRule type="expression" dxfId="34" priority="32">
      <formula>IF($I15="NA",TRUE,Flase)</formula>
    </cfRule>
  </conditionalFormatting>
  <conditionalFormatting sqref="H20">
    <cfRule type="expression" dxfId="33" priority="29">
      <formula>IF($I20="N",TRUE,Flase)</formula>
    </cfRule>
    <cfRule type="expression" dxfId="32" priority="30">
      <formula>IF($I20="NA",TRUE,Flase)</formula>
    </cfRule>
  </conditionalFormatting>
  <conditionalFormatting sqref="H21:H26">
    <cfRule type="expression" dxfId="31" priority="27">
      <formula>IF($I21="N",TRUE,Flase)</formula>
    </cfRule>
    <cfRule type="expression" dxfId="30" priority="28">
      <formula>IF($I21="NA",TRUE,Flase)</formula>
    </cfRule>
  </conditionalFormatting>
  <conditionalFormatting sqref="H27:H38">
    <cfRule type="expression" dxfId="29" priority="25">
      <formula>IF($I27="N",TRUE,Flase)</formula>
    </cfRule>
    <cfRule type="expression" dxfId="28" priority="26">
      <formula>IF($I27="NA",TRUE,Flase)</formula>
    </cfRule>
  </conditionalFormatting>
  <conditionalFormatting sqref="H48:H49">
    <cfRule type="expression" dxfId="27" priority="23">
      <formula>IF($I48="N",TRUE,Flase)</formula>
    </cfRule>
    <cfRule type="expression" dxfId="26" priority="24">
      <formula>IF($I48="NA",TRUE,Flase)</formula>
    </cfRule>
  </conditionalFormatting>
  <conditionalFormatting sqref="H39">
    <cfRule type="expression" dxfId="25" priority="21">
      <formula>IF($I39="N",TRUE,Flase)</formula>
    </cfRule>
    <cfRule type="expression" dxfId="24" priority="22">
      <formula>IF($I39="NA",TRUE,Flase)</formula>
    </cfRule>
  </conditionalFormatting>
  <conditionalFormatting sqref="H44:H46">
    <cfRule type="expression" dxfId="23" priority="17">
      <formula>IF($I44="N",TRUE,Flase)</formula>
    </cfRule>
    <cfRule type="expression" dxfId="22" priority="18">
      <formula>IF($I44="NA",TRUE,Flase)</formula>
    </cfRule>
  </conditionalFormatting>
  <conditionalFormatting sqref="H47">
    <cfRule type="expression" dxfId="21" priority="15">
      <formula>IF($I47="N",TRUE,Flase)</formula>
    </cfRule>
    <cfRule type="expression" dxfId="20" priority="16">
      <formula>IF($I47="NA",TRUE,Flase)</formula>
    </cfRule>
  </conditionalFormatting>
  <conditionalFormatting sqref="H50:H59">
    <cfRule type="expression" dxfId="19" priority="13">
      <formula>IF($I50="N",TRUE,Flase)</formula>
    </cfRule>
    <cfRule type="expression" dxfId="18" priority="14">
      <formula>IF($I50="NA",TRUE,Flase)</formula>
    </cfRule>
  </conditionalFormatting>
  <conditionalFormatting sqref="H12:H14">
    <cfRule type="expression" dxfId="17" priority="1">
      <formula>IF($I12="N",TRUE,Flase)</formula>
    </cfRule>
    <cfRule type="expression" dxfId="16" priority="2">
      <formula>IF($I12="NA",TRUE,Flase)</formula>
    </cfRule>
  </conditionalFormatting>
  <dataValidations count="2">
    <dataValidation type="list" allowBlank="1" showInputMessage="1" showErrorMessage="1" sqref="E45:E46 E14 E23 E28 E51 E9:E11 E30:E38 E55:E59 E19 E40:E43">
      <formula1>"Y,N"</formula1>
    </dataValidation>
    <dataValidation type="list" allowBlank="1" showInputMessage="1" showErrorMessage="1" sqref="H4:H59">
      <formula1>"M,U,Y,N,NA"</formula1>
    </dataValidation>
  </dataValidations>
  <pageMargins left="0.75" right="0.75" top="1" bottom="1" header="0.5" footer="0.5"/>
  <pageSetup paperSize="9" scale="45" firstPageNumber="4294963191"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
  <sheetViews>
    <sheetView workbookViewId="0">
      <selection activeCell="F20" sqref="F20"/>
    </sheetView>
  </sheetViews>
  <sheetFormatPr defaultRowHeight="12.75"/>
  <cols>
    <col min="2" max="2" width="9.7109375" customWidth="1"/>
    <col min="3" max="3" width="20.85546875" customWidth="1"/>
    <col min="4" max="4" width="16" customWidth="1"/>
    <col min="5" max="6" width="11.42578125" bestFit="1" customWidth="1"/>
    <col min="7" max="7" width="11.28515625" bestFit="1" customWidth="1"/>
    <col min="8" max="8" width="13.7109375" customWidth="1"/>
  </cols>
  <sheetData>
    <row r="1" spans="2:20" ht="18.75" thickBot="1">
      <c r="B1" s="843" t="s">
        <v>917</v>
      </c>
      <c r="C1" s="844"/>
      <c r="D1" s="844"/>
      <c r="E1" s="844"/>
      <c r="F1" s="844"/>
      <c r="G1" s="846"/>
      <c r="H1" s="846"/>
      <c r="I1" s="846"/>
      <c r="J1" s="846"/>
      <c r="K1" s="846"/>
      <c r="L1" s="846"/>
      <c r="M1" s="846"/>
      <c r="N1" s="846"/>
      <c r="O1" s="846"/>
      <c r="P1" s="846"/>
      <c r="Q1" s="846"/>
      <c r="R1" s="846"/>
      <c r="S1" s="846"/>
      <c r="T1" s="847"/>
    </row>
    <row r="2" spans="2:20" ht="29.45" customHeight="1">
      <c r="B2" s="885" t="s">
        <v>900</v>
      </c>
      <c r="C2" s="887" t="s">
        <v>901</v>
      </c>
      <c r="D2" s="889" t="s">
        <v>902</v>
      </c>
      <c r="E2" s="887" t="s">
        <v>903</v>
      </c>
      <c r="F2" s="891"/>
      <c r="G2" s="892"/>
      <c r="H2" s="893" t="s">
        <v>904</v>
      </c>
    </row>
    <row r="3" spans="2:20" ht="53.25" thickBot="1">
      <c r="B3" s="886"/>
      <c r="C3" s="888"/>
      <c r="D3" s="890"/>
      <c r="E3" s="525" t="s">
        <v>905</v>
      </c>
      <c r="F3" s="525" t="s">
        <v>906</v>
      </c>
      <c r="G3" s="536" t="s">
        <v>914</v>
      </c>
      <c r="H3" s="894"/>
    </row>
    <row r="4" spans="2:20" ht="22.5">
      <c r="B4" s="895" t="s">
        <v>907</v>
      </c>
      <c r="C4" s="898" t="s">
        <v>908</v>
      </c>
      <c r="D4" s="526" t="s">
        <v>909</v>
      </c>
      <c r="E4" s="527" t="s">
        <v>86</v>
      </c>
      <c r="F4" s="534" t="s">
        <v>915</v>
      </c>
      <c r="G4" s="527" t="s">
        <v>86</v>
      </c>
      <c r="H4" s="528"/>
    </row>
    <row r="5" spans="2:20" ht="45">
      <c r="B5" s="896"/>
      <c r="C5" s="899"/>
      <c r="D5" s="529" t="s">
        <v>911</v>
      </c>
      <c r="E5" s="535" t="s">
        <v>910</v>
      </c>
      <c r="F5" s="535" t="s">
        <v>910</v>
      </c>
      <c r="G5" s="535" t="s">
        <v>910</v>
      </c>
      <c r="H5" s="530"/>
    </row>
    <row r="6" spans="2:20" ht="45">
      <c r="B6" s="896"/>
      <c r="C6" s="899"/>
      <c r="D6" s="529" t="s">
        <v>912</v>
      </c>
      <c r="E6" s="535" t="s">
        <v>910</v>
      </c>
      <c r="F6" s="535" t="s">
        <v>910</v>
      </c>
      <c r="G6" s="535" t="s">
        <v>910</v>
      </c>
      <c r="H6" s="530"/>
    </row>
    <row r="7" spans="2:20" ht="34.5" thickBot="1">
      <c r="B7" s="897"/>
      <c r="C7" s="900"/>
      <c r="D7" s="531" t="s">
        <v>913</v>
      </c>
      <c r="E7" s="532" t="s">
        <v>86</v>
      </c>
      <c r="F7" s="537" t="s">
        <v>910</v>
      </c>
      <c r="G7" s="532" t="s">
        <v>86</v>
      </c>
      <c r="H7" s="533"/>
    </row>
    <row r="8" spans="2:20" ht="109.9" customHeight="1" thickBot="1">
      <c r="B8" s="882" t="s">
        <v>916</v>
      </c>
      <c r="C8" s="883"/>
      <c r="D8" s="883"/>
      <c r="E8" s="883"/>
      <c r="F8" s="883"/>
      <c r="G8" s="883"/>
      <c r="H8" s="884"/>
    </row>
  </sheetData>
  <mergeCells count="9">
    <mergeCell ref="B8:H8"/>
    <mergeCell ref="B1:T1"/>
    <mergeCell ref="B2:B3"/>
    <mergeCell ref="C2:C3"/>
    <mergeCell ref="D2:D3"/>
    <mergeCell ref="E2:G2"/>
    <mergeCell ref="H2:H3"/>
    <mergeCell ref="B4:B7"/>
    <mergeCell ref="C4:C7"/>
  </mergeCells>
  <phoneticPr fontId="19" type="noConversion"/>
  <dataValidations count="1">
    <dataValidation type="list" errorStyle="warning" allowBlank="1" showErrorMessage="1" sqref="E4:G7">
      <formula1>"Y,N,TBD"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档" ma:contentTypeID="0x0101000278EC6B113D154E8A21003811447811" ma:contentTypeVersion="1" ma:contentTypeDescription="新建文档。" ma:contentTypeScope="" ma:versionID="24dc2ce155d3889fba3505028c1f1907">
  <xsd:schema xmlns:xsd="http://www.w3.org/2001/XMLSchema" xmlns:xs="http://www.w3.org/2001/XMLSchema" xmlns:p="http://schemas.microsoft.com/office/2006/metadata/properties" xmlns:ns2="90c69ea8-87f3-43cd-bb65-e669233ad1ba" targetNamespace="http://schemas.microsoft.com/office/2006/metadata/properties" ma:root="true" ma:fieldsID="866504fbb53c7d6e744fc434dd90c1be" ns2:_="">
    <xsd:import namespace="90c69ea8-87f3-43cd-bb65-e669233ad1b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c69ea8-87f3-43cd-bb65-e669233ad1ba" elementFormDefault="qualified">
    <xsd:import namespace="http://schemas.microsoft.com/office/2006/documentManagement/types"/>
    <xsd:import namespace="http://schemas.microsoft.com/office/infopath/2007/PartnerControls"/>
    <xsd:element name="SharedWithUsers" ma:index="8" nillable="true" ma:displayName="共享对象:"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13526-EB5D-4CF8-AC62-D1C80F2686DC}">
  <ds:schemaRefs>
    <ds:schemaRef ds:uri="http://purl.org/dc/terms/"/>
    <ds:schemaRef ds:uri="http://purl.org/dc/elements/1.1/"/>
    <ds:schemaRef ds:uri="http://schemas.microsoft.com/office/2006/metadata/properties"/>
    <ds:schemaRef ds:uri="90c69ea8-87f3-43cd-bb65-e669233ad1b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04646B9-75A1-4BB7-B68C-65ABFB6BA6E4}">
  <ds:schemaRefs>
    <ds:schemaRef ds:uri="http://schemas.microsoft.com/sharepoint/v3/contenttype/forms"/>
  </ds:schemaRefs>
</ds:datastoreItem>
</file>

<file path=customXml/itemProps3.xml><?xml version="1.0" encoding="utf-8"?>
<ds:datastoreItem xmlns:ds="http://schemas.openxmlformats.org/officeDocument/2006/customXml" ds:itemID="{76B8C251-4293-4CAF-9115-D5745EB60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c69ea8-87f3-43cd-bb65-e669233ad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20</vt:i4>
      </vt:variant>
      <vt:variant>
        <vt:lpstr>命名范围</vt:lpstr>
      </vt:variant>
      <vt:variant>
        <vt:i4>5</vt:i4>
      </vt:variant>
    </vt:vector>
  </HeadingPairs>
  <TitlesOfParts>
    <vt:vector size="25" baseType="lpstr">
      <vt:lpstr>Cover</vt:lpstr>
      <vt:lpstr>Version &amp; History</vt:lpstr>
      <vt:lpstr>Abbreviation</vt:lpstr>
      <vt:lpstr>Explanation</vt:lpstr>
      <vt:lpstr>Note</vt:lpstr>
      <vt:lpstr>Supplyer Info</vt:lpstr>
      <vt:lpstr>ECU Info</vt:lpstr>
      <vt:lpstr>UDS Service</vt:lpstr>
      <vt:lpstr>Communication Contorl Type</vt:lpstr>
      <vt:lpstr>DTC Related</vt:lpstr>
      <vt:lpstr>$19 DTC list</vt:lpstr>
      <vt:lpstr>Snapshot&amp;ExtendedData</vt:lpstr>
      <vt:lpstr>$22 DID list </vt:lpstr>
      <vt:lpstr>$2E DID list</vt:lpstr>
      <vt:lpstr>$F110 </vt:lpstr>
      <vt:lpstr>$F101</vt:lpstr>
      <vt:lpstr>$2F IO parameter list</vt:lpstr>
      <vt:lpstr>$31 Routine ID list</vt:lpstr>
      <vt:lpstr>OIL</vt:lpstr>
      <vt:lpstr>EOL PEPS&amp;UID学习</vt:lpstr>
      <vt:lpstr>'$22 DID list '!Print_Area</vt:lpstr>
      <vt:lpstr>'$2E DID list'!Print_Area</vt:lpstr>
      <vt:lpstr>'Snapshot&amp;ExtendedData'!Print_Area</vt:lpstr>
      <vt:lpstr>'Supplyer Info'!Print_Area</vt:lpstr>
      <vt:lpstr>'Version &amp; History'!Print_Area</vt:lpstr>
    </vt:vector>
  </TitlesOfParts>
  <Company>Mecel 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Vinh-Cam Tri</dc:creator>
  <cp:lastModifiedBy>Microsoft</cp:lastModifiedBy>
  <cp:lastPrinted>2019-01-10T02:35:42Z</cp:lastPrinted>
  <dcterms:created xsi:type="dcterms:W3CDTF">2008-04-03T11:53:23Z</dcterms:created>
  <dcterms:modified xsi:type="dcterms:W3CDTF">2022-11-19T02:59:16Z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0x0101000278EC6B113D154E8A21003811447811</vt:lpwstr>
  </property>
</Properties>
</file>