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wangguangqun\Desktop\2.1c平台上框简化降本项目\"/>
    </mc:Choice>
  </mc:AlternateContent>
  <bookViews>
    <workbookView xWindow="0" yWindow="0" windowWidth="14520" windowHeight="12300"/>
  </bookViews>
  <sheets>
    <sheet name="GR-61-00-06附表 差异件清单" sheetId="1" r:id="rId1"/>
  </sheets>
  <calcPr calcId="162913"/>
</workbook>
</file>

<file path=xl/calcChain.xml><?xml version="1.0" encoding="utf-8"?>
<calcChain xmlns="http://schemas.openxmlformats.org/spreadsheetml/2006/main">
  <c r="BC35" i="1" l="1"/>
  <c r="BC33" i="1" l="1"/>
  <c r="BC32" i="1"/>
  <c r="BC31" i="1"/>
  <c r="BC30" i="1"/>
  <c r="BC29" i="1"/>
  <c r="BC28" i="1"/>
  <c r="BC27" i="1"/>
  <c r="BB32" i="1"/>
  <c r="AK32" i="1"/>
  <c r="AJ32" i="1"/>
  <c r="BB29" i="1"/>
  <c r="BB28" i="1"/>
  <c r="AH29" i="1"/>
  <c r="AI29" i="1" s="1"/>
  <c r="AH28" i="1"/>
  <c r="AI28" i="1" s="1"/>
  <c r="U9" i="1" l="1"/>
  <c r="U10" i="1"/>
  <c r="U11" i="1"/>
  <c r="U12" i="1"/>
  <c r="U13" i="1"/>
  <c r="U14" i="1"/>
  <c r="U15" i="1"/>
  <c r="U8" i="1"/>
  <c r="U16" i="1" s="1"/>
</calcChain>
</file>

<file path=xl/comments1.xml><?xml version="1.0" encoding="utf-8"?>
<comments xmlns="http://schemas.openxmlformats.org/spreadsheetml/2006/main">
  <authors>
    <author>作者</author>
  </authors>
  <commentList>
    <comment ref="AT25" authorId="0" shapeId="0">
      <text>
        <r>
          <rPr>
            <b/>
            <sz val="9"/>
            <rFont val="宋体"/>
            <family val="3"/>
            <charset val="134"/>
          </rPr>
          <t>作者:</t>
        </r>
        <r>
          <rPr>
            <sz val="9"/>
            <rFont val="宋体"/>
            <family val="3"/>
            <charset val="134"/>
          </rPr>
          <t xml:space="preserve">
标绿色是已经签完价格协议的，标黄色是还在签批中的</t>
        </r>
      </text>
    </comment>
  </commentList>
</comments>
</file>

<file path=xl/sharedStrings.xml><?xml version="1.0" encoding="utf-8"?>
<sst xmlns="http://schemas.openxmlformats.org/spreadsheetml/2006/main" count="138" uniqueCount="118">
  <si>
    <t>差异件清单</t>
  </si>
  <si>
    <t>基础产品</t>
  </si>
  <si>
    <t>序号</t>
  </si>
  <si>
    <t>物料号</t>
  </si>
  <si>
    <t>产品总成名称</t>
  </si>
  <si>
    <t>图号</t>
  </si>
  <si>
    <t>销价（未税）</t>
  </si>
  <si>
    <t>原材料成本（未税）</t>
  </si>
  <si>
    <t>SHT0014606</t>
  </si>
  <si>
    <t>座框装配总成</t>
  </si>
  <si>
    <t>减少物料</t>
  </si>
  <si>
    <t>父级物料（QAD号）</t>
  </si>
  <si>
    <t>组件（QAD号）</t>
  </si>
  <si>
    <t>物料名称（描述）</t>
  </si>
  <si>
    <t>规格型号（描述）</t>
  </si>
  <si>
    <t>采购/制造</t>
  </si>
  <si>
    <t>每件需求量</t>
  </si>
  <si>
    <t>发票单价（未税）</t>
  </si>
  <si>
    <t>金额（未税）</t>
  </si>
  <si>
    <t>工序</t>
  </si>
  <si>
    <t>结构类型</t>
  </si>
  <si>
    <t>生效日期</t>
  </si>
  <si>
    <t>结束有效日</t>
  </si>
  <si>
    <t>SHT0001973</t>
  </si>
  <si>
    <t>滑块</t>
  </si>
  <si>
    <t>H5-6801110</t>
  </si>
  <si>
    <t>BFA0010096</t>
  </si>
  <si>
    <t>全钢大帽抽芯铆钉</t>
  </si>
  <si>
    <t>SHT0001899</t>
  </si>
  <si>
    <t>滑块托架</t>
  </si>
  <si>
    <t>SQX3000-6805318</t>
  </si>
  <si>
    <t>外购天丰，下级件无QAD号</t>
  </si>
  <si>
    <t>旋转轴支架</t>
  </si>
  <si>
    <t>焊接方螺母</t>
  </si>
  <si>
    <t>Q37112</t>
  </si>
  <si>
    <t>SHT0001894</t>
  </si>
  <si>
    <t>仰角旋转轴</t>
  </si>
  <si>
    <t>SQX3000-6805472</t>
  </si>
  <si>
    <t>轴套</t>
  </si>
  <si>
    <t>H4A-6805326</t>
  </si>
  <si>
    <t>。。</t>
  </si>
  <si>
    <t>新增物料</t>
  </si>
  <si>
    <r>
      <rPr>
        <b/>
        <sz val="14"/>
        <rFont val="宋体"/>
        <family val="3"/>
        <charset val="134"/>
      </rPr>
      <t>设计</t>
    </r>
    <r>
      <rPr>
        <b/>
        <sz val="14"/>
        <rFont val="Arial"/>
        <family val="2"/>
      </rPr>
      <t>:</t>
    </r>
  </si>
  <si>
    <t>校核：</t>
  </si>
  <si>
    <t>标准化：</t>
  </si>
  <si>
    <t>XXXX项目设计/工艺BOM(增加部分)</t>
  </si>
  <si>
    <t>零件号</t>
  </si>
  <si>
    <t>会签：</t>
  </si>
  <si>
    <t>中文名称</t>
  </si>
  <si>
    <r>
      <rPr>
        <b/>
        <sz val="14"/>
        <rFont val="宋体"/>
        <family val="3"/>
        <charset val="134"/>
      </rPr>
      <t>批准</t>
    </r>
    <r>
      <rPr>
        <b/>
        <sz val="14"/>
        <rFont val="Arial"/>
        <family val="2"/>
      </rPr>
      <t xml:space="preserve">: </t>
    </r>
  </si>
  <si>
    <t>日期：</t>
  </si>
  <si>
    <t>规格型号</t>
  </si>
  <si>
    <t>版本：</t>
  </si>
  <si>
    <t>车型配置</t>
  </si>
  <si>
    <t>说明：</t>
  </si>
  <si>
    <t>装配等级</t>
  </si>
  <si>
    <t>QAD号</t>
  </si>
  <si>
    <t>零件描述</t>
  </si>
  <si>
    <t>重要度</t>
  </si>
  <si>
    <t>单位</t>
  </si>
  <si>
    <t>图示</t>
  </si>
  <si>
    <t>数据版本</t>
  </si>
  <si>
    <t>图纸号</t>
  </si>
  <si>
    <t>图纸版本</t>
  </si>
  <si>
    <t>是否申请新零件号</t>
  </si>
  <si>
    <r>
      <rPr>
        <sz val="11"/>
        <rFont val="宋体"/>
        <family val="3"/>
        <charset val="134"/>
      </rPr>
      <t>沿用件</t>
    </r>
    <r>
      <rPr>
        <sz val="11"/>
        <rFont val="Arial"/>
        <family val="2"/>
      </rPr>
      <t xml:space="preserve">            Y/N</t>
    </r>
  </si>
  <si>
    <t>零件类别</t>
  </si>
  <si>
    <t>材料</t>
  </si>
  <si>
    <t>材料标准</t>
  </si>
  <si>
    <t>轮廓尺寸
(长*宽*高)</t>
  </si>
  <si>
    <t>重量
（Kg）</t>
  </si>
  <si>
    <t>表面处理</t>
  </si>
  <si>
    <t>工艺方式</t>
  </si>
  <si>
    <t>工艺规格</t>
  </si>
  <si>
    <t>工艺用量(kg)</t>
  </si>
  <si>
    <t>材料利用率</t>
  </si>
  <si>
    <t>焊接长度(cm)</t>
  </si>
  <si>
    <t>涂装面积(㎡)</t>
  </si>
  <si>
    <t>工序数</t>
  </si>
  <si>
    <t>模具工序</t>
  </si>
  <si>
    <t>工序设备/T</t>
  </si>
  <si>
    <t>模具价格(未税)</t>
  </si>
  <si>
    <t>工序价格(未税)</t>
  </si>
  <si>
    <t>工时(min)</t>
  </si>
  <si>
    <t>人数</t>
  </si>
  <si>
    <t>外购</t>
  </si>
  <si>
    <t>供应商</t>
  </si>
  <si>
    <t>定点</t>
  </si>
  <si>
    <t>采购状态</t>
  </si>
  <si>
    <t>备注</t>
  </si>
  <si>
    <t>用量</t>
  </si>
  <si>
    <t>长</t>
  </si>
  <si>
    <t>宽</t>
  </si>
  <si>
    <t>高</t>
  </si>
  <si>
    <t>自制</t>
  </si>
  <si>
    <t>N</t>
  </si>
  <si>
    <t>不织布+背胶</t>
  </si>
  <si>
    <t>70*30*2</t>
  </si>
  <si>
    <t>后部连接支架 L</t>
  </si>
  <si>
    <t>SPFH590
t3</t>
  </si>
  <si>
    <t>140*70*50</t>
  </si>
  <si>
    <t>后部连接支架 R</t>
  </si>
  <si>
    <t>SQX3000-6805413</t>
    <phoneticPr fontId="18" type="noConversion"/>
  </si>
  <si>
    <t>SHT0001853</t>
    <phoneticPr fontId="18" type="noConversion"/>
  </si>
  <si>
    <t>仰角轴支架总成</t>
    <phoneticPr fontId="18" type="noConversion"/>
  </si>
  <si>
    <t>SQX3000-6805412</t>
    <phoneticPr fontId="18" type="noConversion"/>
  </si>
  <si>
    <t>自制</t>
    <phoneticPr fontId="18" type="noConversion"/>
  </si>
  <si>
    <t>外购</t>
    <phoneticPr fontId="18" type="noConversion"/>
  </si>
  <si>
    <t>BFA0010096</t>
    <phoneticPr fontId="18" type="noConversion"/>
  </si>
  <si>
    <t>BFA0000570</t>
    <phoneticPr fontId="18" type="noConversion"/>
  </si>
  <si>
    <t>BAS0000030</t>
    <phoneticPr fontId="18" type="noConversion"/>
  </si>
  <si>
    <t>合计</t>
    <phoneticPr fontId="18" type="noConversion"/>
  </si>
  <si>
    <t>背胶毛毡</t>
    <phoneticPr fontId="18" type="noConversion"/>
  </si>
  <si>
    <t>SHT0014574</t>
    <phoneticPr fontId="18" type="noConversion"/>
  </si>
  <si>
    <t>单价</t>
    <phoneticPr fontId="18" type="noConversion"/>
  </si>
  <si>
    <t>焊接电泳</t>
    <phoneticPr fontId="18" type="noConversion"/>
  </si>
  <si>
    <t>合计</t>
    <phoneticPr fontId="18" type="noConversion"/>
  </si>
  <si>
    <t>差价</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</si>
</sst>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0.0000_);[Red]\(0.0000\)"/>
    <numFmt numFmtId="177" formatCode="0.00_);[Red]\(0.00\)"/>
    <numFmt numFmtId="178" formatCode="0_);[Red]\(0\)"/>
    <numFmt numFmtId="179" formatCode="0.0000_ "/>
  </numFmts>
  <fonts count="28" x14ac:knownFonts="1">
    <font>
      <sz val="11"/>
      <color theme="1"/>
      <name val="等线"/>
      <charset val="134"/>
      <scheme val="minor"/>
    </font>
    <font>
      <b/>
      <sz val="18"/>
      <name val="宋体"/>
      <family val="3"/>
      <charset val="134"/>
    </font>
    <font>
      <sz val="11"/>
      <name val="Arial"/>
      <family val="2"/>
    </font>
    <font>
      <sz val="11"/>
      <name val="宋体"/>
      <family val="3"/>
      <charset val="134"/>
    </font>
    <font>
      <sz val="10"/>
      <name val="宋体"/>
      <family val="3"/>
      <charset val="134"/>
    </font>
    <font>
      <sz val="10"/>
      <name val="Arial"/>
      <family val="2"/>
    </font>
    <font>
      <b/>
      <sz val="14"/>
      <name val="宋体"/>
      <family val="3"/>
      <charset val="134"/>
    </font>
    <font>
      <b/>
      <sz val="14"/>
      <name val="Arial"/>
      <family val="2"/>
    </font>
    <font>
      <sz val="10"/>
      <name val="等线"/>
      <family val="3"/>
      <charset val="134"/>
      <scheme val="minor"/>
    </font>
    <font>
      <b/>
      <sz val="20"/>
      <name val="宋体"/>
      <family val="3"/>
      <charset val="134"/>
    </font>
    <font>
      <sz val="10"/>
      <color rgb="FF000000"/>
      <name val="微软雅黑"/>
      <family val="2"/>
      <charset val="134"/>
    </font>
    <font>
      <sz val="10"/>
      <color theme="1"/>
      <name val="等线"/>
      <family val="3"/>
      <charset val="134"/>
      <scheme val="minor"/>
    </font>
    <font>
      <sz val="11"/>
      <color theme="1"/>
      <name val="等线"/>
      <family val="3"/>
      <charset val="134"/>
      <scheme val="minor"/>
    </font>
    <font>
      <sz val="9"/>
      <name val="Arial"/>
      <family val="2"/>
    </font>
    <font>
      <sz val="11"/>
      <color theme="1"/>
      <name val="Tahoma"/>
      <family val="2"/>
    </font>
    <font>
      <sz val="12"/>
      <name val="宋体"/>
      <family val="3"/>
      <charset val="134"/>
    </font>
    <font>
      <sz val="9"/>
      <name val="宋体"/>
      <family val="3"/>
      <charset val="134"/>
    </font>
    <font>
      <b/>
      <sz val="9"/>
      <name val="宋体"/>
      <family val="3"/>
      <charset val="134"/>
    </font>
    <font>
      <sz val="9"/>
      <name val="等线"/>
      <family val="3"/>
      <charset val="134"/>
      <scheme val="minor"/>
    </font>
    <font>
      <sz val="11"/>
      <name val="宋体"/>
      <family val="3"/>
      <charset val="134"/>
    </font>
    <font>
      <sz val="11"/>
      <color theme="1"/>
      <name val="等线"/>
      <family val="3"/>
      <charset val="134"/>
      <scheme val="minor"/>
    </font>
    <font>
      <sz val="12"/>
      <name val="宋体"/>
      <family val="3"/>
      <charset val="134"/>
    </font>
    <font>
      <sz val="12"/>
      <name val="Arial"/>
      <family val="2"/>
    </font>
    <font>
      <sz val="12"/>
      <color theme="1"/>
      <name val="等线"/>
      <family val="3"/>
      <charset val="134"/>
      <scheme val="minor"/>
    </font>
    <font>
      <b/>
      <sz val="12"/>
      <name val="Arial"/>
      <family val="2"/>
    </font>
    <font>
      <b/>
      <sz val="12"/>
      <name val="宋体"/>
      <family val="3"/>
      <charset val="134"/>
    </font>
    <font>
      <b/>
      <sz val="12"/>
      <color theme="1"/>
      <name val="等线"/>
      <family val="3"/>
      <charset val="134"/>
      <scheme val="minor"/>
    </font>
    <font>
      <sz val="16"/>
      <color theme="1"/>
      <name val="等线"/>
      <family val="3"/>
      <charset val="134"/>
      <scheme val="minor"/>
    </font>
  </fonts>
  <fills count="5">
    <fill>
      <patternFill patternType="none"/>
    </fill>
    <fill>
      <patternFill patternType="gray125"/>
    </fill>
    <fill>
      <patternFill patternType="solid">
        <fgColor rgb="FFFF0000"/>
        <bgColor indexed="64"/>
      </patternFill>
    </fill>
    <fill>
      <patternFill patternType="solid">
        <fgColor theme="9" tint="0.59999389629810485"/>
        <bgColor indexed="64"/>
      </patternFill>
    </fill>
    <fill>
      <patternFill patternType="solid">
        <fgColor rgb="FFFFFF0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medium">
        <color auto="1"/>
      </bottom>
      <diagonal/>
    </border>
    <border>
      <left style="thin">
        <color auto="1"/>
      </left>
      <right/>
      <top style="medium">
        <color auto="1"/>
      </top>
      <bottom style="thin">
        <color auto="1"/>
      </bottom>
      <diagonal/>
    </border>
  </borders>
  <cellStyleXfs count="6">
    <xf numFmtId="0" fontId="0" fillId="0" borderId="0">
      <alignment vertical="center"/>
    </xf>
    <xf numFmtId="0" fontId="13" fillId="0" borderId="1" applyNumberFormat="0" applyFill="0" applyBorder="0" applyAlignment="0" applyProtection="0">
      <alignment vertical="center"/>
    </xf>
    <xf numFmtId="0" fontId="12" fillId="0" borderId="0">
      <alignment vertical="center"/>
    </xf>
    <xf numFmtId="0" fontId="14" fillId="0" borderId="0"/>
    <xf numFmtId="0" fontId="15" fillId="0" borderId="0"/>
    <xf numFmtId="43" fontId="12" fillId="0" borderId="0" applyFont="0" applyFill="0" applyBorder="0" applyAlignment="0" applyProtection="0">
      <alignment vertical="center"/>
    </xf>
  </cellStyleXfs>
  <cellXfs count="132">
    <xf numFmtId="0" fontId="0" fillId="0" borderId="0" xfId="0">
      <alignment vertical="center"/>
    </xf>
    <xf numFmtId="0" fontId="12" fillId="0" borderId="0" xfId="2" applyFill="1">
      <alignment vertical="center"/>
    </xf>
    <xf numFmtId="0" fontId="12" fillId="0" borderId="0" xfId="2">
      <alignment vertical="center"/>
    </xf>
    <xf numFmtId="0" fontId="3" fillId="2" borderId="0" xfId="4" applyNumberFormat="1" applyFont="1" applyFill="1" applyBorder="1" applyAlignment="1" applyProtection="1">
      <alignment horizontal="center" vertical="center" wrapText="1"/>
      <protection locked="0"/>
    </xf>
    <xf numFmtId="0" fontId="2" fillId="0" borderId="0" xfId="4" applyNumberFormat="1" applyFont="1" applyFill="1" applyBorder="1" applyAlignment="1" applyProtection="1">
      <alignment horizontal="center" vertical="center" wrapText="1"/>
      <protection locked="0"/>
    </xf>
    <xf numFmtId="0" fontId="4" fillId="0" borderId="1" xfId="4" applyNumberFormat="1" applyFont="1" applyFill="1" applyBorder="1" applyAlignment="1" applyProtection="1">
      <alignment horizontal="center" vertical="center" wrapText="1"/>
      <protection locked="0"/>
    </xf>
    <xf numFmtId="0" fontId="5" fillId="0" borderId="1" xfId="4" applyNumberFormat="1" applyFont="1" applyFill="1" applyBorder="1" applyAlignment="1" applyProtection="1">
      <alignment horizontal="center" vertical="center" wrapText="1"/>
      <protection locked="0"/>
    </xf>
    <xf numFmtId="0" fontId="5" fillId="3" borderId="1" xfId="4" applyNumberFormat="1" applyFont="1" applyFill="1" applyBorder="1" applyAlignment="1" applyProtection="1">
      <alignment horizontal="center" vertical="center" wrapText="1"/>
      <protection locked="0"/>
    </xf>
    <xf numFmtId="0" fontId="8" fillId="0" borderId="9" xfId="4" applyFont="1" applyFill="1" applyBorder="1" applyAlignment="1" applyProtection="1">
      <alignment horizontal="center" vertical="center" wrapText="1"/>
      <protection locked="0"/>
    </xf>
    <xf numFmtId="0" fontId="12" fillId="0" borderId="1" xfId="2" applyBorder="1" applyAlignment="1">
      <alignment horizontal="center" vertical="center"/>
    </xf>
    <xf numFmtId="0" fontId="12" fillId="0" borderId="5" xfId="2" applyBorder="1">
      <alignment vertical="center"/>
    </xf>
    <xf numFmtId="0" fontId="12" fillId="0" borderId="1" xfId="2" applyBorder="1">
      <alignment vertical="center"/>
    </xf>
    <xf numFmtId="0" fontId="6" fillId="0" borderId="5" xfId="4" applyFont="1" applyFill="1" applyBorder="1" applyAlignment="1" applyProtection="1">
      <alignment horizontal="center" vertical="center"/>
      <protection locked="0"/>
    </xf>
    <xf numFmtId="0" fontId="7" fillId="0" borderId="1" xfId="4" applyFont="1" applyFill="1" applyBorder="1" applyAlignment="1" applyProtection="1">
      <alignment horizontal="center" vertical="center" wrapText="1"/>
      <protection locked="0"/>
    </xf>
    <xf numFmtId="0" fontId="8" fillId="0" borderId="9" xfId="1" applyNumberFormat="1" applyFont="1" applyFill="1" applyBorder="1" applyAlignment="1" applyProtection="1">
      <alignment horizontal="center" vertical="center" wrapText="1"/>
      <protection locked="0"/>
    </xf>
    <xf numFmtId="0" fontId="12" fillId="0" borderId="5" xfId="2" applyBorder="1" applyAlignment="1">
      <alignment vertical="center" wrapText="1"/>
    </xf>
    <xf numFmtId="0" fontId="10" fillId="0" borderId="0" xfId="0" applyFont="1" applyAlignment="1">
      <alignment horizontal="center" vertical="center" wrapText="1" readingOrder="1"/>
    </xf>
    <xf numFmtId="0" fontId="0" fillId="0" borderId="5" xfId="2" applyFont="1" applyBorder="1">
      <alignment vertical="center"/>
    </xf>
    <xf numFmtId="178" fontId="11" fillId="0" borderId="9" xfId="3" applyNumberFormat="1" applyFont="1" applyFill="1" applyBorder="1" applyAlignment="1">
      <alignment horizontal="center" vertical="center" wrapText="1"/>
    </xf>
    <xf numFmtId="176" fontId="2" fillId="0" borderId="0" xfId="4" applyNumberFormat="1" applyFont="1" applyFill="1" applyBorder="1" applyAlignment="1" applyProtection="1">
      <alignment horizontal="center" vertical="center" wrapText="1"/>
      <protection locked="0"/>
    </xf>
    <xf numFmtId="0" fontId="3" fillId="0" borderId="1" xfId="4" applyFont="1" applyFill="1" applyBorder="1" applyAlignment="1" applyProtection="1">
      <alignment horizontal="center" vertical="center"/>
      <protection locked="0"/>
    </xf>
    <xf numFmtId="0" fontId="3" fillId="0" borderId="5" xfId="4" applyNumberFormat="1" applyFont="1" applyFill="1" applyBorder="1" applyAlignment="1" applyProtection="1">
      <alignment horizontal="center" vertical="center" wrapText="1"/>
      <protection locked="0"/>
    </xf>
    <xf numFmtId="0" fontId="4" fillId="0" borderId="5"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3" fillId="0" borderId="1" xfId="4" applyNumberFormat="1" applyFont="1" applyFill="1" applyBorder="1" applyAlignment="1" applyProtection="1">
      <alignment horizontal="center" vertical="center" wrapText="1"/>
      <protection locked="0"/>
    </xf>
    <xf numFmtId="0" fontId="4" fillId="0" borderId="1" xfId="2" applyFont="1" applyFill="1" applyBorder="1" applyAlignment="1">
      <alignment horizontal="center" vertical="center" wrapText="1"/>
    </xf>
    <xf numFmtId="0" fontId="4" fillId="0" borderId="18" xfId="2" applyFont="1" applyFill="1" applyBorder="1" applyAlignment="1">
      <alignment horizontal="center" vertical="center" wrapText="1"/>
    </xf>
    <xf numFmtId="0" fontId="5" fillId="0" borderId="1" xfId="4" applyNumberFormat="1" applyFont="1" applyFill="1" applyBorder="1" applyAlignment="1" applyProtection="1">
      <alignment horizontal="center" vertical="center" wrapText="1"/>
      <protection locked="0"/>
    </xf>
    <xf numFmtId="0" fontId="5" fillId="3" borderId="1" xfId="4" applyNumberFormat="1" applyFont="1" applyFill="1" applyBorder="1" applyAlignment="1" applyProtection="1">
      <alignment horizontal="center" vertical="center" wrapText="1"/>
      <protection locked="0"/>
    </xf>
    <xf numFmtId="0" fontId="12" fillId="4" borderId="0" xfId="2" applyFill="1">
      <alignment vertical="center"/>
    </xf>
    <xf numFmtId="0" fontId="12" fillId="4" borderId="1" xfId="2" applyFill="1" applyBorder="1" applyAlignment="1">
      <alignment horizontal="center" vertical="center"/>
    </xf>
    <xf numFmtId="0" fontId="12" fillId="4" borderId="1" xfId="2" applyFill="1" applyBorder="1">
      <alignment vertical="center"/>
    </xf>
    <xf numFmtId="0" fontId="12" fillId="4" borderId="1" xfId="2" applyFill="1" applyBorder="1" applyAlignment="1">
      <alignment vertical="center" wrapText="1"/>
    </xf>
    <xf numFmtId="0" fontId="19" fillId="0" borderId="0" xfId="4" applyNumberFormat="1" applyFont="1" applyFill="1" applyBorder="1" applyAlignment="1" applyProtection="1">
      <alignment horizontal="center" vertical="center" wrapText="1"/>
      <protection locked="0"/>
    </xf>
    <xf numFmtId="0" fontId="21" fillId="0" borderId="1" xfId="4" applyNumberFormat="1" applyFont="1" applyFill="1" applyBorder="1" applyAlignment="1" applyProtection="1">
      <alignment horizontal="center" vertical="center" wrapText="1"/>
      <protection locked="0"/>
    </xf>
    <xf numFmtId="0" fontId="22" fillId="3" borderId="1" xfId="4" applyNumberFormat="1" applyFont="1" applyFill="1" applyBorder="1" applyAlignment="1" applyProtection="1">
      <alignment horizontal="center" vertical="center" wrapText="1"/>
      <protection locked="0"/>
    </xf>
    <xf numFmtId="0" fontId="22" fillId="0" borderId="1" xfId="4" applyNumberFormat="1" applyFont="1" applyFill="1" applyBorder="1" applyAlignment="1" applyProtection="1">
      <alignment horizontal="center" vertical="center" wrapText="1"/>
      <protection locked="0"/>
    </xf>
    <xf numFmtId="0" fontId="22" fillId="0" borderId="0" xfId="4" applyNumberFormat="1" applyFont="1" applyFill="1" applyBorder="1" applyAlignment="1" applyProtection="1">
      <alignment horizontal="center" vertical="center" wrapText="1"/>
      <protection locked="0"/>
    </xf>
    <xf numFmtId="176" fontId="22" fillId="0" borderId="0" xfId="4" applyNumberFormat="1" applyFont="1" applyFill="1" applyBorder="1" applyAlignment="1" applyProtection="1">
      <alignment horizontal="center" vertical="center" wrapText="1"/>
      <protection locked="0"/>
    </xf>
    <xf numFmtId="0" fontId="23" fillId="0" borderId="0" xfId="2" applyFont="1">
      <alignment vertical="center"/>
    </xf>
    <xf numFmtId="43" fontId="24" fillId="0" borderId="1" xfId="5" applyFont="1" applyFill="1" applyBorder="1" applyAlignment="1" applyProtection="1">
      <alignment horizontal="center" vertical="center" wrapText="1"/>
      <protection locked="0"/>
    </xf>
    <xf numFmtId="0" fontId="20" fillId="0" borderId="5" xfId="2" applyFont="1" applyBorder="1" applyAlignment="1">
      <alignment horizontal="center" vertical="center" wrapText="1"/>
    </xf>
    <xf numFmtId="0" fontId="1" fillId="0" borderId="0" xfId="4" applyNumberFormat="1" applyFont="1" applyFill="1" applyBorder="1" applyAlignment="1" applyProtection="1">
      <alignment horizontal="left" vertical="center" wrapText="1"/>
      <protection locked="0"/>
    </xf>
    <xf numFmtId="0" fontId="2" fillId="0" borderId="0" xfId="4" applyNumberFormat="1" applyFont="1" applyFill="1" applyBorder="1" applyAlignment="1" applyProtection="1">
      <alignment horizontal="left" vertical="center" wrapText="1"/>
      <protection locked="0"/>
    </xf>
    <xf numFmtId="176" fontId="2" fillId="0" borderId="0" xfId="4" applyNumberFormat="1" applyFont="1" applyFill="1" applyBorder="1" applyAlignment="1" applyProtection="1">
      <alignment horizontal="left" vertical="center" wrapText="1"/>
      <protection locked="0"/>
    </xf>
    <xf numFmtId="0" fontId="4" fillId="3" borderId="2" xfId="4" applyNumberFormat="1" applyFont="1" applyFill="1" applyBorder="1" applyAlignment="1" applyProtection="1">
      <alignment horizontal="center" vertical="center" wrapText="1"/>
      <protection locked="0"/>
    </xf>
    <xf numFmtId="0" fontId="5" fillId="3" borderId="3" xfId="4" applyNumberFormat="1" applyFont="1" applyFill="1" applyBorder="1" applyAlignment="1" applyProtection="1">
      <alignment horizontal="center" vertical="center" wrapText="1"/>
      <protection locked="0"/>
    </xf>
    <xf numFmtId="0" fontId="5" fillId="3" borderId="10" xfId="4" applyNumberFormat="1" applyFont="1" applyFill="1" applyBorder="1" applyAlignment="1" applyProtection="1">
      <alignment horizontal="center" vertical="center" wrapText="1"/>
      <protection locked="0"/>
    </xf>
    <xf numFmtId="0" fontId="4" fillId="0" borderId="1" xfId="4" applyNumberFormat="1" applyFont="1" applyFill="1" applyBorder="1" applyAlignment="1" applyProtection="1">
      <alignment horizontal="center" vertical="center" wrapText="1"/>
      <protection locked="0"/>
    </xf>
    <xf numFmtId="0" fontId="5" fillId="0" borderId="1" xfId="4" applyNumberFormat="1" applyFont="1" applyFill="1" applyBorder="1" applyAlignment="1" applyProtection="1">
      <alignment horizontal="center" vertical="center" wrapText="1"/>
      <protection locked="0"/>
    </xf>
    <xf numFmtId="0" fontId="5" fillId="3" borderId="2" xfId="4" applyNumberFormat="1" applyFont="1" applyFill="1" applyBorder="1" applyAlignment="1" applyProtection="1">
      <alignment horizontal="center" vertical="center" wrapText="1"/>
      <protection locked="0"/>
    </xf>
    <xf numFmtId="0" fontId="4" fillId="3" borderId="1" xfId="4" applyNumberFormat="1" applyFont="1" applyFill="1" applyBorder="1" applyAlignment="1" applyProtection="1">
      <alignment horizontal="center" vertical="center" wrapText="1"/>
      <protection locked="0"/>
    </xf>
    <xf numFmtId="0" fontId="5" fillId="3" borderId="1" xfId="4" applyNumberFormat="1" applyFont="1" applyFill="1" applyBorder="1" applyAlignment="1" applyProtection="1">
      <alignment horizontal="center" vertical="center" wrapText="1"/>
      <protection locked="0"/>
    </xf>
    <xf numFmtId="49" fontId="3" fillId="0" borderId="11" xfId="4" applyNumberFormat="1" applyFont="1" applyFill="1" applyBorder="1" applyAlignment="1" applyProtection="1">
      <alignment horizontal="center" vertical="center" wrapText="1"/>
      <protection locked="0"/>
    </xf>
    <xf numFmtId="49" fontId="3" fillId="0" borderId="12" xfId="4" applyNumberFormat="1" applyFont="1" applyFill="1" applyBorder="1" applyAlignment="1" applyProtection="1">
      <alignment horizontal="center" vertical="center" wrapText="1"/>
      <protection locked="0"/>
    </xf>
    <xf numFmtId="0" fontId="3" fillId="0" borderId="11" xfId="4" applyNumberFormat="1" applyFont="1" applyFill="1" applyBorder="1" applyAlignment="1" applyProtection="1">
      <alignment horizontal="center" vertical="center" wrapText="1"/>
      <protection locked="0"/>
    </xf>
    <xf numFmtId="0" fontId="2" fillId="0" borderId="12" xfId="4" applyNumberFormat="1" applyFont="1" applyFill="1" applyBorder="1" applyAlignment="1" applyProtection="1">
      <alignment horizontal="center" vertical="center" wrapText="1"/>
      <protection locked="0"/>
    </xf>
    <xf numFmtId="49" fontId="2" fillId="0" borderId="12" xfId="4" applyNumberFormat="1" applyFont="1" applyFill="1" applyBorder="1" applyAlignment="1" applyProtection="1">
      <alignment horizontal="center" vertical="center" wrapText="1"/>
      <protection locked="0"/>
    </xf>
    <xf numFmtId="49" fontId="3" fillId="0" borderId="13" xfId="1" applyNumberFormat="1" applyFont="1" applyFill="1" applyBorder="1" applyAlignment="1" applyProtection="1">
      <alignment horizontal="center" vertical="center" wrapText="1"/>
      <protection locked="0"/>
    </xf>
    <xf numFmtId="49" fontId="2" fillId="0" borderId="14" xfId="1" applyNumberFormat="1" applyFont="1" applyFill="1" applyBorder="1" applyAlignment="1" applyProtection="1">
      <alignment horizontal="center" vertical="center" wrapText="1"/>
      <protection locked="0"/>
    </xf>
    <xf numFmtId="49" fontId="3" fillId="0" borderId="11" xfId="1" applyNumberFormat="1" applyFont="1" applyFill="1" applyBorder="1" applyAlignment="1" applyProtection="1">
      <alignment horizontal="center" vertical="center" wrapText="1"/>
      <protection locked="0"/>
    </xf>
    <xf numFmtId="49" fontId="3" fillId="0" borderId="12" xfId="1" applyNumberFormat="1" applyFont="1" applyFill="1" applyBorder="1" applyAlignment="1" applyProtection="1">
      <alignment horizontal="center" vertical="center" wrapText="1"/>
      <protection locked="0"/>
    </xf>
    <xf numFmtId="0" fontId="22" fillId="3" borderId="1" xfId="4" applyNumberFormat="1" applyFont="1" applyFill="1" applyBorder="1" applyAlignment="1" applyProtection="1">
      <alignment horizontal="center" vertical="center" wrapText="1"/>
      <protection locked="0"/>
    </xf>
    <xf numFmtId="0" fontId="25" fillId="3" borderId="1" xfId="4" applyNumberFormat="1" applyFont="1" applyFill="1" applyBorder="1" applyAlignment="1" applyProtection="1">
      <alignment horizontal="center" vertical="center" wrapText="1"/>
      <protection locked="0"/>
    </xf>
    <xf numFmtId="0" fontId="24" fillId="3" borderId="1" xfId="4" applyNumberFormat="1" applyFont="1" applyFill="1" applyBorder="1" applyAlignment="1" applyProtection="1">
      <alignment horizontal="center" vertical="center" wrapText="1"/>
      <protection locked="0"/>
    </xf>
    <xf numFmtId="176" fontId="3" fillId="0" borderId="11" xfId="4" applyNumberFormat="1" applyFont="1" applyFill="1" applyBorder="1" applyAlignment="1" applyProtection="1">
      <alignment horizontal="center" vertical="center" wrapText="1"/>
      <protection locked="0"/>
    </xf>
    <xf numFmtId="176" fontId="3" fillId="0" borderId="12" xfId="4" applyNumberFormat="1" applyFont="1" applyFill="1" applyBorder="1" applyAlignment="1" applyProtection="1">
      <alignment horizontal="center" vertical="center" wrapText="1"/>
      <protection locked="0"/>
    </xf>
    <xf numFmtId="0" fontId="3" fillId="0" borderId="12" xfId="4" applyNumberFormat="1" applyFont="1" applyFill="1" applyBorder="1" applyAlignment="1" applyProtection="1">
      <alignment horizontal="center" vertical="center" wrapText="1"/>
      <protection locked="0"/>
    </xf>
    <xf numFmtId="177" fontId="11" fillId="0" borderId="11" xfId="3" applyNumberFormat="1" applyFont="1" applyFill="1" applyBorder="1" applyAlignment="1">
      <alignment horizontal="center" vertical="center" wrapText="1"/>
    </xf>
    <xf numFmtId="177" fontId="11" fillId="0" borderId="12" xfId="3" applyNumberFormat="1" applyFont="1" applyFill="1" applyBorder="1" applyAlignment="1">
      <alignment horizontal="center" vertical="center" wrapText="1"/>
    </xf>
    <xf numFmtId="176" fontId="11" fillId="0" borderId="11" xfId="3" applyNumberFormat="1" applyFont="1" applyFill="1" applyBorder="1" applyAlignment="1">
      <alignment horizontal="center" vertical="center" wrapText="1"/>
    </xf>
    <xf numFmtId="176" fontId="11" fillId="0" borderId="12" xfId="3" applyNumberFormat="1" applyFont="1" applyFill="1" applyBorder="1" applyAlignment="1">
      <alignment horizontal="center" vertical="center" wrapText="1"/>
    </xf>
    <xf numFmtId="10" fontId="11" fillId="0" borderId="11" xfId="3" applyNumberFormat="1" applyFont="1" applyFill="1" applyBorder="1" applyAlignment="1">
      <alignment horizontal="center" vertical="center" wrapText="1"/>
    </xf>
    <xf numFmtId="10" fontId="11" fillId="0" borderId="12" xfId="3" applyNumberFormat="1" applyFont="1" applyFill="1" applyBorder="1" applyAlignment="1">
      <alignment horizontal="center" vertical="center" wrapText="1"/>
    </xf>
    <xf numFmtId="178" fontId="11" fillId="0" borderId="11" xfId="3" applyNumberFormat="1" applyFont="1" applyFill="1" applyBorder="1" applyAlignment="1">
      <alignment horizontal="center" vertical="center" wrapText="1"/>
    </xf>
    <xf numFmtId="178" fontId="11" fillId="0" borderId="12" xfId="3" applyNumberFormat="1" applyFont="1" applyFill="1" applyBorder="1" applyAlignment="1">
      <alignment horizontal="center" vertical="center" wrapText="1"/>
    </xf>
    <xf numFmtId="0" fontId="6" fillId="0" borderId="4" xfId="4" applyFont="1" applyFill="1" applyBorder="1" applyAlignment="1" applyProtection="1">
      <alignment horizontal="left" vertical="center"/>
      <protection locked="0"/>
    </xf>
    <xf numFmtId="0" fontId="7" fillId="0" borderId="5" xfId="4" applyFont="1" applyFill="1" applyBorder="1" applyAlignment="1" applyProtection="1">
      <alignment horizontal="left" vertical="center"/>
      <protection locked="0"/>
    </xf>
    <xf numFmtId="0" fontId="6" fillId="0" borderId="5" xfId="4" applyFont="1" applyFill="1" applyBorder="1" applyAlignment="1" applyProtection="1">
      <alignment horizontal="left" vertical="center"/>
      <protection locked="0"/>
    </xf>
    <xf numFmtId="0" fontId="6" fillId="0" borderId="5" xfId="4" applyFont="1" applyFill="1" applyBorder="1" applyAlignment="1" applyProtection="1">
      <alignment horizontal="center" vertical="center" wrapText="1"/>
      <protection locked="0"/>
    </xf>
    <xf numFmtId="0" fontId="7" fillId="0" borderId="5" xfId="4" applyFont="1" applyFill="1" applyBorder="1" applyAlignment="1" applyProtection="1">
      <alignment horizontal="left" vertical="center" wrapText="1"/>
      <protection locked="0"/>
    </xf>
    <xf numFmtId="0" fontId="6" fillId="0" borderId="6" xfId="4" applyFont="1" applyFill="1" applyBorder="1" applyAlignment="1" applyProtection="1">
      <alignment horizontal="left" vertical="center"/>
      <protection locked="0"/>
    </xf>
    <xf numFmtId="0" fontId="6" fillId="0" borderId="1" xfId="4" applyFont="1" applyFill="1" applyBorder="1" applyAlignment="1" applyProtection="1">
      <alignment horizontal="left" vertical="center"/>
      <protection locked="0"/>
    </xf>
    <xf numFmtId="0" fontId="6" fillId="0" borderId="1" xfId="4" applyFont="1" applyFill="1" applyBorder="1" applyAlignment="1" applyProtection="1">
      <alignment horizontal="center" vertical="center"/>
      <protection locked="0"/>
    </xf>
    <xf numFmtId="0" fontId="6" fillId="0" borderId="6" xfId="4" applyFont="1" applyFill="1" applyBorder="1" applyAlignment="1" applyProtection="1">
      <alignment horizontal="left" vertical="center" wrapText="1"/>
      <protection locked="0"/>
    </xf>
    <xf numFmtId="0" fontId="7" fillId="0" borderId="1" xfId="4" applyFont="1" applyFill="1" applyBorder="1" applyAlignment="1" applyProtection="1">
      <alignment horizontal="left" vertical="center" wrapText="1"/>
      <protection locked="0"/>
    </xf>
    <xf numFmtId="0" fontId="6" fillId="0" borderId="1" xfId="4" applyFont="1" applyFill="1" applyBorder="1" applyAlignment="1" applyProtection="1">
      <alignment horizontal="center" vertical="center" wrapText="1"/>
      <protection locked="0"/>
    </xf>
    <xf numFmtId="0" fontId="6" fillId="0" borderId="1" xfId="4" applyFont="1" applyFill="1" applyBorder="1" applyAlignment="1" applyProtection="1">
      <alignment horizontal="left" vertical="center" wrapText="1"/>
      <protection locked="0"/>
    </xf>
    <xf numFmtId="0" fontId="3" fillId="0" borderId="2" xfId="4" applyNumberFormat="1" applyFont="1" applyFill="1" applyBorder="1" applyAlignment="1" applyProtection="1">
      <alignment horizontal="center" vertical="center" wrapText="1"/>
      <protection locked="0"/>
    </xf>
    <xf numFmtId="0" fontId="3" fillId="0" borderId="3" xfId="4" applyNumberFormat="1" applyFont="1" applyFill="1" applyBorder="1" applyAlignment="1" applyProtection="1">
      <alignment horizontal="center" vertical="center" wrapText="1"/>
      <protection locked="0"/>
    </xf>
    <xf numFmtId="0" fontId="3" fillId="0" borderId="10" xfId="4" applyNumberFormat="1" applyFont="1" applyFill="1" applyBorder="1" applyAlignment="1" applyProtection="1">
      <alignment horizontal="center" vertical="center" wrapText="1"/>
      <protection locked="0"/>
    </xf>
    <xf numFmtId="178" fontId="11" fillId="0" borderId="15" xfId="3" applyNumberFormat="1" applyFont="1" applyFill="1" applyBorder="1" applyAlignment="1">
      <alignment horizontal="center" vertical="center" wrapText="1"/>
    </xf>
    <xf numFmtId="178" fontId="11" fillId="0" borderId="16" xfId="3" applyNumberFormat="1" applyFont="1" applyFill="1" applyBorder="1" applyAlignment="1">
      <alignment horizontal="center" vertical="center" wrapText="1"/>
    </xf>
    <xf numFmtId="178" fontId="11" fillId="0" borderId="13" xfId="3" applyNumberFormat="1" applyFont="1" applyFill="1" applyBorder="1" applyAlignment="1">
      <alignment horizontal="center" vertical="center" wrapText="1"/>
    </xf>
    <xf numFmtId="0" fontId="3" fillId="0" borderId="7" xfId="1" applyNumberFormat="1" applyFont="1" applyFill="1" applyBorder="1" applyAlignment="1" applyProtection="1">
      <alignment horizontal="center" vertical="center" wrapText="1"/>
      <protection locked="0"/>
    </xf>
    <xf numFmtId="0" fontId="3" fillId="0" borderId="8" xfId="1" applyNumberFormat="1" applyFont="1" applyFill="1" applyBorder="1" applyAlignment="1" applyProtection="1">
      <alignment horizontal="center" vertical="center" wrapText="1"/>
      <protection locked="0"/>
    </xf>
    <xf numFmtId="0" fontId="3" fillId="4" borderId="19" xfId="4" applyNumberFormat="1" applyFont="1" applyFill="1" applyBorder="1" applyAlignment="1" applyProtection="1">
      <alignment horizontal="center" vertical="center" wrapText="1"/>
      <protection locked="0"/>
    </xf>
    <xf numFmtId="0" fontId="3" fillId="4" borderId="21" xfId="4" applyNumberFormat="1" applyFont="1" applyFill="1" applyBorder="1" applyAlignment="1" applyProtection="1">
      <alignment horizontal="center" vertical="center" wrapText="1"/>
      <protection locked="0"/>
    </xf>
    <xf numFmtId="0" fontId="3" fillId="4" borderId="23" xfId="4" applyNumberFormat="1" applyFont="1" applyFill="1" applyBorder="1" applyAlignment="1" applyProtection="1">
      <alignment horizontal="center" vertical="center" wrapText="1"/>
      <protection locked="0"/>
    </xf>
    <xf numFmtId="0" fontId="6" fillId="0" borderId="6" xfId="4" applyFont="1" applyFill="1" applyBorder="1" applyAlignment="1" applyProtection="1">
      <alignment horizontal="left" vertical="top" wrapText="1"/>
      <protection locked="0"/>
    </xf>
    <xf numFmtId="0" fontId="6" fillId="0" borderId="1" xfId="4" applyFont="1" applyFill="1" applyBorder="1" applyAlignment="1" applyProtection="1">
      <alignment horizontal="left" vertical="top" wrapText="1"/>
      <protection locked="0"/>
    </xf>
    <xf numFmtId="0" fontId="6" fillId="0" borderId="1" xfId="4" applyFont="1" applyFill="1" applyBorder="1" applyAlignment="1" applyProtection="1">
      <alignment horizontal="center" vertical="top" wrapText="1"/>
      <protection locked="0"/>
    </xf>
    <xf numFmtId="0" fontId="9" fillId="0" borderId="5" xfId="4" applyNumberFormat="1" applyFont="1" applyFill="1" applyBorder="1" applyAlignment="1" applyProtection="1">
      <alignment horizontal="center" vertical="center" wrapText="1"/>
      <protection locked="0"/>
    </xf>
    <xf numFmtId="176" fontId="9" fillId="0" borderId="5" xfId="4" applyNumberFormat="1" applyFont="1" applyFill="1" applyBorder="1" applyAlignment="1" applyProtection="1">
      <alignment horizontal="center" vertical="center" wrapText="1"/>
      <protection locked="0"/>
    </xf>
    <xf numFmtId="0" fontId="9" fillId="0" borderId="1" xfId="4" applyNumberFormat="1" applyFont="1" applyFill="1" applyBorder="1" applyAlignment="1" applyProtection="1">
      <alignment horizontal="center" vertical="center" wrapText="1"/>
      <protection locked="0"/>
    </xf>
    <xf numFmtId="176" fontId="9" fillId="0" borderId="1" xfId="4" applyNumberFormat="1" applyFont="1" applyFill="1" applyBorder="1" applyAlignment="1" applyProtection="1">
      <alignment horizontal="center" vertical="center" wrapText="1"/>
      <protection locked="0"/>
    </xf>
    <xf numFmtId="0" fontId="3" fillId="0" borderId="11" xfId="4" applyFont="1" applyFill="1" applyBorder="1" applyAlignment="1" applyProtection="1">
      <alignment horizontal="center" vertical="center" wrapText="1"/>
      <protection locked="0"/>
    </xf>
    <xf numFmtId="0" fontId="2" fillId="0" borderId="12" xfId="4" applyFont="1" applyFill="1" applyBorder="1" applyAlignment="1" applyProtection="1">
      <alignment horizontal="center" vertical="center" wrapText="1"/>
      <protection locked="0"/>
    </xf>
    <xf numFmtId="0" fontId="3" fillId="0" borderId="20" xfId="4" applyNumberFormat="1" applyFont="1" applyFill="1" applyBorder="1" applyAlignment="1" applyProtection="1">
      <alignment horizontal="center" vertical="center" wrapText="1"/>
      <protection locked="0"/>
    </xf>
    <xf numFmtId="0" fontId="3" fillId="0" borderId="22" xfId="4" applyNumberFormat="1" applyFont="1" applyFill="1" applyBorder="1" applyAlignment="1" applyProtection="1">
      <alignment horizontal="center" vertical="center" wrapText="1"/>
      <protection locked="0"/>
    </xf>
    <xf numFmtId="0" fontId="3" fillId="0" borderId="11" xfId="1" applyFont="1" applyFill="1" applyBorder="1" applyAlignment="1" applyProtection="1">
      <alignment horizontal="center" vertical="center" wrapText="1" shrinkToFit="1"/>
      <protection locked="0"/>
    </xf>
    <xf numFmtId="0" fontId="2" fillId="0" borderId="12" xfId="1" applyFont="1" applyFill="1" applyBorder="1" applyAlignment="1" applyProtection="1">
      <alignment horizontal="center" vertical="center" wrapText="1" shrinkToFit="1"/>
      <protection locked="0"/>
    </xf>
    <xf numFmtId="0" fontId="3" fillId="4" borderId="11" xfId="4" applyNumberFormat="1" applyFont="1" applyFill="1" applyBorder="1" applyAlignment="1" applyProtection="1">
      <alignment horizontal="center" vertical="center" wrapText="1"/>
      <protection locked="0"/>
    </xf>
    <xf numFmtId="0" fontId="3" fillId="4" borderId="20" xfId="4" applyNumberFormat="1" applyFont="1" applyFill="1" applyBorder="1" applyAlignment="1" applyProtection="1">
      <alignment horizontal="center" vertical="center" wrapText="1"/>
      <protection locked="0"/>
    </xf>
    <xf numFmtId="0" fontId="3" fillId="4" borderId="22" xfId="4" applyNumberFormat="1" applyFont="1" applyFill="1" applyBorder="1" applyAlignment="1" applyProtection="1">
      <alignment horizontal="center" vertical="center" wrapText="1"/>
      <protection locked="0"/>
    </xf>
    <xf numFmtId="179" fontId="12" fillId="4" borderId="1" xfId="2" applyNumberFormat="1" applyFill="1" applyBorder="1">
      <alignment vertical="center"/>
    </xf>
    <xf numFmtId="10" fontId="12" fillId="4" borderId="1" xfId="2" applyNumberFormat="1" applyFill="1" applyBorder="1">
      <alignment vertical="center"/>
    </xf>
    <xf numFmtId="0" fontId="26" fillId="0" borderId="1" xfId="2" applyFont="1" applyBorder="1" applyAlignment="1">
      <alignment horizontal="center" vertical="center"/>
    </xf>
    <xf numFmtId="0" fontId="26" fillId="0" borderId="1" xfId="2" applyFont="1" applyBorder="1">
      <alignment vertical="center"/>
    </xf>
    <xf numFmtId="0" fontId="26" fillId="0" borderId="0" xfId="2" applyFont="1">
      <alignment vertical="center"/>
    </xf>
    <xf numFmtId="0" fontId="3" fillId="0" borderId="15" xfId="4" applyNumberFormat="1" applyFont="1" applyFill="1" applyBorder="1" applyAlignment="1" applyProtection="1">
      <alignment horizontal="center" vertical="center" wrapText="1"/>
      <protection locked="0"/>
    </xf>
    <xf numFmtId="0" fontId="3" fillId="0" borderId="24" xfId="4" applyNumberFormat="1" applyFont="1" applyFill="1" applyBorder="1" applyAlignment="1" applyProtection="1">
      <alignment horizontal="center" vertical="center" wrapText="1"/>
      <protection locked="0"/>
    </xf>
    <xf numFmtId="0" fontId="12" fillId="0" borderId="25" xfId="2" applyBorder="1">
      <alignment vertical="center"/>
    </xf>
    <xf numFmtId="0" fontId="12" fillId="4" borderId="2" xfId="2" applyFill="1" applyBorder="1">
      <alignment vertical="center"/>
    </xf>
    <xf numFmtId="0" fontId="12" fillId="0" borderId="2" xfId="2" applyBorder="1">
      <alignment vertical="center"/>
    </xf>
    <xf numFmtId="0" fontId="26" fillId="0" borderId="2" xfId="2" applyFont="1" applyBorder="1">
      <alignment vertical="center"/>
    </xf>
    <xf numFmtId="0" fontId="12" fillId="0" borderId="1" xfId="2" applyBorder="1" applyAlignment="1">
      <alignment horizontal="center" vertical="center"/>
    </xf>
    <xf numFmtId="43" fontId="12" fillId="4" borderId="1" xfId="5" applyFill="1" applyBorder="1">
      <alignment vertical="center"/>
    </xf>
    <xf numFmtId="0" fontId="0" fillId="0" borderId="1" xfId="2" applyFont="1" applyBorder="1">
      <alignment vertical="center"/>
    </xf>
    <xf numFmtId="43" fontId="12" fillId="0" borderId="1" xfId="5" applyBorder="1">
      <alignment vertical="center"/>
    </xf>
    <xf numFmtId="43" fontId="26" fillId="0" borderId="1" xfId="2" applyNumberFormat="1" applyFont="1" applyBorder="1">
      <alignment vertical="center"/>
    </xf>
    <xf numFmtId="43" fontId="27" fillId="0" borderId="0" xfId="2" applyNumberFormat="1" applyFont="1">
      <alignment vertical="center"/>
    </xf>
  </cellXfs>
  <cellStyles count="6">
    <cellStyle name="BOM_Level_Below3" xfId="1"/>
    <cellStyle name="常规" xfId="0" builtinId="0"/>
    <cellStyle name="常规 11 2" xfId="2"/>
    <cellStyle name="常规 3" xfId="3"/>
    <cellStyle name="千位分隔" xfId="5" builtinId="3"/>
    <cellStyle name="样式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C35"/>
  <sheetViews>
    <sheetView tabSelected="1" topLeftCell="V13" zoomScale="70" zoomScaleNormal="70" workbookViewId="0">
      <selection activeCell="BC33" sqref="BC33"/>
    </sheetView>
  </sheetViews>
  <sheetFormatPr defaultColWidth="9" defaultRowHeight="14.25" x14ac:dyDescent="0.2"/>
  <cols>
    <col min="1" max="1" width="5.25" style="2" customWidth="1"/>
    <col min="2" max="11" width="2.375" style="2" customWidth="1"/>
    <col min="12" max="12" width="11.25" style="2" customWidth="1"/>
    <col min="13" max="13" width="13.375" style="2" customWidth="1"/>
    <col min="14" max="15" width="9" style="2"/>
    <col min="16" max="16" width="7.125" style="2" customWidth="1"/>
    <col min="17" max="18" width="5.25" style="2" customWidth="1"/>
    <col min="19" max="19" width="9" style="2"/>
    <col min="20" max="20" width="7.125" style="2" customWidth="1"/>
    <col min="21" max="21" width="9" style="2"/>
    <col min="22" max="22" width="9.875" style="2" customWidth="1"/>
    <col min="23" max="23" width="7.125" style="2" customWidth="1"/>
    <col min="24" max="24" width="7.25" style="2" customWidth="1"/>
    <col min="25" max="25" width="10.75" style="2" customWidth="1"/>
    <col min="26" max="26" width="9" style="2"/>
    <col min="27" max="27" width="10.25" style="2" customWidth="1"/>
    <col min="28" max="28" width="7.25" style="2" customWidth="1"/>
    <col min="29" max="29" width="9" style="2"/>
    <col min="30" max="30" width="8" style="2" customWidth="1"/>
    <col min="31" max="31" width="4.375" style="2" customWidth="1"/>
    <col min="32" max="32" width="4" style="2" customWidth="1"/>
    <col min="33" max="33" width="3.125" style="2" customWidth="1"/>
    <col min="34" max="34" width="8" style="2" customWidth="1"/>
    <col min="35" max="35" width="7.125" style="2" customWidth="1"/>
    <col min="36" max="36" width="8.75" style="2" customWidth="1"/>
    <col min="37" max="37" width="7.75" style="2" customWidth="1"/>
    <col min="38" max="38" width="6.375" style="2" hidden="1" customWidth="1"/>
    <col min="39" max="39" width="8" style="2" hidden="1" customWidth="1"/>
    <col min="40" max="40" width="9.75" style="2" hidden="1" customWidth="1"/>
    <col min="41" max="41" width="9.25" style="2" hidden="1" customWidth="1"/>
    <col min="42" max="43" width="8.5" style="2" hidden="1" customWidth="1"/>
    <col min="44" max="44" width="4.75" style="2" hidden="1" customWidth="1"/>
    <col min="45" max="45" width="5.25" style="2" customWidth="1"/>
    <col min="46" max="46" width="7.125" style="2" customWidth="1"/>
    <col min="47" max="47" width="5.25" style="2" customWidth="1"/>
    <col min="48" max="49" width="9" style="2"/>
    <col min="50" max="50" width="7.375" style="2" customWidth="1"/>
    <col min="51" max="51" width="8.5" style="2" customWidth="1"/>
    <col min="52" max="52" width="7.5" style="2" customWidth="1"/>
    <col min="53" max="53" width="7.625" style="2" customWidth="1"/>
    <col min="54" max="54" width="7.375" style="2" customWidth="1"/>
    <col min="55" max="256" width="9" style="2"/>
    <col min="257" max="257" width="5.25" style="2" customWidth="1"/>
    <col min="258" max="267" width="2.375" style="2" customWidth="1"/>
    <col min="268" max="268" width="4.5" style="2" customWidth="1"/>
    <col min="269" max="269" width="7.125" style="2" customWidth="1"/>
    <col min="270" max="271" width="9" style="2"/>
    <col min="272" max="272" width="7.125" style="2" customWidth="1"/>
    <col min="273" max="274" width="5.25" style="2" customWidth="1"/>
    <col min="275" max="275" width="9" style="2"/>
    <col min="276" max="276" width="7.125" style="2" customWidth="1"/>
    <col min="277" max="277" width="9" style="2"/>
    <col min="278" max="278" width="17.25" style="2" customWidth="1"/>
    <col min="279" max="279" width="7.125" style="2" customWidth="1"/>
    <col min="280" max="280" width="9" style="2"/>
    <col min="281" max="281" width="5.25" style="2" customWidth="1"/>
    <col min="282" max="283" width="9" style="2"/>
    <col min="284" max="284" width="7.25" style="2" customWidth="1"/>
    <col min="285" max="285" width="9" style="2"/>
    <col min="286" max="286" width="8" style="2" customWidth="1"/>
    <col min="287" max="289" width="3.125" style="2" customWidth="1"/>
    <col min="290" max="290" width="11.625" style="2" customWidth="1"/>
    <col min="291" max="291" width="9.625" style="2" customWidth="1"/>
    <col min="292" max="292" width="11.625" style="2" customWidth="1"/>
    <col min="293" max="293" width="11.5" style="2" customWidth="1"/>
    <col min="294" max="294" width="6.375" style="2" customWidth="1"/>
    <col min="295" max="295" width="8" style="2" customWidth="1"/>
    <col min="296" max="296" width="9.75" style="2" customWidth="1"/>
    <col min="297" max="298" width="13.375" style="2" customWidth="1"/>
    <col min="299" max="299" width="9.125" style="2" customWidth="1"/>
    <col min="300" max="300" width="4.75" style="2" customWidth="1"/>
    <col min="301" max="301" width="11.125" style="2" customWidth="1"/>
    <col min="302" max="302" width="7.125" style="2" customWidth="1"/>
    <col min="303" max="303" width="5.25" style="2" customWidth="1"/>
    <col min="304" max="305" width="9" style="2"/>
    <col min="306" max="306" width="9.375" style="2" customWidth="1"/>
    <col min="307" max="307" width="8.5" style="2" customWidth="1"/>
    <col min="308" max="308" width="7.5" style="2" customWidth="1"/>
    <col min="309" max="309" width="7.625" style="2" customWidth="1"/>
    <col min="310" max="512" width="9" style="2"/>
    <col min="513" max="513" width="5.25" style="2" customWidth="1"/>
    <col min="514" max="523" width="2.375" style="2" customWidth="1"/>
    <col min="524" max="524" width="4.5" style="2" customWidth="1"/>
    <col min="525" max="525" width="7.125" style="2" customWidth="1"/>
    <col min="526" max="527" width="9" style="2"/>
    <col min="528" max="528" width="7.125" style="2" customWidth="1"/>
    <col min="529" max="530" width="5.25" style="2" customWidth="1"/>
    <col min="531" max="531" width="9" style="2"/>
    <col min="532" max="532" width="7.125" style="2" customWidth="1"/>
    <col min="533" max="533" width="9" style="2"/>
    <col min="534" max="534" width="17.25" style="2" customWidth="1"/>
    <col min="535" max="535" width="7.125" style="2" customWidth="1"/>
    <col min="536" max="536" width="9" style="2"/>
    <col min="537" max="537" width="5.25" style="2" customWidth="1"/>
    <col min="538" max="539" width="9" style="2"/>
    <col min="540" max="540" width="7.25" style="2" customWidth="1"/>
    <col min="541" max="541" width="9" style="2"/>
    <col min="542" max="542" width="8" style="2" customWidth="1"/>
    <col min="543" max="545" width="3.125" style="2" customWidth="1"/>
    <col min="546" max="546" width="11.625" style="2" customWidth="1"/>
    <col min="547" max="547" width="9.625" style="2" customWidth="1"/>
    <col min="548" max="548" width="11.625" style="2" customWidth="1"/>
    <col min="549" max="549" width="11.5" style="2" customWidth="1"/>
    <col min="550" max="550" width="6.375" style="2" customWidth="1"/>
    <col min="551" max="551" width="8" style="2" customWidth="1"/>
    <col min="552" max="552" width="9.75" style="2" customWidth="1"/>
    <col min="553" max="554" width="13.375" style="2" customWidth="1"/>
    <col min="555" max="555" width="9.125" style="2" customWidth="1"/>
    <col min="556" max="556" width="4.75" style="2" customWidth="1"/>
    <col min="557" max="557" width="11.125" style="2" customWidth="1"/>
    <col min="558" max="558" width="7.125" style="2" customWidth="1"/>
    <col min="559" max="559" width="5.25" style="2" customWidth="1"/>
    <col min="560" max="561" width="9" style="2"/>
    <col min="562" max="562" width="9.375" style="2" customWidth="1"/>
    <col min="563" max="563" width="8.5" style="2" customWidth="1"/>
    <col min="564" max="564" width="7.5" style="2" customWidth="1"/>
    <col min="565" max="565" width="7.625" style="2" customWidth="1"/>
    <col min="566" max="768" width="9" style="2"/>
    <col min="769" max="769" width="5.25" style="2" customWidth="1"/>
    <col min="770" max="779" width="2.375" style="2" customWidth="1"/>
    <col min="780" max="780" width="4.5" style="2" customWidth="1"/>
    <col min="781" max="781" width="7.125" style="2" customWidth="1"/>
    <col min="782" max="783" width="9" style="2"/>
    <col min="784" max="784" width="7.125" style="2" customWidth="1"/>
    <col min="785" max="786" width="5.25" style="2" customWidth="1"/>
    <col min="787" max="787" width="9" style="2"/>
    <col min="788" max="788" width="7.125" style="2" customWidth="1"/>
    <col min="789" max="789" width="9" style="2"/>
    <col min="790" max="790" width="17.25" style="2" customWidth="1"/>
    <col min="791" max="791" width="7.125" style="2" customWidth="1"/>
    <col min="792" max="792" width="9" style="2"/>
    <col min="793" max="793" width="5.25" style="2" customWidth="1"/>
    <col min="794" max="795" width="9" style="2"/>
    <col min="796" max="796" width="7.25" style="2" customWidth="1"/>
    <col min="797" max="797" width="9" style="2"/>
    <col min="798" max="798" width="8" style="2" customWidth="1"/>
    <col min="799" max="801" width="3.125" style="2" customWidth="1"/>
    <col min="802" max="802" width="11.625" style="2" customWidth="1"/>
    <col min="803" max="803" width="9.625" style="2" customWidth="1"/>
    <col min="804" max="804" width="11.625" style="2" customWidth="1"/>
    <col min="805" max="805" width="11.5" style="2" customWidth="1"/>
    <col min="806" max="806" width="6.375" style="2" customWidth="1"/>
    <col min="807" max="807" width="8" style="2" customWidth="1"/>
    <col min="808" max="808" width="9.75" style="2" customWidth="1"/>
    <col min="809" max="810" width="13.375" style="2" customWidth="1"/>
    <col min="811" max="811" width="9.125" style="2" customWidth="1"/>
    <col min="812" max="812" width="4.75" style="2" customWidth="1"/>
    <col min="813" max="813" width="11.125" style="2" customWidth="1"/>
    <col min="814" max="814" width="7.125" style="2" customWidth="1"/>
    <col min="815" max="815" width="5.25" style="2" customWidth="1"/>
    <col min="816" max="817" width="9" style="2"/>
    <col min="818" max="818" width="9.375" style="2" customWidth="1"/>
    <col min="819" max="819" width="8.5" style="2" customWidth="1"/>
    <col min="820" max="820" width="7.5" style="2" customWidth="1"/>
    <col min="821" max="821" width="7.625" style="2" customWidth="1"/>
    <col min="822" max="1024" width="9" style="2"/>
    <col min="1025" max="1025" width="5.25" style="2" customWidth="1"/>
    <col min="1026" max="1035" width="2.375" style="2" customWidth="1"/>
    <col min="1036" max="1036" width="4.5" style="2" customWidth="1"/>
    <col min="1037" max="1037" width="7.125" style="2" customWidth="1"/>
    <col min="1038" max="1039" width="9" style="2"/>
    <col min="1040" max="1040" width="7.125" style="2" customWidth="1"/>
    <col min="1041" max="1042" width="5.25" style="2" customWidth="1"/>
    <col min="1043" max="1043" width="9" style="2"/>
    <col min="1044" max="1044" width="7.125" style="2" customWidth="1"/>
    <col min="1045" max="1045" width="9" style="2"/>
    <col min="1046" max="1046" width="17.25" style="2" customWidth="1"/>
    <col min="1047" max="1047" width="7.125" style="2" customWidth="1"/>
    <col min="1048" max="1048" width="9" style="2"/>
    <col min="1049" max="1049" width="5.25" style="2" customWidth="1"/>
    <col min="1050" max="1051" width="9" style="2"/>
    <col min="1052" max="1052" width="7.25" style="2" customWidth="1"/>
    <col min="1053" max="1053" width="9" style="2"/>
    <col min="1054" max="1054" width="8" style="2" customWidth="1"/>
    <col min="1055" max="1057" width="3.125" style="2" customWidth="1"/>
    <col min="1058" max="1058" width="11.625" style="2" customWidth="1"/>
    <col min="1059" max="1059" width="9.625" style="2" customWidth="1"/>
    <col min="1060" max="1060" width="11.625" style="2" customWidth="1"/>
    <col min="1061" max="1061" width="11.5" style="2" customWidth="1"/>
    <col min="1062" max="1062" width="6.375" style="2" customWidth="1"/>
    <col min="1063" max="1063" width="8" style="2" customWidth="1"/>
    <col min="1064" max="1064" width="9.75" style="2" customWidth="1"/>
    <col min="1065" max="1066" width="13.375" style="2" customWidth="1"/>
    <col min="1067" max="1067" width="9.125" style="2" customWidth="1"/>
    <col min="1068" max="1068" width="4.75" style="2" customWidth="1"/>
    <col min="1069" max="1069" width="11.125" style="2" customWidth="1"/>
    <col min="1070" max="1070" width="7.125" style="2" customWidth="1"/>
    <col min="1071" max="1071" width="5.25" style="2" customWidth="1"/>
    <col min="1072" max="1073" width="9" style="2"/>
    <col min="1074" max="1074" width="9.375" style="2" customWidth="1"/>
    <col min="1075" max="1075" width="8.5" style="2" customWidth="1"/>
    <col min="1076" max="1076" width="7.5" style="2" customWidth="1"/>
    <col min="1077" max="1077" width="7.625" style="2" customWidth="1"/>
    <col min="1078" max="1280" width="9" style="2"/>
    <col min="1281" max="1281" width="5.25" style="2" customWidth="1"/>
    <col min="1282" max="1291" width="2.375" style="2" customWidth="1"/>
    <col min="1292" max="1292" width="4.5" style="2" customWidth="1"/>
    <col min="1293" max="1293" width="7.125" style="2" customWidth="1"/>
    <col min="1294" max="1295" width="9" style="2"/>
    <col min="1296" max="1296" width="7.125" style="2" customWidth="1"/>
    <col min="1297" max="1298" width="5.25" style="2" customWidth="1"/>
    <col min="1299" max="1299" width="9" style="2"/>
    <col min="1300" max="1300" width="7.125" style="2" customWidth="1"/>
    <col min="1301" max="1301" width="9" style="2"/>
    <col min="1302" max="1302" width="17.25" style="2" customWidth="1"/>
    <col min="1303" max="1303" width="7.125" style="2" customWidth="1"/>
    <col min="1304" max="1304" width="9" style="2"/>
    <col min="1305" max="1305" width="5.25" style="2" customWidth="1"/>
    <col min="1306" max="1307" width="9" style="2"/>
    <col min="1308" max="1308" width="7.25" style="2" customWidth="1"/>
    <col min="1309" max="1309" width="9" style="2"/>
    <col min="1310" max="1310" width="8" style="2" customWidth="1"/>
    <col min="1311" max="1313" width="3.125" style="2" customWidth="1"/>
    <col min="1314" max="1314" width="11.625" style="2" customWidth="1"/>
    <col min="1315" max="1315" width="9.625" style="2" customWidth="1"/>
    <col min="1316" max="1316" width="11.625" style="2" customWidth="1"/>
    <col min="1317" max="1317" width="11.5" style="2" customWidth="1"/>
    <col min="1318" max="1318" width="6.375" style="2" customWidth="1"/>
    <col min="1319" max="1319" width="8" style="2" customWidth="1"/>
    <col min="1320" max="1320" width="9.75" style="2" customWidth="1"/>
    <col min="1321" max="1322" width="13.375" style="2" customWidth="1"/>
    <col min="1323" max="1323" width="9.125" style="2" customWidth="1"/>
    <col min="1324" max="1324" width="4.75" style="2" customWidth="1"/>
    <col min="1325" max="1325" width="11.125" style="2" customWidth="1"/>
    <col min="1326" max="1326" width="7.125" style="2" customWidth="1"/>
    <col min="1327" max="1327" width="5.25" style="2" customWidth="1"/>
    <col min="1328" max="1329" width="9" style="2"/>
    <col min="1330" max="1330" width="9.375" style="2" customWidth="1"/>
    <col min="1331" max="1331" width="8.5" style="2" customWidth="1"/>
    <col min="1332" max="1332" width="7.5" style="2" customWidth="1"/>
    <col min="1333" max="1333" width="7.625" style="2" customWidth="1"/>
    <col min="1334" max="1536" width="9" style="2"/>
    <col min="1537" max="1537" width="5.25" style="2" customWidth="1"/>
    <col min="1538" max="1547" width="2.375" style="2" customWidth="1"/>
    <col min="1548" max="1548" width="4.5" style="2" customWidth="1"/>
    <col min="1549" max="1549" width="7.125" style="2" customWidth="1"/>
    <col min="1550" max="1551" width="9" style="2"/>
    <col min="1552" max="1552" width="7.125" style="2" customWidth="1"/>
    <col min="1553" max="1554" width="5.25" style="2" customWidth="1"/>
    <col min="1555" max="1555" width="9" style="2"/>
    <col min="1556" max="1556" width="7.125" style="2" customWidth="1"/>
    <col min="1557" max="1557" width="9" style="2"/>
    <col min="1558" max="1558" width="17.25" style="2" customWidth="1"/>
    <col min="1559" max="1559" width="7.125" style="2" customWidth="1"/>
    <col min="1560" max="1560" width="9" style="2"/>
    <col min="1561" max="1561" width="5.25" style="2" customWidth="1"/>
    <col min="1562" max="1563" width="9" style="2"/>
    <col min="1564" max="1564" width="7.25" style="2" customWidth="1"/>
    <col min="1565" max="1565" width="9" style="2"/>
    <col min="1566" max="1566" width="8" style="2" customWidth="1"/>
    <col min="1567" max="1569" width="3.125" style="2" customWidth="1"/>
    <col min="1570" max="1570" width="11.625" style="2" customWidth="1"/>
    <col min="1571" max="1571" width="9.625" style="2" customWidth="1"/>
    <col min="1572" max="1572" width="11.625" style="2" customWidth="1"/>
    <col min="1573" max="1573" width="11.5" style="2" customWidth="1"/>
    <col min="1574" max="1574" width="6.375" style="2" customWidth="1"/>
    <col min="1575" max="1575" width="8" style="2" customWidth="1"/>
    <col min="1576" max="1576" width="9.75" style="2" customWidth="1"/>
    <col min="1577" max="1578" width="13.375" style="2" customWidth="1"/>
    <col min="1579" max="1579" width="9.125" style="2" customWidth="1"/>
    <col min="1580" max="1580" width="4.75" style="2" customWidth="1"/>
    <col min="1581" max="1581" width="11.125" style="2" customWidth="1"/>
    <col min="1582" max="1582" width="7.125" style="2" customWidth="1"/>
    <col min="1583" max="1583" width="5.25" style="2" customWidth="1"/>
    <col min="1584" max="1585" width="9" style="2"/>
    <col min="1586" max="1586" width="9.375" style="2" customWidth="1"/>
    <col min="1587" max="1587" width="8.5" style="2" customWidth="1"/>
    <col min="1588" max="1588" width="7.5" style="2" customWidth="1"/>
    <col min="1589" max="1589" width="7.625" style="2" customWidth="1"/>
    <col min="1590" max="1792" width="9" style="2"/>
    <col min="1793" max="1793" width="5.25" style="2" customWidth="1"/>
    <col min="1794" max="1803" width="2.375" style="2" customWidth="1"/>
    <col min="1804" max="1804" width="4.5" style="2" customWidth="1"/>
    <col min="1805" max="1805" width="7.125" style="2" customWidth="1"/>
    <col min="1806" max="1807" width="9" style="2"/>
    <col min="1808" max="1808" width="7.125" style="2" customWidth="1"/>
    <col min="1809" max="1810" width="5.25" style="2" customWidth="1"/>
    <col min="1811" max="1811" width="9" style="2"/>
    <col min="1812" max="1812" width="7.125" style="2" customWidth="1"/>
    <col min="1813" max="1813" width="9" style="2"/>
    <col min="1814" max="1814" width="17.25" style="2" customWidth="1"/>
    <col min="1815" max="1815" width="7.125" style="2" customWidth="1"/>
    <col min="1816" max="1816" width="9" style="2"/>
    <col min="1817" max="1817" width="5.25" style="2" customWidth="1"/>
    <col min="1818" max="1819" width="9" style="2"/>
    <col min="1820" max="1820" width="7.25" style="2" customWidth="1"/>
    <col min="1821" max="1821" width="9" style="2"/>
    <col min="1822" max="1822" width="8" style="2" customWidth="1"/>
    <col min="1823" max="1825" width="3.125" style="2" customWidth="1"/>
    <col min="1826" max="1826" width="11.625" style="2" customWidth="1"/>
    <col min="1827" max="1827" width="9.625" style="2" customWidth="1"/>
    <col min="1828" max="1828" width="11.625" style="2" customWidth="1"/>
    <col min="1829" max="1829" width="11.5" style="2" customWidth="1"/>
    <col min="1830" max="1830" width="6.375" style="2" customWidth="1"/>
    <col min="1831" max="1831" width="8" style="2" customWidth="1"/>
    <col min="1832" max="1832" width="9.75" style="2" customWidth="1"/>
    <col min="1833" max="1834" width="13.375" style="2" customWidth="1"/>
    <col min="1835" max="1835" width="9.125" style="2" customWidth="1"/>
    <col min="1836" max="1836" width="4.75" style="2" customWidth="1"/>
    <col min="1837" max="1837" width="11.125" style="2" customWidth="1"/>
    <col min="1838" max="1838" width="7.125" style="2" customWidth="1"/>
    <col min="1839" max="1839" width="5.25" style="2" customWidth="1"/>
    <col min="1840" max="1841" width="9" style="2"/>
    <col min="1842" max="1842" width="9.375" style="2" customWidth="1"/>
    <col min="1843" max="1843" width="8.5" style="2" customWidth="1"/>
    <col min="1844" max="1844" width="7.5" style="2" customWidth="1"/>
    <col min="1845" max="1845" width="7.625" style="2" customWidth="1"/>
    <col min="1846" max="2048" width="9" style="2"/>
    <col min="2049" max="2049" width="5.25" style="2" customWidth="1"/>
    <col min="2050" max="2059" width="2.375" style="2" customWidth="1"/>
    <col min="2060" max="2060" width="4.5" style="2" customWidth="1"/>
    <col min="2061" max="2061" width="7.125" style="2" customWidth="1"/>
    <col min="2062" max="2063" width="9" style="2"/>
    <col min="2064" max="2064" width="7.125" style="2" customWidth="1"/>
    <col min="2065" max="2066" width="5.25" style="2" customWidth="1"/>
    <col min="2067" max="2067" width="9" style="2"/>
    <col min="2068" max="2068" width="7.125" style="2" customWidth="1"/>
    <col min="2069" max="2069" width="9" style="2"/>
    <col min="2070" max="2070" width="17.25" style="2" customWidth="1"/>
    <col min="2071" max="2071" width="7.125" style="2" customWidth="1"/>
    <col min="2072" max="2072" width="9" style="2"/>
    <col min="2073" max="2073" width="5.25" style="2" customWidth="1"/>
    <col min="2074" max="2075" width="9" style="2"/>
    <col min="2076" max="2076" width="7.25" style="2" customWidth="1"/>
    <col min="2077" max="2077" width="9" style="2"/>
    <col min="2078" max="2078" width="8" style="2" customWidth="1"/>
    <col min="2079" max="2081" width="3.125" style="2" customWidth="1"/>
    <col min="2082" max="2082" width="11.625" style="2" customWidth="1"/>
    <col min="2083" max="2083" width="9.625" style="2" customWidth="1"/>
    <col min="2084" max="2084" width="11.625" style="2" customWidth="1"/>
    <col min="2085" max="2085" width="11.5" style="2" customWidth="1"/>
    <col min="2086" max="2086" width="6.375" style="2" customWidth="1"/>
    <col min="2087" max="2087" width="8" style="2" customWidth="1"/>
    <col min="2088" max="2088" width="9.75" style="2" customWidth="1"/>
    <col min="2089" max="2090" width="13.375" style="2" customWidth="1"/>
    <col min="2091" max="2091" width="9.125" style="2" customWidth="1"/>
    <col min="2092" max="2092" width="4.75" style="2" customWidth="1"/>
    <col min="2093" max="2093" width="11.125" style="2" customWidth="1"/>
    <col min="2094" max="2094" width="7.125" style="2" customWidth="1"/>
    <col min="2095" max="2095" width="5.25" style="2" customWidth="1"/>
    <col min="2096" max="2097" width="9" style="2"/>
    <col min="2098" max="2098" width="9.375" style="2" customWidth="1"/>
    <col min="2099" max="2099" width="8.5" style="2" customWidth="1"/>
    <col min="2100" max="2100" width="7.5" style="2" customWidth="1"/>
    <col min="2101" max="2101" width="7.625" style="2" customWidth="1"/>
    <col min="2102" max="2304" width="9" style="2"/>
    <col min="2305" max="2305" width="5.25" style="2" customWidth="1"/>
    <col min="2306" max="2315" width="2.375" style="2" customWidth="1"/>
    <col min="2316" max="2316" width="4.5" style="2" customWidth="1"/>
    <col min="2317" max="2317" width="7.125" style="2" customWidth="1"/>
    <col min="2318" max="2319" width="9" style="2"/>
    <col min="2320" max="2320" width="7.125" style="2" customWidth="1"/>
    <col min="2321" max="2322" width="5.25" style="2" customWidth="1"/>
    <col min="2323" max="2323" width="9" style="2"/>
    <col min="2324" max="2324" width="7.125" style="2" customWidth="1"/>
    <col min="2325" max="2325" width="9" style="2"/>
    <col min="2326" max="2326" width="17.25" style="2" customWidth="1"/>
    <col min="2327" max="2327" width="7.125" style="2" customWidth="1"/>
    <col min="2328" max="2328" width="9" style="2"/>
    <col min="2329" max="2329" width="5.25" style="2" customWidth="1"/>
    <col min="2330" max="2331" width="9" style="2"/>
    <col min="2332" max="2332" width="7.25" style="2" customWidth="1"/>
    <col min="2333" max="2333" width="9" style="2"/>
    <col min="2334" max="2334" width="8" style="2" customWidth="1"/>
    <col min="2335" max="2337" width="3.125" style="2" customWidth="1"/>
    <col min="2338" max="2338" width="11.625" style="2" customWidth="1"/>
    <col min="2339" max="2339" width="9.625" style="2" customWidth="1"/>
    <col min="2340" max="2340" width="11.625" style="2" customWidth="1"/>
    <col min="2341" max="2341" width="11.5" style="2" customWidth="1"/>
    <col min="2342" max="2342" width="6.375" style="2" customWidth="1"/>
    <col min="2343" max="2343" width="8" style="2" customWidth="1"/>
    <col min="2344" max="2344" width="9.75" style="2" customWidth="1"/>
    <col min="2345" max="2346" width="13.375" style="2" customWidth="1"/>
    <col min="2347" max="2347" width="9.125" style="2" customWidth="1"/>
    <col min="2348" max="2348" width="4.75" style="2" customWidth="1"/>
    <col min="2349" max="2349" width="11.125" style="2" customWidth="1"/>
    <col min="2350" max="2350" width="7.125" style="2" customWidth="1"/>
    <col min="2351" max="2351" width="5.25" style="2" customWidth="1"/>
    <col min="2352" max="2353" width="9" style="2"/>
    <col min="2354" max="2354" width="9.375" style="2" customWidth="1"/>
    <col min="2355" max="2355" width="8.5" style="2" customWidth="1"/>
    <col min="2356" max="2356" width="7.5" style="2" customWidth="1"/>
    <col min="2357" max="2357" width="7.625" style="2" customWidth="1"/>
    <col min="2358" max="2560" width="9" style="2"/>
    <col min="2561" max="2561" width="5.25" style="2" customWidth="1"/>
    <col min="2562" max="2571" width="2.375" style="2" customWidth="1"/>
    <col min="2572" max="2572" width="4.5" style="2" customWidth="1"/>
    <col min="2573" max="2573" width="7.125" style="2" customWidth="1"/>
    <col min="2574" max="2575" width="9" style="2"/>
    <col min="2576" max="2576" width="7.125" style="2" customWidth="1"/>
    <col min="2577" max="2578" width="5.25" style="2" customWidth="1"/>
    <col min="2579" max="2579" width="9" style="2"/>
    <col min="2580" max="2580" width="7.125" style="2" customWidth="1"/>
    <col min="2581" max="2581" width="9" style="2"/>
    <col min="2582" max="2582" width="17.25" style="2" customWidth="1"/>
    <col min="2583" max="2583" width="7.125" style="2" customWidth="1"/>
    <col min="2584" max="2584" width="9" style="2"/>
    <col min="2585" max="2585" width="5.25" style="2" customWidth="1"/>
    <col min="2586" max="2587" width="9" style="2"/>
    <col min="2588" max="2588" width="7.25" style="2" customWidth="1"/>
    <col min="2589" max="2589" width="9" style="2"/>
    <col min="2590" max="2590" width="8" style="2" customWidth="1"/>
    <col min="2591" max="2593" width="3.125" style="2" customWidth="1"/>
    <col min="2594" max="2594" width="11.625" style="2" customWidth="1"/>
    <col min="2595" max="2595" width="9.625" style="2" customWidth="1"/>
    <col min="2596" max="2596" width="11.625" style="2" customWidth="1"/>
    <col min="2597" max="2597" width="11.5" style="2" customWidth="1"/>
    <col min="2598" max="2598" width="6.375" style="2" customWidth="1"/>
    <col min="2599" max="2599" width="8" style="2" customWidth="1"/>
    <col min="2600" max="2600" width="9.75" style="2" customWidth="1"/>
    <col min="2601" max="2602" width="13.375" style="2" customWidth="1"/>
    <col min="2603" max="2603" width="9.125" style="2" customWidth="1"/>
    <col min="2604" max="2604" width="4.75" style="2" customWidth="1"/>
    <col min="2605" max="2605" width="11.125" style="2" customWidth="1"/>
    <col min="2606" max="2606" width="7.125" style="2" customWidth="1"/>
    <col min="2607" max="2607" width="5.25" style="2" customWidth="1"/>
    <col min="2608" max="2609" width="9" style="2"/>
    <col min="2610" max="2610" width="9.375" style="2" customWidth="1"/>
    <col min="2611" max="2611" width="8.5" style="2" customWidth="1"/>
    <col min="2612" max="2612" width="7.5" style="2" customWidth="1"/>
    <col min="2613" max="2613" width="7.625" style="2" customWidth="1"/>
    <col min="2614" max="2816" width="9" style="2"/>
    <col min="2817" max="2817" width="5.25" style="2" customWidth="1"/>
    <col min="2818" max="2827" width="2.375" style="2" customWidth="1"/>
    <col min="2828" max="2828" width="4.5" style="2" customWidth="1"/>
    <col min="2829" max="2829" width="7.125" style="2" customWidth="1"/>
    <col min="2830" max="2831" width="9" style="2"/>
    <col min="2832" max="2832" width="7.125" style="2" customWidth="1"/>
    <col min="2833" max="2834" width="5.25" style="2" customWidth="1"/>
    <col min="2835" max="2835" width="9" style="2"/>
    <col min="2836" max="2836" width="7.125" style="2" customWidth="1"/>
    <col min="2837" max="2837" width="9" style="2"/>
    <col min="2838" max="2838" width="17.25" style="2" customWidth="1"/>
    <col min="2839" max="2839" width="7.125" style="2" customWidth="1"/>
    <col min="2840" max="2840" width="9" style="2"/>
    <col min="2841" max="2841" width="5.25" style="2" customWidth="1"/>
    <col min="2842" max="2843" width="9" style="2"/>
    <col min="2844" max="2844" width="7.25" style="2" customWidth="1"/>
    <col min="2845" max="2845" width="9" style="2"/>
    <col min="2846" max="2846" width="8" style="2" customWidth="1"/>
    <col min="2847" max="2849" width="3.125" style="2" customWidth="1"/>
    <col min="2850" max="2850" width="11.625" style="2" customWidth="1"/>
    <col min="2851" max="2851" width="9.625" style="2" customWidth="1"/>
    <col min="2852" max="2852" width="11.625" style="2" customWidth="1"/>
    <col min="2853" max="2853" width="11.5" style="2" customWidth="1"/>
    <col min="2854" max="2854" width="6.375" style="2" customWidth="1"/>
    <col min="2855" max="2855" width="8" style="2" customWidth="1"/>
    <col min="2856" max="2856" width="9.75" style="2" customWidth="1"/>
    <col min="2857" max="2858" width="13.375" style="2" customWidth="1"/>
    <col min="2859" max="2859" width="9.125" style="2" customWidth="1"/>
    <col min="2860" max="2860" width="4.75" style="2" customWidth="1"/>
    <col min="2861" max="2861" width="11.125" style="2" customWidth="1"/>
    <col min="2862" max="2862" width="7.125" style="2" customWidth="1"/>
    <col min="2863" max="2863" width="5.25" style="2" customWidth="1"/>
    <col min="2864" max="2865" width="9" style="2"/>
    <col min="2866" max="2866" width="9.375" style="2" customWidth="1"/>
    <col min="2867" max="2867" width="8.5" style="2" customWidth="1"/>
    <col min="2868" max="2868" width="7.5" style="2" customWidth="1"/>
    <col min="2869" max="2869" width="7.625" style="2" customWidth="1"/>
    <col min="2870" max="3072" width="9" style="2"/>
    <col min="3073" max="3073" width="5.25" style="2" customWidth="1"/>
    <col min="3074" max="3083" width="2.375" style="2" customWidth="1"/>
    <col min="3084" max="3084" width="4.5" style="2" customWidth="1"/>
    <col min="3085" max="3085" width="7.125" style="2" customWidth="1"/>
    <col min="3086" max="3087" width="9" style="2"/>
    <col min="3088" max="3088" width="7.125" style="2" customWidth="1"/>
    <col min="3089" max="3090" width="5.25" style="2" customWidth="1"/>
    <col min="3091" max="3091" width="9" style="2"/>
    <col min="3092" max="3092" width="7.125" style="2" customWidth="1"/>
    <col min="3093" max="3093" width="9" style="2"/>
    <col min="3094" max="3094" width="17.25" style="2" customWidth="1"/>
    <col min="3095" max="3095" width="7.125" style="2" customWidth="1"/>
    <col min="3096" max="3096" width="9" style="2"/>
    <col min="3097" max="3097" width="5.25" style="2" customWidth="1"/>
    <col min="3098" max="3099" width="9" style="2"/>
    <col min="3100" max="3100" width="7.25" style="2" customWidth="1"/>
    <col min="3101" max="3101" width="9" style="2"/>
    <col min="3102" max="3102" width="8" style="2" customWidth="1"/>
    <col min="3103" max="3105" width="3.125" style="2" customWidth="1"/>
    <col min="3106" max="3106" width="11.625" style="2" customWidth="1"/>
    <col min="3107" max="3107" width="9.625" style="2" customWidth="1"/>
    <col min="3108" max="3108" width="11.625" style="2" customWidth="1"/>
    <col min="3109" max="3109" width="11.5" style="2" customWidth="1"/>
    <col min="3110" max="3110" width="6.375" style="2" customWidth="1"/>
    <col min="3111" max="3111" width="8" style="2" customWidth="1"/>
    <col min="3112" max="3112" width="9.75" style="2" customWidth="1"/>
    <col min="3113" max="3114" width="13.375" style="2" customWidth="1"/>
    <col min="3115" max="3115" width="9.125" style="2" customWidth="1"/>
    <col min="3116" max="3116" width="4.75" style="2" customWidth="1"/>
    <col min="3117" max="3117" width="11.125" style="2" customWidth="1"/>
    <col min="3118" max="3118" width="7.125" style="2" customWidth="1"/>
    <col min="3119" max="3119" width="5.25" style="2" customWidth="1"/>
    <col min="3120" max="3121" width="9" style="2"/>
    <col min="3122" max="3122" width="9.375" style="2" customWidth="1"/>
    <col min="3123" max="3123" width="8.5" style="2" customWidth="1"/>
    <col min="3124" max="3124" width="7.5" style="2" customWidth="1"/>
    <col min="3125" max="3125" width="7.625" style="2" customWidth="1"/>
    <col min="3126" max="3328" width="9" style="2"/>
    <col min="3329" max="3329" width="5.25" style="2" customWidth="1"/>
    <col min="3330" max="3339" width="2.375" style="2" customWidth="1"/>
    <col min="3340" max="3340" width="4.5" style="2" customWidth="1"/>
    <col min="3341" max="3341" width="7.125" style="2" customWidth="1"/>
    <col min="3342" max="3343" width="9" style="2"/>
    <col min="3344" max="3344" width="7.125" style="2" customWidth="1"/>
    <col min="3345" max="3346" width="5.25" style="2" customWidth="1"/>
    <col min="3347" max="3347" width="9" style="2"/>
    <col min="3348" max="3348" width="7.125" style="2" customWidth="1"/>
    <col min="3349" max="3349" width="9" style="2"/>
    <col min="3350" max="3350" width="17.25" style="2" customWidth="1"/>
    <col min="3351" max="3351" width="7.125" style="2" customWidth="1"/>
    <col min="3352" max="3352" width="9" style="2"/>
    <col min="3353" max="3353" width="5.25" style="2" customWidth="1"/>
    <col min="3354" max="3355" width="9" style="2"/>
    <col min="3356" max="3356" width="7.25" style="2" customWidth="1"/>
    <col min="3357" max="3357" width="9" style="2"/>
    <col min="3358" max="3358" width="8" style="2" customWidth="1"/>
    <col min="3359" max="3361" width="3.125" style="2" customWidth="1"/>
    <col min="3362" max="3362" width="11.625" style="2" customWidth="1"/>
    <col min="3363" max="3363" width="9.625" style="2" customWidth="1"/>
    <col min="3364" max="3364" width="11.625" style="2" customWidth="1"/>
    <col min="3365" max="3365" width="11.5" style="2" customWidth="1"/>
    <col min="3366" max="3366" width="6.375" style="2" customWidth="1"/>
    <col min="3367" max="3367" width="8" style="2" customWidth="1"/>
    <col min="3368" max="3368" width="9.75" style="2" customWidth="1"/>
    <col min="3369" max="3370" width="13.375" style="2" customWidth="1"/>
    <col min="3371" max="3371" width="9.125" style="2" customWidth="1"/>
    <col min="3372" max="3372" width="4.75" style="2" customWidth="1"/>
    <col min="3373" max="3373" width="11.125" style="2" customWidth="1"/>
    <col min="3374" max="3374" width="7.125" style="2" customWidth="1"/>
    <col min="3375" max="3375" width="5.25" style="2" customWidth="1"/>
    <col min="3376" max="3377" width="9" style="2"/>
    <col min="3378" max="3378" width="9.375" style="2" customWidth="1"/>
    <col min="3379" max="3379" width="8.5" style="2" customWidth="1"/>
    <col min="3380" max="3380" width="7.5" style="2" customWidth="1"/>
    <col min="3381" max="3381" width="7.625" style="2" customWidth="1"/>
    <col min="3382" max="3584" width="9" style="2"/>
    <col min="3585" max="3585" width="5.25" style="2" customWidth="1"/>
    <col min="3586" max="3595" width="2.375" style="2" customWidth="1"/>
    <col min="3596" max="3596" width="4.5" style="2" customWidth="1"/>
    <col min="3597" max="3597" width="7.125" style="2" customWidth="1"/>
    <col min="3598" max="3599" width="9" style="2"/>
    <col min="3600" max="3600" width="7.125" style="2" customWidth="1"/>
    <col min="3601" max="3602" width="5.25" style="2" customWidth="1"/>
    <col min="3603" max="3603" width="9" style="2"/>
    <col min="3604" max="3604" width="7.125" style="2" customWidth="1"/>
    <col min="3605" max="3605" width="9" style="2"/>
    <col min="3606" max="3606" width="17.25" style="2" customWidth="1"/>
    <col min="3607" max="3607" width="7.125" style="2" customWidth="1"/>
    <col min="3608" max="3608" width="9" style="2"/>
    <col min="3609" max="3609" width="5.25" style="2" customWidth="1"/>
    <col min="3610" max="3611" width="9" style="2"/>
    <col min="3612" max="3612" width="7.25" style="2" customWidth="1"/>
    <col min="3613" max="3613" width="9" style="2"/>
    <col min="3614" max="3614" width="8" style="2" customWidth="1"/>
    <col min="3615" max="3617" width="3.125" style="2" customWidth="1"/>
    <col min="3618" max="3618" width="11.625" style="2" customWidth="1"/>
    <col min="3619" max="3619" width="9.625" style="2" customWidth="1"/>
    <col min="3620" max="3620" width="11.625" style="2" customWidth="1"/>
    <col min="3621" max="3621" width="11.5" style="2" customWidth="1"/>
    <col min="3622" max="3622" width="6.375" style="2" customWidth="1"/>
    <col min="3623" max="3623" width="8" style="2" customWidth="1"/>
    <col min="3624" max="3624" width="9.75" style="2" customWidth="1"/>
    <col min="3625" max="3626" width="13.375" style="2" customWidth="1"/>
    <col min="3627" max="3627" width="9.125" style="2" customWidth="1"/>
    <col min="3628" max="3628" width="4.75" style="2" customWidth="1"/>
    <col min="3629" max="3629" width="11.125" style="2" customWidth="1"/>
    <col min="3630" max="3630" width="7.125" style="2" customWidth="1"/>
    <col min="3631" max="3631" width="5.25" style="2" customWidth="1"/>
    <col min="3632" max="3633" width="9" style="2"/>
    <col min="3634" max="3634" width="9.375" style="2" customWidth="1"/>
    <col min="3635" max="3635" width="8.5" style="2" customWidth="1"/>
    <col min="3636" max="3636" width="7.5" style="2" customWidth="1"/>
    <col min="3637" max="3637" width="7.625" style="2" customWidth="1"/>
    <col min="3638" max="3840" width="9" style="2"/>
    <col min="3841" max="3841" width="5.25" style="2" customWidth="1"/>
    <col min="3842" max="3851" width="2.375" style="2" customWidth="1"/>
    <col min="3852" max="3852" width="4.5" style="2" customWidth="1"/>
    <col min="3853" max="3853" width="7.125" style="2" customWidth="1"/>
    <col min="3854" max="3855" width="9" style="2"/>
    <col min="3856" max="3856" width="7.125" style="2" customWidth="1"/>
    <col min="3857" max="3858" width="5.25" style="2" customWidth="1"/>
    <col min="3859" max="3859" width="9" style="2"/>
    <col min="3860" max="3860" width="7.125" style="2" customWidth="1"/>
    <col min="3861" max="3861" width="9" style="2"/>
    <col min="3862" max="3862" width="17.25" style="2" customWidth="1"/>
    <col min="3863" max="3863" width="7.125" style="2" customWidth="1"/>
    <col min="3864" max="3864" width="9" style="2"/>
    <col min="3865" max="3865" width="5.25" style="2" customWidth="1"/>
    <col min="3866" max="3867" width="9" style="2"/>
    <col min="3868" max="3868" width="7.25" style="2" customWidth="1"/>
    <col min="3869" max="3869" width="9" style="2"/>
    <col min="3870" max="3870" width="8" style="2" customWidth="1"/>
    <col min="3871" max="3873" width="3.125" style="2" customWidth="1"/>
    <col min="3874" max="3874" width="11.625" style="2" customWidth="1"/>
    <col min="3875" max="3875" width="9.625" style="2" customWidth="1"/>
    <col min="3876" max="3876" width="11.625" style="2" customWidth="1"/>
    <col min="3877" max="3877" width="11.5" style="2" customWidth="1"/>
    <col min="3878" max="3878" width="6.375" style="2" customWidth="1"/>
    <col min="3879" max="3879" width="8" style="2" customWidth="1"/>
    <col min="3880" max="3880" width="9.75" style="2" customWidth="1"/>
    <col min="3881" max="3882" width="13.375" style="2" customWidth="1"/>
    <col min="3883" max="3883" width="9.125" style="2" customWidth="1"/>
    <col min="3884" max="3884" width="4.75" style="2" customWidth="1"/>
    <col min="3885" max="3885" width="11.125" style="2" customWidth="1"/>
    <col min="3886" max="3886" width="7.125" style="2" customWidth="1"/>
    <col min="3887" max="3887" width="5.25" style="2" customWidth="1"/>
    <col min="3888" max="3889" width="9" style="2"/>
    <col min="3890" max="3890" width="9.375" style="2" customWidth="1"/>
    <col min="3891" max="3891" width="8.5" style="2" customWidth="1"/>
    <col min="3892" max="3892" width="7.5" style="2" customWidth="1"/>
    <col min="3893" max="3893" width="7.625" style="2" customWidth="1"/>
    <col min="3894" max="4096" width="9" style="2"/>
    <col min="4097" max="4097" width="5.25" style="2" customWidth="1"/>
    <col min="4098" max="4107" width="2.375" style="2" customWidth="1"/>
    <col min="4108" max="4108" width="4.5" style="2" customWidth="1"/>
    <col min="4109" max="4109" width="7.125" style="2" customWidth="1"/>
    <col min="4110" max="4111" width="9" style="2"/>
    <col min="4112" max="4112" width="7.125" style="2" customWidth="1"/>
    <col min="4113" max="4114" width="5.25" style="2" customWidth="1"/>
    <col min="4115" max="4115" width="9" style="2"/>
    <col min="4116" max="4116" width="7.125" style="2" customWidth="1"/>
    <col min="4117" max="4117" width="9" style="2"/>
    <col min="4118" max="4118" width="17.25" style="2" customWidth="1"/>
    <col min="4119" max="4119" width="7.125" style="2" customWidth="1"/>
    <col min="4120" max="4120" width="9" style="2"/>
    <col min="4121" max="4121" width="5.25" style="2" customWidth="1"/>
    <col min="4122" max="4123" width="9" style="2"/>
    <col min="4124" max="4124" width="7.25" style="2" customWidth="1"/>
    <col min="4125" max="4125" width="9" style="2"/>
    <col min="4126" max="4126" width="8" style="2" customWidth="1"/>
    <col min="4127" max="4129" width="3.125" style="2" customWidth="1"/>
    <col min="4130" max="4130" width="11.625" style="2" customWidth="1"/>
    <col min="4131" max="4131" width="9.625" style="2" customWidth="1"/>
    <col min="4132" max="4132" width="11.625" style="2" customWidth="1"/>
    <col min="4133" max="4133" width="11.5" style="2" customWidth="1"/>
    <col min="4134" max="4134" width="6.375" style="2" customWidth="1"/>
    <col min="4135" max="4135" width="8" style="2" customWidth="1"/>
    <col min="4136" max="4136" width="9.75" style="2" customWidth="1"/>
    <col min="4137" max="4138" width="13.375" style="2" customWidth="1"/>
    <col min="4139" max="4139" width="9.125" style="2" customWidth="1"/>
    <col min="4140" max="4140" width="4.75" style="2" customWidth="1"/>
    <col min="4141" max="4141" width="11.125" style="2" customWidth="1"/>
    <col min="4142" max="4142" width="7.125" style="2" customWidth="1"/>
    <col min="4143" max="4143" width="5.25" style="2" customWidth="1"/>
    <col min="4144" max="4145" width="9" style="2"/>
    <col min="4146" max="4146" width="9.375" style="2" customWidth="1"/>
    <col min="4147" max="4147" width="8.5" style="2" customWidth="1"/>
    <col min="4148" max="4148" width="7.5" style="2" customWidth="1"/>
    <col min="4149" max="4149" width="7.625" style="2" customWidth="1"/>
    <col min="4150" max="4352" width="9" style="2"/>
    <col min="4353" max="4353" width="5.25" style="2" customWidth="1"/>
    <col min="4354" max="4363" width="2.375" style="2" customWidth="1"/>
    <col min="4364" max="4364" width="4.5" style="2" customWidth="1"/>
    <col min="4365" max="4365" width="7.125" style="2" customWidth="1"/>
    <col min="4366" max="4367" width="9" style="2"/>
    <col min="4368" max="4368" width="7.125" style="2" customWidth="1"/>
    <col min="4369" max="4370" width="5.25" style="2" customWidth="1"/>
    <col min="4371" max="4371" width="9" style="2"/>
    <col min="4372" max="4372" width="7.125" style="2" customWidth="1"/>
    <col min="4373" max="4373" width="9" style="2"/>
    <col min="4374" max="4374" width="17.25" style="2" customWidth="1"/>
    <col min="4375" max="4375" width="7.125" style="2" customWidth="1"/>
    <col min="4376" max="4376" width="9" style="2"/>
    <col min="4377" max="4377" width="5.25" style="2" customWidth="1"/>
    <col min="4378" max="4379" width="9" style="2"/>
    <col min="4380" max="4380" width="7.25" style="2" customWidth="1"/>
    <col min="4381" max="4381" width="9" style="2"/>
    <col min="4382" max="4382" width="8" style="2" customWidth="1"/>
    <col min="4383" max="4385" width="3.125" style="2" customWidth="1"/>
    <col min="4386" max="4386" width="11.625" style="2" customWidth="1"/>
    <col min="4387" max="4387" width="9.625" style="2" customWidth="1"/>
    <col min="4388" max="4388" width="11.625" style="2" customWidth="1"/>
    <col min="4389" max="4389" width="11.5" style="2" customWidth="1"/>
    <col min="4390" max="4390" width="6.375" style="2" customWidth="1"/>
    <col min="4391" max="4391" width="8" style="2" customWidth="1"/>
    <col min="4392" max="4392" width="9.75" style="2" customWidth="1"/>
    <col min="4393" max="4394" width="13.375" style="2" customWidth="1"/>
    <col min="4395" max="4395" width="9.125" style="2" customWidth="1"/>
    <col min="4396" max="4396" width="4.75" style="2" customWidth="1"/>
    <col min="4397" max="4397" width="11.125" style="2" customWidth="1"/>
    <col min="4398" max="4398" width="7.125" style="2" customWidth="1"/>
    <col min="4399" max="4399" width="5.25" style="2" customWidth="1"/>
    <col min="4400" max="4401" width="9" style="2"/>
    <col min="4402" max="4402" width="9.375" style="2" customWidth="1"/>
    <col min="4403" max="4403" width="8.5" style="2" customWidth="1"/>
    <col min="4404" max="4404" width="7.5" style="2" customWidth="1"/>
    <col min="4405" max="4405" width="7.625" style="2" customWidth="1"/>
    <col min="4406" max="4608" width="9" style="2"/>
    <col min="4609" max="4609" width="5.25" style="2" customWidth="1"/>
    <col min="4610" max="4619" width="2.375" style="2" customWidth="1"/>
    <col min="4620" max="4620" width="4.5" style="2" customWidth="1"/>
    <col min="4621" max="4621" width="7.125" style="2" customWidth="1"/>
    <col min="4622" max="4623" width="9" style="2"/>
    <col min="4624" max="4624" width="7.125" style="2" customWidth="1"/>
    <col min="4625" max="4626" width="5.25" style="2" customWidth="1"/>
    <col min="4627" max="4627" width="9" style="2"/>
    <col min="4628" max="4628" width="7.125" style="2" customWidth="1"/>
    <col min="4629" max="4629" width="9" style="2"/>
    <col min="4630" max="4630" width="17.25" style="2" customWidth="1"/>
    <col min="4631" max="4631" width="7.125" style="2" customWidth="1"/>
    <col min="4632" max="4632" width="9" style="2"/>
    <col min="4633" max="4633" width="5.25" style="2" customWidth="1"/>
    <col min="4634" max="4635" width="9" style="2"/>
    <col min="4636" max="4636" width="7.25" style="2" customWidth="1"/>
    <col min="4637" max="4637" width="9" style="2"/>
    <col min="4638" max="4638" width="8" style="2" customWidth="1"/>
    <col min="4639" max="4641" width="3.125" style="2" customWidth="1"/>
    <col min="4642" max="4642" width="11.625" style="2" customWidth="1"/>
    <col min="4643" max="4643" width="9.625" style="2" customWidth="1"/>
    <col min="4644" max="4644" width="11.625" style="2" customWidth="1"/>
    <col min="4645" max="4645" width="11.5" style="2" customWidth="1"/>
    <col min="4646" max="4646" width="6.375" style="2" customWidth="1"/>
    <col min="4647" max="4647" width="8" style="2" customWidth="1"/>
    <col min="4648" max="4648" width="9.75" style="2" customWidth="1"/>
    <col min="4649" max="4650" width="13.375" style="2" customWidth="1"/>
    <col min="4651" max="4651" width="9.125" style="2" customWidth="1"/>
    <col min="4652" max="4652" width="4.75" style="2" customWidth="1"/>
    <col min="4653" max="4653" width="11.125" style="2" customWidth="1"/>
    <col min="4654" max="4654" width="7.125" style="2" customWidth="1"/>
    <col min="4655" max="4655" width="5.25" style="2" customWidth="1"/>
    <col min="4656" max="4657" width="9" style="2"/>
    <col min="4658" max="4658" width="9.375" style="2" customWidth="1"/>
    <col min="4659" max="4659" width="8.5" style="2" customWidth="1"/>
    <col min="4660" max="4660" width="7.5" style="2" customWidth="1"/>
    <col min="4661" max="4661" width="7.625" style="2" customWidth="1"/>
    <col min="4662" max="4864" width="9" style="2"/>
    <col min="4865" max="4865" width="5.25" style="2" customWidth="1"/>
    <col min="4866" max="4875" width="2.375" style="2" customWidth="1"/>
    <col min="4876" max="4876" width="4.5" style="2" customWidth="1"/>
    <col min="4877" max="4877" width="7.125" style="2" customWidth="1"/>
    <col min="4878" max="4879" width="9" style="2"/>
    <col min="4880" max="4880" width="7.125" style="2" customWidth="1"/>
    <col min="4881" max="4882" width="5.25" style="2" customWidth="1"/>
    <col min="4883" max="4883" width="9" style="2"/>
    <col min="4884" max="4884" width="7.125" style="2" customWidth="1"/>
    <col min="4885" max="4885" width="9" style="2"/>
    <col min="4886" max="4886" width="17.25" style="2" customWidth="1"/>
    <col min="4887" max="4887" width="7.125" style="2" customWidth="1"/>
    <col min="4888" max="4888" width="9" style="2"/>
    <col min="4889" max="4889" width="5.25" style="2" customWidth="1"/>
    <col min="4890" max="4891" width="9" style="2"/>
    <col min="4892" max="4892" width="7.25" style="2" customWidth="1"/>
    <col min="4893" max="4893" width="9" style="2"/>
    <col min="4894" max="4894" width="8" style="2" customWidth="1"/>
    <col min="4895" max="4897" width="3.125" style="2" customWidth="1"/>
    <col min="4898" max="4898" width="11.625" style="2" customWidth="1"/>
    <col min="4899" max="4899" width="9.625" style="2" customWidth="1"/>
    <col min="4900" max="4900" width="11.625" style="2" customWidth="1"/>
    <col min="4901" max="4901" width="11.5" style="2" customWidth="1"/>
    <col min="4902" max="4902" width="6.375" style="2" customWidth="1"/>
    <col min="4903" max="4903" width="8" style="2" customWidth="1"/>
    <col min="4904" max="4904" width="9.75" style="2" customWidth="1"/>
    <col min="4905" max="4906" width="13.375" style="2" customWidth="1"/>
    <col min="4907" max="4907" width="9.125" style="2" customWidth="1"/>
    <col min="4908" max="4908" width="4.75" style="2" customWidth="1"/>
    <col min="4909" max="4909" width="11.125" style="2" customWidth="1"/>
    <col min="4910" max="4910" width="7.125" style="2" customWidth="1"/>
    <col min="4911" max="4911" width="5.25" style="2" customWidth="1"/>
    <col min="4912" max="4913" width="9" style="2"/>
    <col min="4914" max="4914" width="9.375" style="2" customWidth="1"/>
    <col min="4915" max="4915" width="8.5" style="2" customWidth="1"/>
    <col min="4916" max="4916" width="7.5" style="2" customWidth="1"/>
    <col min="4917" max="4917" width="7.625" style="2" customWidth="1"/>
    <col min="4918" max="5120" width="9" style="2"/>
    <col min="5121" max="5121" width="5.25" style="2" customWidth="1"/>
    <col min="5122" max="5131" width="2.375" style="2" customWidth="1"/>
    <col min="5132" max="5132" width="4.5" style="2" customWidth="1"/>
    <col min="5133" max="5133" width="7.125" style="2" customWidth="1"/>
    <col min="5134" max="5135" width="9" style="2"/>
    <col min="5136" max="5136" width="7.125" style="2" customWidth="1"/>
    <col min="5137" max="5138" width="5.25" style="2" customWidth="1"/>
    <col min="5139" max="5139" width="9" style="2"/>
    <col min="5140" max="5140" width="7.125" style="2" customWidth="1"/>
    <col min="5141" max="5141" width="9" style="2"/>
    <col min="5142" max="5142" width="17.25" style="2" customWidth="1"/>
    <col min="5143" max="5143" width="7.125" style="2" customWidth="1"/>
    <col min="5144" max="5144" width="9" style="2"/>
    <col min="5145" max="5145" width="5.25" style="2" customWidth="1"/>
    <col min="5146" max="5147" width="9" style="2"/>
    <col min="5148" max="5148" width="7.25" style="2" customWidth="1"/>
    <col min="5149" max="5149" width="9" style="2"/>
    <col min="5150" max="5150" width="8" style="2" customWidth="1"/>
    <col min="5151" max="5153" width="3.125" style="2" customWidth="1"/>
    <col min="5154" max="5154" width="11.625" style="2" customWidth="1"/>
    <col min="5155" max="5155" width="9.625" style="2" customWidth="1"/>
    <col min="5156" max="5156" width="11.625" style="2" customWidth="1"/>
    <col min="5157" max="5157" width="11.5" style="2" customWidth="1"/>
    <col min="5158" max="5158" width="6.375" style="2" customWidth="1"/>
    <col min="5159" max="5159" width="8" style="2" customWidth="1"/>
    <col min="5160" max="5160" width="9.75" style="2" customWidth="1"/>
    <col min="5161" max="5162" width="13.375" style="2" customWidth="1"/>
    <col min="5163" max="5163" width="9.125" style="2" customWidth="1"/>
    <col min="5164" max="5164" width="4.75" style="2" customWidth="1"/>
    <col min="5165" max="5165" width="11.125" style="2" customWidth="1"/>
    <col min="5166" max="5166" width="7.125" style="2" customWidth="1"/>
    <col min="5167" max="5167" width="5.25" style="2" customWidth="1"/>
    <col min="5168" max="5169" width="9" style="2"/>
    <col min="5170" max="5170" width="9.375" style="2" customWidth="1"/>
    <col min="5171" max="5171" width="8.5" style="2" customWidth="1"/>
    <col min="5172" max="5172" width="7.5" style="2" customWidth="1"/>
    <col min="5173" max="5173" width="7.625" style="2" customWidth="1"/>
    <col min="5174" max="5376" width="9" style="2"/>
    <col min="5377" max="5377" width="5.25" style="2" customWidth="1"/>
    <col min="5378" max="5387" width="2.375" style="2" customWidth="1"/>
    <col min="5388" max="5388" width="4.5" style="2" customWidth="1"/>
    <col min="5389" max="5389" width="7.125" style="2" customWidth="1"/>
    <col min="5390" max="5391" width="9" style="2"/>
    <col min="5392" max="5392" width="7.125" style="2" customWidth="1"/>
    <col min="5393" max="5394" width="5.25" style="2" customWidth="1"/>
    <col min="5395" max="5395" width="9" style="2"/>
    <col min="5396" max="5396" width="7.125" style="2" customWidth="1"/>
    <col min="5397" max="5397" width="9" style="2"/>
    <col min="5398" max="5398" width="17.25" style="2" customWidth="1"/>
    <col min="5399" max="5399" width="7.125" style="2" customWidth="1"/>
    <col min="5400" max="5400" width="9" style="2"/>
    <col min="5401" max="5401" width="5.25" style="2" customWidth="1"/>
    <col min="5402" max="5403" width="9" style="2"/>
    <col min="5404" max="5404" width="7.25" style="2" customWidth="1"/>
    <col min="5405" max="5405" width="9" style="2"/>
    <col min="5406" max="5406" width="8" style="2" customWidth="1"/>
    <col min="5407" max="5409" width="3.125" style="2" customWidth="1"/>
    <col min="5410" max="5410" width="11.625" style="2" customWidth="1"/>
    <col min="5411" max="5411" width="9.625" style="2" customWidth="1"/>
    <col min="5412" max="5412" width="11.625" style="2" customWidth="1"/>
    <col min="5413" max="5413" width="11.5" style="2" customWidth="1"/>
    <col min="5414" max="5414" width="6.375" style="2" customWidth="1"/>
    <col min="5415" max="5415" width="8" style="2" customWidth="1"/>
    <col min="5416" max="5416" width="9.75" style="2" customWidth="1"/>
    <col min="5417" max="5418" width="13.375" style="2" customWidth="1"/>
    <col min="5419" max="5419" width="9.125" style="2" customWidth="1"/>
    <col min="5420" max="5420" width="4.75" style="2" customWidth="1"/>
    <col min="5421" max="5421" width="11.125" style="2" customWidth="1"/>
    <col min="5422" max="5422" width="7.125" style="2" customWidth="1"/>
    <col min="5423" max="5423" width="5.25" style="2" customWidth="1"/>
    <col min="5424" max="5425" width="9" style="2"/>
    <col min="5426" max="5426" width="9.375" style="2" customWidth="1"/>
    <col min="5427" max="5427" width="8.5" style="2" customWidth="1"/>
    <col min="5428" max="5428" width="7.5" style="2" customWidth="1"/>
    <col min="5429" max="5429" width="7.625" style="2" customWidth="1"/>
    <col min="5430" max="5632" width="9" style="2"/>
    <col min="5633" max="5633" width="5.25" style="2" customWidth="1"/>
    <col min="5634" max="5643" width="2.375" style="2" customWidth="1"/>
    <col min="5644" max="5644" width="4.5" style="2" customWidth="1"/>
    <col min="5645" max="5645" width="7.125" style="2" customWidth="1"/>
    <col min="5646" max="5647" width="9" style="2"/>
    <col min="5648" max="5648" width="7.125" style="2" customWidth="1"/>
    <col min="5649" max="5650" width="5.25" style="2" customWidth="1"/>
    <col min="5651" max="5651" width="9" style="2"/>
    <col min="5652" max="5652" width="7.125" style="2" customWidth="1"/>
    <col min="5653" max="5653" width="9" style="2"/>
    <col min="5654" max="5654" width="17.25" style="2" customWidth="1"/>
    <col min="5655" max="5655" width="7.125" style="2" customWidth="1"/>
    <col min="5656" max="5656" width="9" style="2"/>
    <col min="5657" max="5657" width="5.25" style="2" customWidth="1"/>
    <col min="5658" max="5659" width="9" style="2"/>
    <col min="5660" max="5660" width="7.25" style="2" customWidth="1"/>
    <col min="5661" max="5661" width="9" style="2"/>
    <col min="5662" max="5662" width="8" style="2" customWidth="1"/>
    <col min="5663" max="5665" width="3.125" style="2" customWidth="1"/>
    <col min="5666" max="5666" width="11.625" style="2" customWidth="1"/>
    <col min="5667" max="5667" width="9.625" style="2" customWidth="1"/>
    <col min="5668" max="5668" width="11.625" style="2" customWidth="1"/>
    <col min="5669" max="5669" width="11.5" style="2" customWidth="1"/>
    <col min="5670" max="5670" width="6.375" style="2" customWidth="1"/>
    <col min="5671" max="5671" width="8" style="2" customWidth="1"/>
    <col min="5672" max="5672" width="9.75" style="2" customWidth="1"/>
    <col min="5673" max="5674" width="13.375" style="2" customWidth="1"/>
    <col min="5675" max="5675" width="9.125" style="2" customWidth="1"/>
    <col min="5676" max="5676" width="4.75" style="2" customWidth="1"/>
    <col min="5677" max="5677" width="11.125" style="2" customWidth="1"/>
    <col min="5678" max="5678" width="7.125" style="2" customWidth="1"/>
    <col min="5679" max="5679" width="5.25" style="2" customWidth="1"/>
    <col min="5680" max="5681" width="9" style="2"/>
    <col min="5682" max="5682" width="9.375" style="2" customWidth="1"/>
    <col min="5683" max="5683" width="8.5" style="2" customWidth="1"/>
    <col min="5684" max="5684" width="7.5" style="2" customWidth="1"/>
    <col min="5685" max="5685" width="7.625" style="2" customWidth="1"/>
    <col min="5686" max="5888" width="9" style="2"/>
    <col min="5889" max="5889" width="5.25" style="2" customWidth="1"/>
    <col min="5890" max="5899" width="2.375" style="2" customWidth="1"/>
    <col min="5900" max="5900" width="4.5" style="2" customWidth="1"/>
    <col min="5901" max="5901" width="7.125" style="2" customWidth="1"/>
    <col min="5902" max="5903" width="9" style="2"/>
    <col min="5904" max="5904" width="7.125" style="2" customWidth="1"/>
    <col min="5905" max="5906" width="5.25" style="2" customWidth="1"/>
    <col min="5907" max="5907" width="9" style="2"/>
    <col min="5908" max="5908" width="7.125" style="2" customWidth="1"/>
    <col min="5909" max="5909" width="9" style="2"/>
    <col min="5910" max="5910" width="17.25" style="2" customWidth="1"/>
    <col min="5911" max="5911" width="7.125" style="2" customWidth="1"/>
    <col min="5912" max="5912" width="9" style="2"/>
    <col min="5913" max="5913" width="5.25" style="2" customWidth="1"/>
    <col min="5914" max="5915" width="9" style="2"/>
    <col min="5916" max="5916" width="7.25" style="2" customWidth="1"/>
    <col min="5917" max="5917" width="9" style="2"/>
    <col min="5918" max="5918" width="8" style="2" customWidth="1"/>
    <col min="5919" max="5921" width="3.125" style="2" customWidth="1"/>
    <col min="5922" max="5922" width="11.625" style="2" customWidth="1"/>
    <col min="5923" max="5923" width="9.625" style="2" customWidth="1"/>
    <col min="5924" max="5924" width="11.625" style="2" customWidth="1"/>
    <col min="5925" max="5925" width="11.5" style="2" customWidth="1"/>
    <col min="5926" max="5926" width="6.375" style="2" customWidth="1"/>
    <col min="5927" max="5927" width="8" style="2" customWidth="1"/>
    <col min="5928" max="5928" width="9.75" style="2" customWidth="1"/>
    <col min="5929" max="5930" width="13.375" style="2" customWidth="1"/>
    <col min="5931" max="5931" width="9.125" style="2" customWidth="1"/>
    <col min="5932" max="5932" width="4.75" style="2" customWidth="1"/>
    <col min="5933" max="5933" width="11.125" style="2" customWidth="1"/>
    <col min="5934" max="5934" width="7.125" style="2" customWidth="1"/>
    <col min="5935" max="5935" width="5.25" style="2" customWidth="1"/>
    <col min="5936" max="5937" width="9" style="2"/>
    <col min="5938" max="5938" width="9.375" style="2" customWidth="1"/>
    <col min="5939" max="5939" width="8.5" style="2" customWidth="1"/>
    <col min="5940" max="5940" width="7.5" style="2" customWidth="1"/>
    <col min="5941" max="5941" width="7.625" style="2" customWidth="1"/>
    <col min="5942" max="6144" width="9" style="2"/>
    <col min="6145" max="6145" width="5.25" style="2" customWidth="1"/>
    <col min="6146" max="6155" width="2.375" style="2" customWidth="1"/>
    <col min="6156" max="6156" width="4.5" style="2" customWidth="1"/>
    <col min="6157" max="6157" width="7.125" style="2" customWidth="1"/>
    <col min="6158" max="6159" width="9" style="2"/>
    <col min="6160" max="6160" width="7.125" style="2" customWidth="1"/>
    <col min="6161" max="6162" width="5.25" style="2" customWidth="1"/>
    <col min="6163" max="6163" width="9" style="2"/>
    <col min="6164" max="6164" width="7.125" style="2" customWidth="1"/>
    <col min="6165" max="6165" width="9" style="2"/>
    <col min="6166" max="6166" width="17.25" style="2" customWidth="1"/>
    <col min="6167" max="6167" width="7.125" style="2" customWidth="1"/>
    <col min="6168" max="6168" width="9" style="2"/>
    <col min="6169" max="6169" width="5.25" style="2" customWidth="1"/>
    <col min="6170" max="6171" width="9" style="2"/>
    <col min="6172" max="6172" width="7.25" style="2" customWidth="1"/>
    <col min="6173" max="6173" width="9" style="2"/>
    <col min="6174" max="6174" width="8" style="2" customWidth="1"/>
    <col min="6175" max="6177" width="3.125" style="2" customWidth="1"/>
    <col min="6178" max="6178" width="11.625" style="2" customWidth="1"/>
    <col min="6179" max="6179" width="9.625" style="2" customWidth="1"/>
    <col min="6180" max="6180" width="11.625" style="2" customWidth="1"/>
    <col min="6181" max="6181" width="11.5" style="2" customWidth="1"/>
    <col min="6182" max="6182" width="6.375" style="2" customWidth="1"/>
    <col min="6183" max="6183" width="8" style="2" customWidth="1"/>
    <col min="6184" max="6184" width="9.75" style="2" customWidth="1"/>
    <col min="6185" max="6186" width="13.375" style="2" customWidth="1"/>
    <col min="6187" max="6187" width="9.125" style="2" customWidth="1"/>
    <col min="6188" max="6188" width="4.75" style="2" customWidth="1"/>
    <col min="6189" max="6189" width="11.125" style="2" customWidth="1"/>
    <col min="6190" max="6190" width="7.125" style="2" customWidth="1"/>
    <col min="6191" max="6191" width="5.25" style="2" customWidth="1"/>
    <col min="6192" max="6193" width="9" style="2"/>
    <col min="6194" max="6194" width="9.375" style="2" customWidth="1"/>
    <col min="6195" max="6195" width="8.5" style="2" customWidth="1"/>
    <col min="6196" max="6196" width="7.5" style="2" customWidth="1"/>
    <col min="6197" max="6197" width="7.625" style="2" customWidth="1"/>
    <col min="6198" max="6400" width="9" style="2"/>
    <col min="6401" max="6401" width="5.25" style="2" customWidth="1"/>
    <col min="6402" max="6411" width="2.375" style="2" customWidth="1"/>
    <col min="6412" max="6412" width="4.5" style="2" customWidth="1"/>
    <col min="6413" max="6413" width="7.125" style="2" customWidth="1"/>
    <col min="6414" max="6415" width="9" style="2"/>
    <col min="6416" max="6416" width="7.125" style="2" customWidth="1"/>
    <col min="6417" max="6418" width="5.25" style="2" customWidth="1"/>
    <col min="6419" max="6419" width="9" style="2"/>
    <col min="6420" max="6420" width="7.125" style="2" customWidth="1"/>
    <col min="6421" max="6421" width="9" style="2"/>
    <col min="6422" max="6422" width="17.25" style="2" customWidth="1"/>
    <col min="6423" max="6423" width="7.125" style="2" customWidth="1"/>
    <col min="6424" max="6424" width="9" style="2"/>
    <col min="6425" max="6425" width="5.25" style="2" customWidth="1"/>
    <col min="6426" max="6427" width="9" style="2"/>
    <col min="6428" max="6428" width="7.25" style="2" customWidth="1"/>
    <col min="6429" max="6429" width="9" style="2"/>
    <col min="6430" max="6430" width="8" style="2" customWidth="1"/>
    <col min="6431" max="6433" width="3.125" style="2" customWidth="1"/>
    <col min="6434" max="6434" width="11.625" style="2" customWidth="1"/>
    <col min="6435" max="6435" width="9.625" style="2" customWidth="1"/>
    <col min="6436" max="6436" width="11.625" style="2" customWidth="1"/>
    <col min="6437" max="6437" width="11.5" style="2" customWidth="1"/>
    <col min="6438" max="6438" width="6.375" style="2" customWidth="1"/>
    <col min="6439" max="6439" width="8" style="2" customWidth="1"/>
    <col min="6440" max="6440" width="9.75" style="2" customWidth="1"/>
    <col min="6441" max="6442" width="13.375" style="2" customWidth="1"/>
    <col min="6443" max="6443" width="9.125" style="2" customWidth="1"/>
    <col min="6444" max="6444" width="4.75" style="2" customWidth="1"/>
    <col min="6445" max="6445" width="11.125" style="2" customWidth="1"/>
    <col min="6446" max="6446" width="7.125" style="2" customWidth="1"/>
    <col min="6447" max="6447" width="5.25" style="2" customWidth="1"/>
    <col min="6448" max="6449" width="9" style="2"/>
    <col min="6450" max="6450" width="9.375" style="2" customWidth="1"/>
    <col min="6451" max="6451" width="8.5" style="2" customWidth="1"/>
    <col min="6452" max="6452" width="7.5" style="2" customWidth="1"/>
    <col min="6453" max="6453" width="7.625" style="2" customWidth="1"/>
    <col min="6454" max="6656" width="9" style="2"/>
    <col min="6657" max="6657" width="5.25" style="2" customWidth="1"/>
    <col min="6658" max="6667" width="2.375" style="2" customWidth="1"/>
    <col min="6668" max="6668" width="4.5" style="2" customWidth="1"/>
    <col min="6669" max="6669" width="7.125" style="2" customWidth="1"/>
    <col min="6670" max="6671" width="9" style="2"/>
    <col min="6672" max="6672" width="7.125" style="2" customWidth="1"/>
    <col min="6673" max="6674" width="5.25" style="2" customWidth="1"/>
    <col min="6675" max="6675" width="9" style="2"/>
    <col min="6676" max="6676" width="7.125" style="2" customWidth="1"/>
    <col min="6677" max="6677" width="9" style="2"/>
    <col min="6678" max="6678" width="17.25" style="2" customWidth="1"/>
    <col min="6679" max="6679" width="7.125" style="2" customWidth="1"/>
    <col min="6680" max="6680" width="9" style="2"/>
    <col min="6681" max="6681" width="5.25" style="2" customWidth="1"/>
    <col min="6682" max="6683" width="9" style="2"/>
    <col min="6684" max="6684" width="7.25" style="2" customWidth="1"/>
    <col min="6685" max="6685" width="9" style="2"/>
    <col min="6686" max="6686" width="8" style="2" customWidth="1"/>
    <col min="6687" max="6689" width="3.125" style="2" customWidth="1"/>
    <col min="6690" max="6690" width="11.625" style="2" customWidth="1"/>
    <col min="6691" max="6691" width="9.625" style="2" customWidth="1"/>
    <col min="6692" max="6692" width="11.625" style="2" customWidth="1"/>
    <col min="6693" max="6693" width="11.5" style="2" customWidth="1"/>
    <col min="6694" max="6694" width="6.375" style="2" customWidth="1"/>
    <col min="6695" max="6695" width="8" style="2" customWidth="1"/>
    <col min="6696" max="6696" width="9.75" style="2" customWidth="1"/>
    <col min="6697" max="6698" width="13.375" style="2" customWidth="1"/>
    <col min="6699" max="6699" width="9.125" style="2" customWidth="1"/>
    <col min="6700" max="6700" width="4.75" style="2" customWidth="1"/>
    <col min="6701" max="6701" width="11.125" style="2" customWidth="1"/>
    <col min="6702" max="6702" width="7.125" style="2" customWidth="1"/>
    <col min="6703" max="6703" width="5.25" style="2" customWidth="1"/>
    <col min="6704" max="6705" width="9" style="2"/>
    <col min="6706" max="6706" width="9.375" style="2" customWidth="1"/>
    <col min="6707" max="6707" width="8.5" style="2" customWidth="1"/>
    <col min="6708" max="6708" width="7.5" style="2" customWidth="1"/>
    <col min="6709" max="6709" width="7.625" style="2" customWidth="1"/>
    <col min="6710" max="6912" width="9" style="2"/>
    <col min="6913" max="6913" width="5.25" style="2" customWidth="1"/>
    <col min="6914" max="6923" width="2.375" style="2" customWidth="1"/>
    <col min="6924" max="6924" width="4.5" style="2" customWidth="1"/>
    <col min="6925" max="6925" width="7.125" style="2" customWidth="1"/>
    <col min="6926" max="6927" width="9" style="2"/>
    <col min="6928" max="6928" width="7.125" style="2" customWidth="1"/>
    <col min="6929" max="6930" width="5.25" style="2" customWidth="1"/>
    <col min="6931" max="6931" width="9" style="2"/>
    <col min="6932" max="6932" width="7.125" style="2" customWidth="1"/>
    <col min="6933" max="6933" width="9" style="2"/>
    <col min="6934" max="6934" width="17.25" style="2" customWidth="1"/>
    <col min="6935" max="6935" width="7.125" style="2" customWidth="1"/>
    <col min="6936" max="6936" width="9" style="2"/>
    <col min="6937" max="6937" width="5.25" style="2" customWidth="1"/>
    <col min="6938" max="6939" width="9" style="2"/>
    <col min="6940" max="6940" width="7.25" style="2" customWidth="1"/>
    <col min="6941" max="6941" width="9" style="2"/>
    <col min="6942" max="6942" width="8" style="2" customWidth="1"/>
    <col min="6943" max="6945" width="3.125" style="2" customWidth="1"/>
    <col min="6946" max="6946" width="11.625" style="2" customWidth="1"/>
    <col min="6947" max="6947" width="9.625" style="2" customWidth="1"/>
    <col min="6948" max="6948" width="11.625" style="2" customWidth="1"/>
    <col min="6949" max="6949" width="11.5" style="2" customWidth="1"/>
    <col min="6950" max="6950" width="6.375" style="2" customWidth="1"/>
    <col min="6951" max="6951" width="8" style="2" customWidth="1"/>
    <col min="6952" max="6952" width="9.75" style="2" customWidth="1"/>
    <col min="6953" max="6954" width="13.375" style="2" customWidth="1"/>
    <col min="6955" max="6955" width="9.125" style="2" customWidth="1"/>
    <col min="6956" max="6956" width="4.75" style="2" customWidth="1"/>
    <col min="6957" max="6957" width="11.125" style="2" customWidth="1"/>
    <col min="6958" max="6958" width="7.125" style="2" customWidth="1"/>
    <col min="6959" max="6959" width="5.25" style="2" customWidth="1"/>
    <col min="6960" max="6961" width="9" style="2"/>
    <col min="6962" max="6962" width="9.375" style="2" customWidth="1"/>
    <col min="6963" max="6963" width="8.5" style="2" customWidth="1"/>
    <col min="6964" max="6964" width="7.5" style="2" customWidth="1"/>
    <col min="6965" max="6965" width="7.625" style="2" customWidth="1"/>
    <col min="6966" max="7168" width="9" style="2"/>
    <col min="7169" max="7169" width="5.25" style="2" customWidth="1"/>
    <col min="7170" max="7179" width="2.375" style="2" customWidth="1"/>
    <col min="7180" max="7180" width="4.5" style="2" customWidth="1"/>
    <col min="7181" max="7181" width="7.125" style="2" customWidth="1"/>
    <col min="7182" max="7183" width="9" style="2"/>
    <col min="7184" max="7184" width="7.125" style="2" customWidth="1"/>
    <col min="7185" max="7186" width="5.25" style="2" customWidth="1"/>
    <col min="7187" max="7187" width="9" style="2"/>
    <col min="7188" max="7188" width="7.125" style="2" customWidth="1"/>
    <col min="7189" max="7189" width="9" style="2"/>
    <col min="7190" max="7190" width="17.25" style="2" customWidth="1"/>
    <col min="7191" max="7191" width="7.125" style="2" customWidth="1"/>
    <col min="7192" max="7192" width="9" style="2"/>
    <col min="7193" max="7193" width="5.25" style="2" customWidth="1"/>
    <col min="7194" max="7195" width="9" style="2"/>
    <col min="7196" max="7196" width="7.25" style="2" customWidth="1"/>
    <col min="7197" max="7197" width="9" style="2"/>
    <col min="7198" max="7198" width="8" style="2" customWidth="1"/>
    <col min="7199" max="7201" width="3.125" style="2" customWidth="1"/>
    <col min="7202" max="7202" width="11.625" style="2" customWidth="1"/>
    <col min="7203" max="7203" width="9.625" style="2" customWidth="1"/>
    <col min="7204" max="7204" width="11.625" style="2" customWidth="1"/>
    <col min="7205" max="7205" width="11.5" style="2" customWidth="1"/>
    <col min="7206" max="7206" width="6.375" style="2" customWidth="1"/>
    <col min="7207" max="7207" width="8" style="2" customWidth="1"/>
    <col min="7208" max="7208" width="9.75" style="2" customWidth="1"/>
    <col min="7209" max="7210" width="13.375" style="2" customWidth="1"/>
    <col min="7211" max="7211" width="9.125" style="2" customWidth="1"/>
    <col min="7212" max="7212" width="4.75" style="2" customWidth="1"/>
    <col min="7213" max="7213" width="11.125" style="2" customWidth="1"/>
    <col min="7214" max="7214" width="7.125" style="2" customWidth="1"/>
    <col min="7215" max="7215" width="5.25" style="2" customWidth="1"/>
    <col min="7216" max="7217" width="9" style="2"/>
    <col min="7218" max="7218" width="9.375" style="2" customWidth="1"/>
    <col min="7219" max="7219" width="8.5" style="2" customWidth="1"/>
    <col min="7220" max="7220" width="7.5" style="2" customWidth="1"/>
    <col min="7221" max="7221" width="7.625" style="2" customWidth="1"/>
    <col min="7222" max="7424" width="9" style="2"/>
    <col min="7425" max="7425" width="5.25" style="2" customWidth="1"/>
    <col min="7426" max="7435" width="2.375" style="2" customWidth="1"/>
    <col min="7436" max="7436" width="4.5" style="2" customWidth="1"/>
    <col min="7437" max="7437" width="7.125" style="2" customWidth="1"/>
    <col min="7438" max="7439" width="9" style="2"/>
    <col min="7440" max="7440" width="7.125" style="2" customWidth="1"/>
    <col min="7441" max="7442" width="5.25" style="2" customWidth="1"/>
    <col min="7443" max="7443" width="9" style="2"/>
    <col min="7444" max="7444" width="7.125" style="2" customWidth="1"/>
    <col min="7445" max="7445" width="9" style="2"/>
    <col min="7446" max="7446" width="17.25" style="2" customWidth="1"/>
    <col min="7447" max="7447" width="7.125" style="2" customWidth="1"/>
    <col min="7448" max="7448" width="9" style="2"/>
    <col min="7449" max="7449" width="5.25" style="2" customWidth="1"/>
    <col min="7450" max="7451" width="9" style="2"/>
    <col min="7452" max="7452" width="7.25" style="2" customWidth="1"/>
    <col min="7453" max="7453" width="9" style="2"/>
    <col min="7454" max="7454" width="8" style="2" customWidth="1"/>
    <col min="7455" max="7457" width="3.125" style="2" customWidth="1"/>
    <col min="7458" max="7458" width="11.625" style="2" customWidth="1"/>
    <col min="7459" max="7459" width="9.625" style="2" customWidth="1"/>
    <col min="7460" max="7460" width="11.625" style="2" customWidth="1"/>
    <col min="7461" max="7461" width="11.5" style="2" customWidth="1"/>
    <col min="7462" max="7462" width="6.375" style="2" customWidth="1"/>
    <col min="7463" max="7463" width="8" style="2" customWidth="1"/>
    <col min="7464" max="7464" width="9.75" style="2" customWidth="1"/>
    <col min="7465" max="7466" width="13.375" style="2" customWidth="1"/>
    <col min="7467" max="7467" width="9.125" style="2" customWidth="1"/>
    <col min="7468" max="7468" width="4.75" style="2" customWidth="1"/>
    <col min="7469" max="7469" width="11.125" style="2" customWidth="1"/>
    <col min="7470" max="7470" width="7.125" style="2" customWidth="1"/>
    <col min="7471" max="7471" width="5.25" style="2" customWidth="1"/>
    <col min="7472" max="7473" width="9" style="2"/>
    <col min="7474" max="7474" width="9.375" style="2" customWidth="1"/>
    <col min="7475" max="7475" width="8.5" style="2" customWidth="1"/>
    <col min="7476" max="7476" width="7.5" style="2" customWidth="1"/>
    <col min="7477" max="7477" width="7.625" style="2" customWidth="1"/>
    <col min="7478" max="7680" width="9" style="2"/>
    <col min="7681" max="7681" width="5.25" style="2" customWidth="1"/>
    <col min="7682" max="7691" width="2.375" style="2" customWidth="1"/>
    <col min="7692" max="7692" width="4.5" style="2" customWidth="1"/>
    <col min="7693" max="7693" width="7.125" style="2" customWidth="1"/>
    <col min="7694" max="7695" width="9" style="2"/>
    <col min="7696" max="7696" width="7.125" style="2" customWidth="1"/>
    <col min="7697" max="7698" width="5.25" style="2" customWidth="1"/>
    <col min="7699" max="7699" width="9" style="2"/>
    <col min="7700" max="7700" width="7.125" style="2" customWidth="1"/>
    <col min="7701" max="7701" width="9" style="2"/>
    <col min="7702" max="7702" width="17.25" style="2" customWidth="1"/>
    <col min="7703" max="7703" width="7.125" style="2" customWidth="1"/>
    <col min="7704" max="7704" width="9" style="2"/>
    <col min="7705" max="7705" width="5.25" style="2" customWidth="1"/>
    <col min="7706" max="7707" width="9" style="2"/>
    <col min="7708" max="7708" width="7.25" style="2" customWidth="1"/>
    <col min="7709" max="7709" width="9" style="2"/>
    <col min="7710" max="7710" width="8" style="2" customWidth="1"/>
    <col min="7711" max="7713" width="3.125" style="2" customWidth="1"/>
    <col min="7714" max="7714" width="11.625" style="2" customWidth="1"/>
    <col min="7715" max="7715" width="9.625" style="2" customWidth="1"/>
    <col min="7716" max="7716" width="11.625" style="2" customWidth="1"/>
    <col min="7717" max="7717" width="11.5" style="2" customWidth="1"/>
    <col min="7718" max="7718" width="6.375" style="2" customWidth="1"/>
    <col min="7719" max="7719" width="8" style="2" customWidth="1"/>
    <col min="7720" max="7720" width="9.75" style="2" customWidth="1"/>
    <col min="7721" max="7722" width="13.375" style="2" customWidth="1"/>
    <col min="7723" max="7723" width="9.125" style="2" customWidth="1"/>
    <col min="7724" max="7724" width="4.75" style="2" customWidth="1"/>
    <col min="7725" max="7725" width="11.125" style="2" customWidth="1"/>
    <col min="7726" max="7726" width="7.125" style="2" customWidth="1"/>
    <col min="7727" max="7727" width="5.25" style="2" customWidth="1"/>
    <col min="7728" max="7729" width="9" style="2"/>
    <col min="7730" max="7730" width="9.375" style="2" customWidth="1"/>
    <col min="7731" max="7731" width="8.5" style="2" customWidth="1"/>
    <col min="7732" max="7732" width="7.5" style="2" customWidth="1"/>
    <col min="7733" max="7733" width="7.625" style="2" customWidth="1"/>
    <col min="7734" max="7936" width="9" style="2"/>
    <col min="7937" max="7937" width="5.25" style="2" customWidth="1"/>
    <col min="7938" max="7947" width="2.375" style="2" customWidth="1"/>
    <col min="7948" max="7948" width="4.5" style="2" customWidth="1"/>
    <col min="7949" max="7949" width="7.125" style="2" customWidth="1"/>
    <col min="7950" max="7951" width="9" style="2"/>
    <col min="7952" max="7952" width="7.125" style="2" customWidth="1"/>
    <col min="7953" max="7954" width="5.25" style="2" customWidth="1"/>
    <col min="7955" max="7955" width="9" style="2"/>
    <col min="7956" max="7956" width="7.125" style="2" customWidth="1"/>
    <col min="7957" max="7957" width="9" style="2"/>
    <col min="7958" max="7958" width="17.25" style="2" customWidth="1"/>
    <col min="7959" max="7959" width="7.125" style="2" customWidth="1"/>
    <col min="7960" max="7960" width="9" style="2"/>
    <col min="7961" max="7961" width="5.25" style="2" customWidth="1"/>
    <col min="7962" max="7963" width="9" style="2"/>
    <col min="7964" max="7964" width="7.25" style="2" customWidth="1"/>
    <col min="7965" max="7965" width="9" style="2"/>
    <col min="7966" max="7966" width="8" style="2" customWidth="1"/>
    <col min="7967" max="7969" width="3.125" style="2" customWidth="1"/>
    <col min="7970" max="7970" width="11.625" style="2" customWidth="1"/>
    <col min="7971" max="7971" width="9.625" style="2" customWidth="1"/>
    <col min="7972" max="7972" width="11.625" style="2" customWidth="1"/>
    <col min="7973" max="7973" width="11.5" style="2" customWidth="1"/>
    <col min="7974" max="7974" width="6.375" style="2" customWidth="1"/>
    <col min="7975" max="7975" width="8" style="2" customWidth="1"/>
    <col min="7976" max="7976" width="9.75" style="2" customWidth="1"/>
    <col min="7977" max="7978" width="13.375" style="2" customWidth="1"/>
    <col min="7979" max="7979" width="9.125" style="2" customWidth="1"/>
    <col min="7980" max="7980" width="4.75" style="2" customWidth="1"/>
    <col min="7981" max="7981" width="11.125" style="2" customWidth="1"/>
    <col min="7982" max="7982" width="7.125" style="2" customWidth="1"/>
    <col min="7983" max="7983" width="5.25" style="2" customWidth="1"/>
    <col min="7984" max="7985" width="9" style="2"/>
    <col min="7986" max="7986" width="9.375" style="2" customWidth="1"/>
    <col min="7987" max="7987" width="8.5" style="2" customWidth="1"/>
    <col min="7988" max="7988" width="7.5" style="2" customWidth="1"/>
    <col min="7989" max="7989" width="7.625" style="2" customWidth="1"/>
    <col min="7990" max="8192" width="9" style="2"/>
    <col min="8193" max="8193" width="5.25" style="2" customWidth="1"/>
    <col min="8194" max="8203" width="2.375" style="2" customWidth="1"/>
    <col min="8204" max="8204" width="4.5" style="2" customWidth="1"/>
    <col min="8205" max="8205" width="7.125" style="2" customWidth="1"/>
    <col min="8206" max="8207" width="9" style="2"/>
    <col min="8208" max="8208" width="7.125" style="2" customWidth="1"/>
    <col min="8209" max="8210" width="5.25" style="2" customWidth="1"/>
    <col min="8211" max="8211" width="9" style="2"/>
    <col min="8212" max="8212" width="7.125" style="2" customWidth="1"/>
    <col min="8213" max="8213" width="9" style="2"/>
    <col min="8214" max="8214" width="17.25" style="2" customWidth="1"/>
    <col min="8215" max="8215" width="7.125" style="2" customWidth="1"/>
    <col min="8216" max="8216" width="9" style="2"/>
    <col min="8217" max="8217" width="5.25" style="2" customWidth="1"/>
    <col min="8218" max="8219" width="9" style="2"/>
    <col min="8220" max="8220" width="7.25" style="2" customWidth="1"/>
    <col min="8221" max="8221" width="9" style="2"/>
    <col min="8222" max="8222" width="8" style="2" customWidth="1"/>
    <col min="8223" max="8225" width="3.125" style="2" customWidth="1"/>
    <col min="8226" max="8226" width="11.625" style="2" customWidth="1"/>
    <col min="8227" max="8227" width="9.625" style="2" customWidth="1"/>
    <col min="8228" max="8228" width="11.625" style="2" customWidth="1"/>
    <col min="8229" max="8229" width="11.5" style="2" customWidth="1"/>
    <col min="8230" max="8230" width="6.375" style="2" customWidth="1"/>
    <col min="8231" max="8231" width="8" style="2" customWidth="1"/>
    <col min="8232" max="8232" width="9.75" style="2" customWidth="1"/>
    <col min="8233" max="8234" width="13.375" style="2" customWidth="1"/>
    <col min="8235" max="8235" width="9.125" style="2" customWidth="1"/>
    <col min="8236" max="8236" width="4.75" style="2" customWidth="1"/>
    <col min="8237" max="8237" width="11.125" style="2" customWidth="1"/>
    <col min="8238" max="8238" width="7.125" style="2" customWidth="1"/>
    <col min="8239" max="8239" width="5.25" style="2" customWidth="1"/>
    <col min="8240" max="8241" width="9" style="2"/>
    <col min="8242" max="8242" width="9.375" style="2" customWidth="1"/>
    <col min="8243" max="8243" width="8.5" style="2" customWidth="1"/>
    <col min="8244" max="8244" width="7.5" style="2" customWidth="1"/>
    <col min="8245" max="8245" width="7.625" style="2" customWidth="1"/>
    <col min="8246" max="8448" width="9" style="2"/>
    <col min="8449" max="8449" width="5.25" style="2" customWidth="1"/>
    <col min="8450" max="8459" width="2.375" style="2" customWidth="1"/>
    <col min="8460" max="8460" width="4.5" style="2" customWidth="1"/>
    <col min="8461" max="8461" width="7.125" style="2" customWidth="1"/>
    <col min="8462" max="8463" width="9" style="2"/>
    <col min="8464" max="8464" width="7.125" style="2" customWidth="1"/>
    <col min="8465" max="8466" width="5.25" style="2" customWidth="1"/>
    <col min="8467" max="8467" width="9" style="2"/>
    <col min="8468" max="8468" width="7.125" style="2" customWidth="1"/>
    <col min="8469" max="8469" width="9" style="2"/>
    <col min="8470" max="8470" width="17.25" style="2" customWidth="1"/>
    <col min="8471" max="8471" width="7.125" style="2" customWidth="1"/>
    <col min="8472" max="8472" width="9" style="2"/>
    <col min="8473" max="8473" width="5.25" style="2" customWidth="1"/>
    <col min="8474" max="8475" width="9" style="2"/>
    <col min="8476" max="8476" width="7.25" style="2" customWidth="1"/>
    <col min="8477" max="8477" width="9" style="2"/>
    <col min="8478" max="8478" width="8" style="2" customWidth="1"/>
    <col min="8479" max="8481" width="3.125" style="2" customWidth="1"/>
    <col min="8482" max="8482" width="11.625" style="2" customWidth="1"/>
    <col min="8483" max="8483" width="9.625" style="2" customWidth="1"/>
    <col min="8484" max="8484" width="11.625" style="2" customWidth="1"/>
    <col min="8485" max="8485" width="11.5" style="2" customWidth="1"/>
    <col min="8486" max="8486" width="6.375" style="2" customWidth="1"/>
    <col min="8487" max="8487" width="8" style="2" customWidth="1"/>
    <col min="8488" max="8488" width="9.75" style="2" customWidth="1"/>
    <col min="8489" max="8490" width="13.375" style="2" customWidth="1"/>
    <col min="8491" max="8491" width="9.125" style="2" customWidth="1"/>
    <col min="8492" max="8492" width="4.75" style="2" customWidth="1"/>
    <col min="8493" max="8493" width="11.125" style="2" customWidth="1"/>
    <col min="8494" max="8494" width="7.125" style="2" customWidth="1"/>
    <col min="8495" max="8495" width="5.25" style="2" customWidth="1"/>
    <col min="8496" max="8497" width="9" style="2"/>
    <col min="8498" max="8498" width="9.375" style="2" customWidth="1"/>
    <col min="8499" max="8499" width="8.5" style="2" customWidth="1"/>
    <col min="8500" max="8500" width="7.5" style="2" customWidth="1"/>
    <col min="8501" max="8501" width="7.625" style="2" customWidth="1"/>
    <col min="8502" max="8704" width="9" style="2"/>
    <col min="8705" max="8705" width="5.25" style="2" customWidth="1"/>
    <col min="8706" max="8715" width="2.375" style="2" customWidth="1"/>
    <col min="8716" max="8716" width="4.5" style="2" customWidth="1"/>
    <col min="8717" max="8717" width="7.125" style="2" customWidth="1"/>
    <col min="8718" max="8719" width="9" style="2"/>
    <col min="8720" max="8720" width="7.125" style="2" customWidth="1"/>
    <col min="8721" max="8722" width="5.25" style="2" customWidth="1"/>
    <col min="8723" max="8723" width="9" style="2"/>
    <col min="8724" max="8724" width="7.125" style="2" customWidth="1"/>
    <col min="8725" max="8725" width="9" style="2"/>
    <col min="8726" max="8726" width="17.25" style="2" customWidth="1"/>
    <col min="8727" max="8727" width="7.125" style="2" customWidth="1"/>
    <col min="8728" max="8728" width="9" style="2"/>
    <col min="8729" max="8729" width="5.25" style="2" customWidth="1"/>
    <col min="8730" max="8731" width="9" style="2"/>
    <col min="8732" max="8732" width="7.25" style="2" customWidth="1"/>
    <col min="8733" max="8733" width="9" style="2"/>
    <col min="8734" max="8734" width="8" style="2" customWidth="1"/>
    <col min="8735" max="8737" width="3.125" style="2" customWidth="1"/>
    <col min="8738" max="8738" width="11.625" style="2" customWidth="1"/>
    <col min="8739" max="8739" width="9.625" style="2" customWidth="1"/>
    <col min="8740" max="8740" width="11.625" style="2" customWidth="1"/>
    <col min="8741" max="8741" width="11.5" style="2" customWidth="1"/>
    <col min="8742" max="8742" width="6.375" style="2" customWidth="1"/>
    <col min="8743" max="8743" width="8" style="2" customWidth="1"/>
    <col min="8744" max="8744" width="9.75" style="2" customWidth="1"/>
    <col min="8745" max="8746" width="13.375" style="2" customWidth="1"/>
    <col min="8747" max="8747" width="9.125" style="2" customWidth="1"/>
    <col min="8748" max="8748" width="4.75" style="2" customWidth="1"/>
    <col min="8749" max="8749" width="11.125" style="2" customWidth="1"/>
    <col min="8750" max="8750" width="7.125" style="2" customWidth="1"/>
    <col min="8751" max="8751" width="5.25" style="2" customWidth="1"/>
    <col min="8752" max="8753" width="9" style="2"/>
    <col min="8754" max="8754" width="9.375" style="2" customWidth="1"/>
    <col min="8755" max="8755" width="8.5" style="2" customWidth="1"/>
    <col min="8756" max="8756" width="7.5" style="2" customWidth="1"/>
    <col min="8757" max="8757" width="7.625" style="2" customWidth="1"/>
    <col min="8758" max="8960" width="9" style="2"/>
    <col min="8961" max="8961" width="5.25" style="2" customWidth="1"/>
    <col min="8962" max="8971" width="2.375" style="2" customWidth="1"/>
    <col min="8972" max="8972" width="4.5" style="2" customWidth="1"/>
    <col min="8973" max="8973" width="7.125" style="2" customWidth="1"/>
    <col min="8974" max="8975" width="9" style="2"/>
    <col min="8976" max="8976" width="7.125" style="2" customWidth="1"/>
    <col min="8977" max="8978" width="5.25" style="2" customWidth="1"/>
    <col min="8979" max="8979" width="9" style="2"/>
    <col min="8980" max="8980" width="7.125" style="2" customWidth="1"/>
    <col min="8981" max="8981" width="9" style="2"/>
    <col min="8982" max="8982" width="17.25" style="2" customWidth="1"/>
    <col min="8983" max="8983" width="7.125" style="2" customWidth="1"/>
    <col min="8984" max="8984" width="9" style="2"/>
    <col min="8985" max="8985" width="5.25" style="2" customWidth="1"/>
    <col min="8986" max="8987" width="9" style="2"/>
    <col min="8988" max="8988" width="7.25" style="2" customWidth="1"/>
    <col min="8989" max="8989" width="9" style="2"/>
    <col min="8990" max="8990" width="8" style="2" customWidth="1"/>
    <col min="8991" max="8993" width="3.125" style="2" customWidth="1"/>
    <col min="8994" max="8994" width="11.625" style="2" customWidth="1"/>
    <col min="8995" max="8995" width="9.625" style="2" customWidth="1"/>
    <col min="8996" max="8996" width="11.625" style="2" customWidth="1"/>
    <col min="8997" max="8997" width="11.5" style="2" customWidth="1"/>
    <col min="8998" max="8998" width="6.375" style="2" customWidth="1"/>
    <col min="8999" max="8999" width="8" style="2" customWidth="1"/>
    <col min="9000" max="9000" width="9.75" style="2" customWidth="1"/>
    <col min="9001" max="9002" width="13.375" style="2" customWidth="1"/>
    <col min="9003" max="9003" width="9.125" style="2" customWidth="1"/>
    <col min="9004" max="9004" width="4.75" style="2" customWidth="1"/>
    <col min="9005" max="9005" width="11.125" style="2" customWidth="1"/>
    <col min="9006" max="9006" width="7.125" style="2" customWidth="1"/>
    <col min="9007" max="9007" width="5.25" style="2" customWidth="1"/>
    <col min="9008" max="9009" width="9" style="2"/>
    <col min="9010" max="9010" width="9.375" style="2" customWidth="1"/>
    <col min="9011" max="9011" width="8.5" style="2" customWidth="1"/>
    <col min="9012" max="9012" width="7.5" style="2" customWidth="1"/>
    <col min="9013" max="9013" width="7.625" style="2" customWidth="1"/>
    <col min="9014" max="9216" width="9" style="2"/>
    <col min="9217" max="9217" width="5.25" style="2" customWidth="1"/>
    <col min="9218" max="9227" width="2.375" style="2" customWidth="1"/>
    <col min="9228" max="9228" width="4.5" style="2" customWidth="1"/>
    <col min="9229" max="9229" width="7.125" style="2" customWidth="1"/>
    <col min="9230" max="9231" width="9" style="2"/>
    <col min="9232" max="9232" width="7.125" style="2" customWidth="1"/>
    <col min="9233" max="9234" width="5.25" style="2" customWidth="1"/>
    <col min="9235" max="9235" width="9" style="2"/>
    <col min="9236" max="9236" width="7.125" style="2" customWidth="1"/>
    <col min="9237" max="9237" width="9" style="2"/>
    <col min="9238" max="9238" width="17.25" style="2" customWidth="1"/>
    <col min="9239" max="9239" width="7.125" style="2" customWidth="1"/>
    <col min="9240" max="9240" width="9" style="2"/>
    <col min="9241" max="9241" width="5.25" style="2" customWidth="1"/>
    <col min="9242" max="9243" width="9" style="2"/>
    <col min="9244" max="9244" width="7.25" style="2" customWidth="1"/>
    <col min="9245" max="9245" width="9" style="2"/>
    <col min="9246" max="9246" width="8" style="2" customWidth="1"/>
    <col min="9247" max="9249" width="3.125" style="2" customWidth="1"/>
    <col min="9250" max="9250" width="11.625" style="2" customWidth="1"/>
    <col min="9251" max="9251" width="9.625" style="2" customWidth="1"/>
    <col min="9252" max="9252" width="11.625" style="2" customWidth="1"/>
    <col min="9253" max="9253" width="11.5" style="2" customWidth="1"/>
    <col min="9254" max="9254" width="6.375" style="2" customWidth="1"/>
    <col min="9255" max="9255" width="8" style="2" customWidth="1"/>
    <col min="9256" max="9256" width="9.75" style="2" customWidth="1"/>
    <col min="9257" max="9258" width="13.375" style="2" customWidth="1"/>
    <col min="9259" max="9259" width="9.125" style="2" customWidth="1"/>
    <col min="9260" max="9260" width="4.75" style="2" customWidth="1"/>
    <col min="9261" max="9261" width="11.125" style="2" customWidth="1"/>
    <col min="9262" max="9262" width="7.125" style="2" customWidth="1"/>
    <col min="9263" max="9263" width="5.25" style="2" customWidth="1"/>
    <col min="9264" max="9265" width="9" style="2"/>
    <col min="9266" max="9266" width="9.375" style="2" customWidth="1"/>
    <col min="9267" max="9267" width="8.5" style="2" customWidth="1"/>
    <col min="9268" max="9268" width="7.5" style="2" customWidth="1"/>
    <col min="9269" max="9269" width="7.625" style="2" customWidth="1"/>
    <col min="9270" max="9472" width="9" style="2"/>
    <col min="9473" max="9473" width="5.25" style="2" customWidth="1"/>
    <col min="9474" max="9483" width="2.375" style="2" customWidth="1"/>
    <col min="9484" max="9484" width="4.5" style="2" customWidth="1"/>
    <col min="9485" max="9485" width="7.125" style="2" customWidth="1"/>
    <col min="9486" max="9487" width="9" style="2"/>
    <col min="9488" max="9488" width="7.125" style="2" customWidth="1"/>
    <col min="9489" max="9490" width="5.25" style="2" customWidth="1"/>
    <col min="9491" max="9491" width="9" style="2"/>
    <col min="9492" max="9492" width="7.125" style="2" customWidth="1"/>
    <col min="9493" max="9493" width="9" style="2"/>
    <col min="9494" max="9494" width="17.25" style="2" customWidth="1"/>
    <col min="9495" max="9495" width="7.125" style="2" customWidth="1"/>
    <col min="9496" max="9496" width="9" style="2"/>
    <col min="9497" max="9497" width="5.25" style="2" customWidth="1"/>
    <col min="9498" max="9499" width="9" style="2"/>
    <col min="9500" max="9500" width="7.25" style="2" customWidth="1"/>
    <col min="9501" max="9501" width="9" style="2"/>
    <col min="9502" max="9502" width="8" style="2" customWidth="1"/>
    <col min="9503" max="9505" width="3.125" style="2" customWidth="1"/>
    <col min="9506" max="9506" width="11.625" style="2" customWidth="1"/>
    <col min="9507" max="9507" width="9.625" style="2" customWidth="1"/>
    <col min="9508" max="9508" width="11.625" style="2" customWidth="1"/>
    <col min="9509" max="9509" width="11.5" style="2" customWidth="1"/>
    <col min="9510" max="9510" width="6.375" style="2" customWidth="1"/>
    <col min="9511" max="9511" width="8" style="2" customWidth="1"/>
    <col min="9512" max="9512" width="9.75" style="2" customWidth="1"/>
    <col min="9513" max="9514" width="13.375" style="2" customWidth="1"/>
    <col min="9515" max="9515" width="9.125" style="2" customWidth="1"/>
    <col min="9516" max="9516" width="4.75" style="2" customWidth="1"/>
    <col min="9517" max="9517" width="11.125" style="2" customWidth="1"/>
    <col min="9518" max="9518" width="7.125" style="2" customWidth="1"/>
    <col min="9519" max="9519" width="5.25" style="2" customWidth="1"/>
    <col min="9520" max="9521" width="9" style="2"/>
    <col min="9522" max="9522" width="9.375" style="2" customWidth="1"/>
    <col min="9523" max="9523" width="8.5" style="2" customWidth="1"/>
    <col min="9524" max="9524" width="7.5" style="2" customWidth="1"/>
    <col min="9525" max="9525" width="7.625" style="2" customWidth="1"/>
    <col min="9526" max="9728" width="9" style="2"/>
    <col min="9729" max="9729" width="5.25" style="2" customWidth="1"/>
    <col min="9730" max="9739" width="2.375" style="2" customWidth="1"/>
    <col min="9740" max="9740" width="4.5" style="2" customWidth="1"/>
    <col min="9741" max="9741" width="7.125" style="2" customWidth="1"/>
    <col min="9742" max="9743" width="9" style="2"/>
    <col min="9744" max="9744" width="7.125" style="2" customWidth="1"/>
    <col min="9745" max="9746" width="5.25" style="2" customWidth="1"/>
    <col min="9747" max="9747" width="9" style="2"/>
    <col min="9748" max="9748" width="7.125" style="2" customWidth="1"/>
    <col min="9749" max="9749" width="9" style="2"/>
    <col min="9750" max="9750" width="17.25" style="2" customWidth="1"/>
    <col min="9751" max="9751" width="7.125" style="2" customWidth="1"/>
    <col min="9752" max="9752" width="9" style="2"/>
    <col min="9753" max="9753" width="5.25" style="2" customWidth="1"/>
    <col min="9754" max="9755" width="9" style="2"/>
    <col min="9756" max="9756" width="7.25" style="2" customWidth="1"/>
    <col min="9757" max="9757" width="9" style="2"/>
    <col min="9758" max="9758" width="8" style="2" customWidth="1"/>
    <col min="9759" max="9761" width="3.125" style="2" customWidth="1"/>
    <col min="9762" max="9762" width="11.625" style="2" customWidth="1"/>
    <col min="9763" max="9763" width="9.625" style="2" customWidth="1"/>
    <col min="9764" max="9764" width="11.625" style="2" customWidth="1"/>
    <col min="9765" max="9765" width="11.5" style="2" customWidth="1"/>
    <col min="9766" max="9766" width="6.375" style="2" customWidth="1"/>
    <col min="9767" max="9767" width="8" style="2" customWidth="1"/>
    <col min="9768" max="9768" width="9.75" style="2" customWidth="1"/>
    <col min="9769" max="9770" width="13.375" style="2" customWidth="1"/>
    <col min="9771" max="9771" width="9.125" style="2" customWidth="1"/>
    <col min="9772" max="9772" width="4.75" style="2" customWidth="1"/>
    <col min="9773" max="9773" width="11.125" style="2" customWidth="1"/>
    <col min="9774" max="9774" width="7.125" style="2" customWidth="1"/>
    <col min="9775" max="9775" width="5.25" style="2" customWidth="1"/>
    <col min="9776" max="9777" width="9" style="2"/>
    <col min="9778" max="9778" width="9.375" style="2" customWidth="1"/>
    <col min="9779" max="9779" width="8.5" style="2" customWidth="1"/>
    <col min="9780" max="9780" width="7.5" style="2" customWidth="1"/>
    <col min="9781" max="9781" width="7.625" style="2" customWidth="1"/>
    <col min="9782" max="9984" width="9" style="2"/>
    <col min="9985" max="9985" width="5.25" style="2" customWidth="1"/>
    <col min="9986" max="9995" width="2.375" style="2" customWidth="1"/>
    <col min="9996" max="9996" width="4.5" style="2" customWidth="1"/>
    <col min="9997" max="9997" width="7.125" style="2" customWidth="1"/>
    <col min="9998" max="9999" width="9" style="2"/>
    <col min="10000" max="10000" width="7.125" style="2" customWidth="1"/>
    <col min="10001" max="10002" width="5.25" style="2" customWidth="1"/>
    <col min="10003" max="10003" width="9" style="2"/>
    <col min="10004" max="10004" width="7.125" style="2" customWidth="1"/>
    <col min="10005" max="10005" width="9" style="2"/>
    <col min="10006" max="10006" width="17.25" style="2" customWidth="1"/>
    <col min="10007" max="10007" width="7.125" style="2" customWidth="1"/>
    <col min="10008" max="10008" width="9" style="2"/>
    <col min="10009" max="10009" width="5.25" style="2" customWidth="1"/>
    <col min="10010" max="10011" width="9" style="2"/>
    <col min="10012" max="10012" width="7.25" style="2" customWidth="1"/>
    <col min="10013" max="10013" width="9" style="2"/>
    <col min="10014" max="10014" width="8" style="2" customWidth="1"/>
    <col min="10015" max="10017" width="3.125" style="2" customWidth="1"/>
    <col min="10018" max="10018" width="11.625" style="2" customWidth="1"/>
    <col min="10019" max="10019" width="9.625" style="2" customWidth="1"/>
    <col min="10020" max="10020" width="11.625" style="2" customWidth="1"/>
    <col min="10021" max="10021" width="11.5" style="2" customWidth="1"/>
    <col min="10022" max="10022" width="6.375" style="2" customWidth="1"/>
    <col min="10023" max="10023" width="8" style="2" customWidth="1"/>
    <col min="10024" max="10024" width="9.75" style="2" customWidth="1"/>
    <col min="10025" max="10026" width="13.375" style="2" customWidth="1"/>
    <col min="10027" max="10027" width="9.125" style="2" customWidth="1"/>
    <col min="10028" max="10028" width="4.75" style="2" customWidth="1"/>
    <col min="10029" max="10029" width="11.125" style="2" customWidth="1"/>
    <col min="10030" max="10030" width="7.125" style="2" customWidth="1"/>
    <col min="10031" max="10031" width="5.25" style="2" customWidth="1"/>
    <col min="10032" max="10033" width="9" style="2"/>
    <col min="10034" max="10034" width="9.375" style="2" customWidth="1"/>
    <col min="10035" max="10035" width="8.5" style="2" customWidth="1"/>
    <col min="10036" max="10036" width="7.5" style="2" customWidth="1"/>
    <col min="10037" max="10037" width="7.625" style="2" customWidth="1"/>
    <col min="10038" max="10240" width="9" style="2"/>
    <col min="10241" max="10241" width="5.25" style="2" customWidth="1"/>
    <col min="10242" max="10251" width="2.375" style="2" customWidth="1"/>
    <col min="10252" max="10252" width="4.5" style="2" customWidth="1"/>
    <col min="10253" max="10253" width="7.125" style="2" customWidth="1"/>
    <col min="10254" max="10255" width="9" style="2"/>
    <col min="10256" max="10256" width="7.125" style="2" customWidth="1"/>
    <col min="10257" max="10258" width="5.25" style="2" customWidth="1"/>
    <col min="10259" max="10259" width="9" style="2"/>
    <col min="10260" max="10260" width="7.125" style="2" customWidth="1"/>
    <col min="10261" max="10261" width="9" style="2"/>
    <col min="10262" max="10262" width="17.25" style="2" customWidth="1"/>
    <col min="10263" max="10263" width="7.125" style="2" customWidth="1"/>
    <col min="10264" max="10264" width="9" style="2"/>
    <col min="10265" max="10265" width="5.25" style="2" customWidth="1"/>
    <col min="10266" max="10267" width="9" style="2"/>
    <col min="10268" max="10268" width="7.25" style="2" customWidth="1"/>
    <col min="10269" max="10269" width="9" style="2"/>
    <col min="10270" max="10270" width="8" style="2" customWidth="1"/>
    <col min="10271" max="10273" width="3.125" style="2" customWidth="1"/>
    <col min="10274" max="10274" width="11.625" style="2" customWidth="1"/>
    <col min="10275" max="10275" width="9.625" style="2" customWidth="1"/>
    <col min="10276" max="10276" width="11.625" style="2" customWidth="1"/>
    <col min="10277" max="10277" width="11.5" style="2" customWidth="1"/>
    <col min="10278" max="10278" width="6.375" style="2" customWidth="1"/>
    <col min="10279" max="10279" width="8" style="2" customWidth="1"/>
    <col min="10280" max="10280" width="9.75" style="2" customWidth="1"/>
    <col min="10281" max="10282" width="13.375" style="2" customWidth="1"/>
    <col min="10283" max="10283" width="9.125" style="2" customWidth="1"/>
    <col min="10284" max="10284" width="4.75" style="2" customWidth="1"/>
    <col min="10285" max="10285" width="11.125" style="2" customWidth="1"/>
    <col min="10286" max="10286" width="7.125" style="2" customWidth="1"/>
    <col min="10287" max="10287" width="5.25" style="2" customWidth="1"/>
    <col min="10288" max="10289" width="9" style="2"/>
    <col min="10290" max="10290" width="9.375" style="2" customWidth="1"/>
    <col min="10291" max="10291" width="8.5" style="2" customWidth="1"/>
    <col min="10292" max="10292" width="7.5" style="2" customWidth="1"/>
    <col min="10293" max="10293" width="7.625" style="2" customWidth="1"/>
    <col min="10294" max="10496" width="9" style="2"/>
    <col min="10497" max="10497" width="5.25" style="2" customWidth="1"/>
    <col min="10498" max="10507" width="2.375" style="2" customWidth="1"/>
    <col min="10508" max="10508" width="4.5" style="2" customWidth="1"/>
    <col min="10509" max="10509" width="7.125" style="2" customWidth="1"/>
    <col min="10510" max="10511" width="9" style="2"/>
    <col min="10512" max="10512" width="7.125" style="2" customWidth="1"/>
    <col min="10513" max="10514" width="5.25" style="2" customWidth="1"/>
    <col min="10515" max="10515" width="9" style="2"/>
    <col min="10516" max="10516" width="7.125" style="2" customWidth="1"/>
    <col min="10517" max="10517" width="9" style="2"/>
    <col min="10518" max="10518" width="17.25" style="2" customWidth="1"/>
    <col min="10519" max="10519" width="7.125" style="2" customWidth="1"/>
    <col min="10520" max="10520" width="9" style="2"/>
    <col min="10521" max="10521" width="5.25" style="2" customWidth="1"/>
    <col min="10522" max="10523" width="9" style="2"/>
    <col min="10524" max="10524" width="7.25" style="2" customWidth="1"/>
    <col min="10525" max="10525" width="9" style="2"/>
    <col min="10526" max="10526" width="8" style="2" customWidth="1"/>
    <col min="10527" max="10529" width="3.125" style="2" customWidth="1"/>
    <col min="10530" max="10530" width="11.625" style="2" customWidth="1"/>
    <col min="10531" max="10531" width="9.625" style="2" customWidth="1"/>
    <col min="10532" max="10532" width="11.625" style="2" customWidth="1"/>
    <col min="10533" max="10533" width="11.5" style="2" customWidth="1"/>
    <col min="10534" max="10534" width="6.375" style="2" customWidth="1"/>
    <col min="10535" max="10535" width="8" style="2" customWidth="1"/>
    <col min="10536" max="10536" width="9.75" style="2" customWidth="1"/>
    <col min="10537" max="10538" width="13.375" style="2" customWidth="1"/>
    <col min="10539" max="10539" width="9.125" style="2" customWidth="1"/>
    <col min="10540" max="10540" width="4.75" style="2" customWidth="1"/>
    <col min="10541" max="10541" width="11.125" style="2" customWidth="1"/>
    <col min="10542" max="10542" width="7.125" style="2" customWidth="1"/>
    <col min="10543" max="10543" width="5.25" style="2" customWidth="1"/>
    <col min="10544" max="10545" width="9" style="2"/>
    <col min="10546" max="10546" width="9.375" style="2" customWidth="1"/>
    <col min="10547" max="10547" width="8.5" style="2" customWidth="1"/>
    <col min="10548" max="10548" width="7.5" style="2" customWidth="1"/>
    <col min="10549" max="10549" width="7.625" style="2" customWidth="1"/>
    <col min="10550" max="10752" width="9" style="2"/>
    <col min="10753" max="10753" width="5.25" style="2" customWidth="1"/>
    <col min="10754" max="10763" width="2.375" style="2" customWidth="1"/>
    <col min="10764" max="10764" width="4.5" style="2" customWidth="1"/>
    <col min="10765" max="10765" width="7.125" style="2" customWidth="1"/>
    <col min="10766" max="10767" width="9" style="2"/>
    <col min="10768" max="10768" width="7.125" style="2" customWidth="1"/>
    <col min="10769" max="10770" width="5.25" style="2" customWidth="1"/>
    <col min="10771" max="10771" width="9" style="2"/>
    <col min="10772" max="10772" width="7.125" style="2" customWidth="1"/>
    <col min="10773" max="10773" width="9" style="2"/>
    <col min="10774" max="10774" width="17.25" style="2" customWidth="1"/>
    <col min="10775" max="10775" width="7.125" style="2" customWidth="1"/>
    <col min="10776" max="10776" width="9" style="2"/>
    <col min="10777" max="10777" width="5.25" style="2" customWidth="1"/>
    <col min="10778" max="10779" width="9" style="2"/>
    <col min="10780" max="10780" width="7.25" style="2" customWidth="1"/>
    <col min="10781" max="10781" width="9" style="2"/>
    <col min="10782" max="10782" width="8" style="2" customWidth="1"/>
    <col min="10783" max="10785" width="3.125" style="2" customWidth="1"/>
    <col min="10786" max="10786" width="11.625" style="2" customWidth="1"/>
    <col min="10787" max="10787" width="9.625" style="2" customWidth="1"/>
    <col min="10788" max="10788" width="11.625" style="2" customWidth="1"/>
    <col min="10789" max="10789" width="11.5" style="2" customWidth="1"/>
    <col min="10790" max="10790" width="6.375" style="2" customWidth="1"/>
    <col min="10791" max="10791" width="8" style="2" customWidth="1"/>
    <col min="10792" max="10792" width="9.75" style="2" customWidth="1"/>
    <col min="10793" max="10794" width="13.375" style="2" customWidth="1"/>
    <col min="10795" max="10795" width="9.125" style="2" customWidth="1"/>
    <col min="10796" max="10796" width="4.75" style="2" customWidth="1"/>
    <col min="10797" max="10797" width="11.125" style="2" customWidth="1"/>
    <col min="10798" max="10798" width="7.125" style="2" customWidth="1"/>
    <col min="10799" max="10799" width="5.25" style="2" customWidth="1"/>
    <col min="10800" max="10801" width="9" style="2"/>
    <col min="10802" max="10802" width="9.375" style="2" customWidth="1"/>
    <col min="10803" max="10803" width="8.5" style="2" customWidth="1"/>
    <col min="10804" max="10804" width="7.5" style="2" customWidth="1"/>
    <col min="10805" max="10805" width="7.625" style="2" customWidth="1"/>
    <col min="10806" max="11008" width="9" style="2"/>
    <col min="11009" max="11009" width="5.25" style="2" customWidth="1"/>
    <col min="11010" max="11019" width="2.375" style="2" customWidth="1"/>
    <col min="11020" max="11020" width="4.5" style="2" customWidth="1"/>
    <col min="11021" max="11021" width="7.125" style="2" customWidth="1"/>
    <col min="11022" max="11023" width="9" style="2"/>
    <col min="11024" max="11024" width="7.125" style="2" customWidth="1"/>
    <col min="11025" max="11026" width="5.25" style="2" customWidth="1"/>
    <col min="11027" max="11027" width="9" style="2"/>
    <col min="11028" max="11028" width="7.125" style="2" customWidth="1"/>
    <col min="11029" max="11029" width="9" style="2"/>
    <col min="11030" max="11030" width="17.25" style="2" customWidth="1"/>
    <col min="11031" max="11031" width="7.125" style="2" customWidth="1"/>
    <col min="11032" max="11032" width="9" style="2"/>
    <col min="11033" max="11033" width="5.25" style="2" customWidth="1"/>
    <col min="11034" max="11035" width="9" style="2"/>
    <col min="11036" max="11036" width="7.25" style="2" customWidth="1"/>
    <col min="11037" max="11037" width="9" style="2"/>
    <col min="11038" max="11038" width="8" style="2" customWidth="1"/>
    <col min="11039" max="11041" width="3.125" style="2" customWidth="1"/>
    <col min="11042" max="11042" width="11.625" style="2" customWidth="1"/>
    <col min="11043" max="11043" width="9.625" style="2" customWidth="1"/>
    <col min="11044" max="11044" width="11.625" style="2" customWidth="1"/>
    <col min="11045" max="11045" width="11.5" style="2" customWidth="1"/>
    <col min="11046" max="11046" width="6.375" style="2" customWidth="1"/>
    <col min="11047" max="11047" width="8" style="2" customWidth="1"/>
    <col min="11048" max="11048" width="9.75" style="2" customWidth="1"/>
    <col min="11049" max="11050" width="13.375" style="2" customWidth="1"/>
    <col min="11051" max="11051" width="9.125" style="2" customWidth="1"/>
    <col min="11052" max="11052" width="4.75" style="2" customWidth="1"/>
    <col min="11053" max="11053" width="11.125" style="2" customWidth="1"/>
    <col min="11054" max="11054" width="7.125" style="2" customWidth="1"/>
    <col min="11055" max="11055" width="5.25" style="2" customWidth="1"/>
    <col min="11056" max="11057" width="9" style="2"/>
    <col min="11058" max="11058" width="9.375" style="2" customWidth="1"/>
    <col min="11059" max="11059" width="8.5" style="2" customWidth="1"/>
    <col min="11060" max="11060" width="7.5" style="2" customWidth="1"/>
    <col min="11061" max="11061" width="7.625" style="2" customWidth="1"/>
    <col min="11062" max="11264" width="9" style="2"/>
    <col min="11265" max="11265" width="5.25" style="2" customWidth="1"/>
    <col min="11266" max="11275" width="2.375" style="2" customWidth="1"/>
    <col min="11276" max="11276" width="4.5" style="2" customWidth="1"/>
    <col min="11277" max="11277" width="7.125" style="2" customWidth="1"/>
    <col min="11278" max="11279" width="9" style="2"/>
    <col min="11280" max="11280" width="7.125" style="2" customWidth="1"/>
    <col min="11281" max="11282" width="5.25" style="2" customWidth="1"/>
    <col min="11283" max="11283" width="9" style="2"/>
    <col min="11284" max="11284" width="7.125" style="2" customWidth="1"/>
    <col min="11285" max="11285" width="9" style="2"/>
    <col min="11286" max="11286" width="17.25" style="2" customWidth="1"/>
    <col min="11287" max="11287" width="7.125" style="2" customWidth="1"/>
    <col min="11288" max="11288" width="9" style="2"/>
    <col min="11289" max="11289" width="5.25" style="2" customWidth="1"/>
    <col min="11290" max="11291" width="9" style="2"/>
    <col min="11292" max="11292" width="7.25" style="2" customWidth="1"/>
    <col min="11293" max="11293" width="9" style="2"/>
    <col min="11294" max="11294" width="8" style="2" customWidth="1"/>
    <col min="11295" max="11297" width="3.125" style="2" customWidth="1"/>
    <col min="11298" max="11298" width="11.625" style="2" customWidth="1"/>
    <col min="11299" max="11299" width="9.625" style="2" customWidth="1"/>
    <col min="11300" max="11300" width="11.625" style="2" customWidth="1"/>
    <col min="11301" max="11301" width="11.5" style="2" customWidth="1"/>
    <col min="11302" max="11302" width="6.375" style="2" customWidth="1"/>
    <col min="11303" max="11303" width="8" style="2" customWidth="1"/>
    <col min="11304" max="11304" width="9.75" style="2" customWidth="1"/>
    <col min="11305" max="11306" width="13.375" style="2" customWidth="1"/>
    <col min="11307" max="11307" width="9.125" style="2" customWidth="1"/>
    <col min="11308" max="11308" width="4.75" style="2" customWidth="1"/>
    <col min="11309" max="11309" width="11.125" style="2" customWidth="1"/>
    <col min="11310" max="11310" width="7.125" style="2" customWidth="1"/>
    <col min="11311" max="11311" width="5.25" style="2" customWidth="1"/>
    <col min="11312" max="11313" width="9" style="2"/>
    <col min="11314" max="11314" width="9.375" style="2" customWidth="1"/>
    <col min="11315" max="11315" width="8.5" style="2" customWidth="1"/>
    <col min="11316" max="11316" width="7.5" style="2" customWidth="1"/>
    <col min="11317" max="11317" width="7.625" style="2" customWidth="1"/>
    <col min="11318" max="11520" width="9" style="2"/>
    <col min="11521" max="11521" width="5.25" style="2" customWidth="1"/>
    <col min="11522" max="11531" width="2.375" style="2" customWidth="1"/>
    <col min="11532" max="11532" width="4.5" style="2" customWidth="1"/>
    <col min="11533" max="11533" width="7.125" style="2" customWidth="1"/>
    <col min="11534" max="11535" width="9" style="2"/>
    <col min="11536" max="11536" width="7.125" style="2" customWidth="1"/>
    <col min="11537" max="11538" width="5.25" style="2" customWidth="1"/>
    <col min="11539" max="11539" width="9" style="2"/>
    <col min="11540" max="11540" width="7.125" style="2" customWidth="1"/>
    <col min="11541" max="11541" width="9" style="2"/>
    <col min="11542" max="11542" width="17.25" style="2" customWidth="1"/>
    <col min="11543" max="11543" width="7.125" style="2" customWidth="1"/>
    <col min="11544" max="11544" width="9" style="2"/>
    <col min="11545" max="11545" width="5.25" style="2" customWidth="1"/>
    <col min="11546" max="11547" width="9" style="2"/>
    <col min="11548" max="11548" width="7.25" style="2" customWidth="1"/>
    <col min="11549" max="11549" width="9" style="2"/>
    <col min="11550" max="11550" width="8" style="2" customWidth="1"/>
    <col min="11551" max="11553" width="3.125" style="2" customWidth="1"/>
    <col min="11554" max="11554" width="11.625" style="2" customWidth="1"/>
    <col min="11555" max="11555" width="9.625" style="2" customWidth="1"/>
    <col min="11556" max="11556" width="11.625" style="2" customWidth="1"/>
    <col min="11557" max="11557" width="11.5" style="2" customWidth="1"/>
    <col min="11558" max="11558" width="6.375" style="2" customWidth="1"/>
    <col min="11559" max="11559" width="8" style="2" customWidth="1"/>
    <col min="11560" max="11560" width="9.75" style="2" customWidth="1"/>
    <col min="11561" max="11562" width="13.375" style="2" customWidth="1"/>
    <col min="11563" max="11563" width="9.125" style="2" customWidth="1"/>
    <col min="11564" max="11564" width="4.75" style="2" customWidth="1"/>
    <col min="11565" max="11565" width="11.125" style="2" customWidth="1"/>
    <col min="11566" max="11566" width="7.125" style="2" customWidth="1"/>
    <col min="11567" max="11567" width="5.25" style="2" customWidth="1"/>
    <col min="11568" max="11569" width="9" style="2"/>
    <col min="11570" max="11570" width="9.375" style="2" customWidth="1"/>
    <col min="11571" max="11571" width="8.5" style="2" customWidth="1"/>
    <col min="11572" max="11572" width="7.5" style="2" customWidth="1"/>
    <col min="11573" max="11573" width="7.625" style="2" customWidth="1"/>
    <col min="11574" max="11776" width="9" style="2"/>
    <col min="11777" max="11777" width="5.25" style="2" customWidth="1"/>
    <col min="11778" max="11787" width="2.375" style="2" customWidth="1"/>
    <col min="11788" max="11788" width="4.5" style="2" customWidth="1"/>
    <col min="11789" max="11789" width="7.125" style="2" customWidth="1"/>
    <col min="11790" max="11791" width="9" style="2"/>
    <col min="11792" max="11792" width="7.125" style="2" customWidth="1"/>
    <col min="11793" max="11794" width="5.25" style="2" customWidth="1"/>
    <col min="11795" max="11795" width="9" style="2"/>
    <col min="11796" max="11796" width="7.125" style="2" customWidth="1"/>
    <col min="11797" max="11797" width="9" style="2"/>
    <col min="11798" max="11798" width="17.25" style="2" customWidth="1"/>
    <col min="11799" max="11799" width="7.125" style="2" customWidth="1"/>
    <col min="11800" max="11800" width="9" style="2"/>
    <col min="11801" max="11801" width="5.25" style="2" customWidth="1"/>
    <col min="11802" max="11803" width="9" style="2"/>
    <col min="11804" max="11804" width="7.25" style="2" customWidth="1"/>
    <col min="11805" max="11805" width="9" style="2"/>
    <col min="11806" max="11806" width="8" style="2" customWidth="1"/>
    <col min="11807" max="11809" width="3.125" style="2" customWidth="1"/>
    <col min="11810" max="11810" width="11.625" style="2" customWidth="1"/>
    <col min="11811" max="11811" width="9.625" style="2" customWidth="1"/>
    <col min="11812" max="11812" width="11.625" style="2" customWidth="1"/>
    <col min="11813" max="11813" width="11.5" style="2" customWidth="1"/>
    <col min="11814" max="11814" width="6.375" style="2" customWidth="1"/>
    <col min="11815" max="11815" width="8" style="2" customWidth="1"/>
    <col min="11816" max="11816" width="9.75" style="2" customWidth="1"/>
    <col min="11817" max="11818" width="13.375" style="2" customWidth="1"/>
    <col min="11819" max="11819" width="9.125" style="2" customWidth="1"/>
    <col min="11820" max="11820" width="4.75" style="2" customWidth="1"/>
    <col min="11821" max="11821" width="11.125" style="2" customWidth="1"/>
    <col min="11822" max="11822" width="7.125" style="2" customWidth="1"/>
    <col min="11823" max="11823" width="5.25" style="2" customWidth="1"/>
    <col min="11824" max="11825" width="9" style="2"/>
    <col min="11826" max="11826" width="9.375" style="2" customWidth="1"/>
    <col min="11827" max="11827" width="8.5" style="2" customWidth="1"/>
    <col min="11828" max="11828" width="7.5" style="2" customWidth="1"/>
    <col min="11829" max="11829" width="7.625" style="2" customWidth="1"/>
    <col min="11830" max="12032" width="9" style="2"/>
    <col min="12033" max="12033" width="5.25" style="2" customWidth="1"/>
    <col min="12034" max="12043" width="2.375" style="2" customWidth="1"/>
    <col min="12044" max="12044" width="4.5" style="2" customWidth="1"/>
    <col min="12045" max="12045" width="7.125" style="2" customWidth="1"/>
    <col min="12046" max="12047" width="9" style="2"/>
    <col min="12048" max="12048" width="7.125" style="2" customWidth="1"/>
    <col min="12049" max="12050" width="5.25" style="2" customWidth="1"/>
    <col min="12051" max="12051" width="9" style="2"/>
    <col min="12052" max="12052" width="7.125" style="2" customWidth="1"/>
    <col min="12053" max="12053" width="9" style="2"/>
    <col min="12054" max="12054" width="17.25" style="2" customWidth="1"/>
    <col min="12055" max="12055" width="7.125" style="2" customWidth="1"/>
    <col min="12056" max="12056" width="9" style="2"/>
    <col min="12057" max="12057" width="5.25" style="2" customWidth="1"/>
    <col min="12058" max="12059" width="9" style="2"/>
    <col min="12060" max="12060" width="7.25" style="2" customWidth="1"/>
    <col min="12061" max="12061" width="9" style="2"/>
    <col min="12062" max="12062" width="8" style="2" customWidth="1"/>
    <col min="12063" max="12065" width="3.125" style="2" customWidth="1"/>
    <col min="12066" max="12066" width="11.625" style="2" customWidth="1"/>
    <col min="12067" max="12067" width="9.625" style="2" customWidth="1"/>
    <col min="12068" max="12068" width="11.625" style="2" customWidth="1"/>
    <col min="12069" max="12069" width="11.5" style="2" customWidth="1"/>
    <col min="12070" max="12070" width="6.375" style="2" customWidth="1"/>
    <col min="12071" max="12071" width="8" style="2" customWidth="1"/>
    <col min="12072" max="12072" width="9.75" style="2" customWidth="1"/>
    <col min="12073" max="12074" width="13.375" style="2" customWidth="1"/>
    <col min="12075" max="12075" width="9.125" style="2" customWidth="1"/>
    <col min="12076" max="12076" width="4.75" style="2" customWidth="1"/>
    <col min="12077" max="12077" width="11.125" style="2" customWidth="1"/>
    <col min="12078" max="12078" width="7.125" style="2" customWidth="1"/>
    <col min="12079" max="12079" width="5.25" style="2" customWidth="1"/>
    <col min="12080" max="12081" width="9" style="2"/>
    <col min="12082" max="12082" width="9.375" style="2" customWidth="1"/>
    <col min="12083" max="12083" width="8.5" style="2" customWidth="1"/>
    <col min="12084" max="12084" width="7.5" style="2" customWidth="1"/>
    <col min="12085" max="12085" width="7.625" style="2" customWidth="1"/>
    <col min="12086" max="12288" width="9" style="2"/>
    <col min="12289" max="12289" width="5.25" style="2" customWidth="1"/>
    <col min="12290" max="12299" width="2.375" style="2" customWidth="1"/>
    <col min="12300" max="12300" width="4.5" style="2" customWidth="1"/>
    <col min="12301" max="12301" width="7.125" style="2" customWidth="1"/>
    <col min="12302" max="12303" width="9" style="2"/>
    <col min="12304" max="12304" width="7.125" style="2" customWidth="1"/>
    <col min="12305" max="12306" width="5.25" style="2" customWidth="1"/>
    <col min="12307" max="12307" width="9" style="2"/>
    <col min="12308" max="12308" width="7.125" style="2" customWidth="1"/>
    <col min="12309" max="12309" width="9" style="2"/>
    <col min="12310" max="12310" width="17.25" style="2" customWidth="1"/>
    <col min="12311" max="12311" width="7.125" style="2" customWidth="1"/>
    <col min="12312" max="12312" width="9" style="2"/>
    <col min="12313" max="12313" width="5.25" style="2" customWidth="1"/>
    <col min="12314" max="12315" width="9" style="2"/>
    <col min="12316" max="12316" width="7.25" style="2" customWidth="1"/>
    <col min="12317" max="12317" width="9" style="2"/>
    <col min="12318" max="12318" width="8" style="2" customWidth="1"/>
    <col min="12319" max="12321" width="3.125" style="2" customWidth="1"/>
    <col min="12322" max="12322" width="11.625" style="2" customWidth="1"/>
    <col min="12323" max="12323" width="9.625" style="2" customWidth="1"/>
    <col min="12324" max="12324" width="11.625" style="2" customWidth="1"/>
    <col min="12325" max="12325" width="11.5" style="2" customWidth="1"/>
    <col min="12326" max="12326" width="6.375" style="2" customWidth="1"/>
    <col min="12327" max="12327" width="8" style="2" customWidth="1"/>
    <col min="12328" max="12328" width="9.75" style="2" customWidth="1"/>
    <col min="12329" max="12330" width="13.375" style="2" customWidth="1"/>
    <col min="12331" max="12331" width="9.125" style="2" customWidth="1"/>
    <col min="12332" max="12332" width="4.75" style="2" customWidth="1"/>
    <col min="12333" max="12333" width="11.125" style="2" customWidth="1"/>
    <col min="12334" max="12334" width="7.125" style="2" customWidth="1"/>
    <col min="12335" max="12335" width="5.25" style="2" customWidth="1"/>
    <col min="12336" max="12337" width="9" style="2"/>
    <col min="12338" max="12338" width="9.375" style="2" customWidth="1"/>
    <col min="12339" max="12339" width="8.5" style="2" customWidth="1"/>
    <col min="12340" max="12340" width="7.5" style="2" customWidth="1"/>
    <col min="12341" max="12341" width="7.625" style="2" customWidth="1"/>
    <col min="12342" max="12544" width="9" style="2"/>
    <col min="12545" max="12545" width="5.25" style="2" customWidth="1"/>
    <col min="12546" max="12555" width="2.375" style="2" customWidth="1"/>
    <col min="12556" max="12556" width="4.5" style="2" customWidth="1"/>
    <col min="12557" max="12557" width="7.125" style="2" customWidth="1"/>
    <col min="12558" max="12559" width="9" style="2"/>
    <col min="12560" max="12560" width="7.125" style="2" customWidth="1"/>
    <col min="12561" max="12562" width="5.25" style="2" customWidth="1"/>
    <col min="12563" max="12563" width="9" style="2"/>
    <col min="12564" max="12564" width="7.125" style="2" customWidth="1"/>
    <col min="12565" max="12565" width="9" style="2"/>
    <col min="12566" max="12566" width="17.25" style="2" customWidth="1"/>
    <col min="12567" max="12567" width="7.125" style="2" customWidth="1"/>
    <col min="12568" max="12568" width="9" style="2"/>
    <col min="12569" max="12569" width="5.25" style="2" customWidth="1"/>
    <col min="12570" max="12571" width="9" style="2"/>
    <col min="12572" max="12572" width="7.25" style="2" customWidth="1"/>
    <col min="12573" max="12573" width="9" style="2"/>
    <col min="12574" max="12574" width="8" style="2" customWidth="1"/>
    <col min="12575" max="12577" width="3.125" style="2" customWidth="1"/>
    <col min="12578" max="12578" width="11.625" style="2" customWidth="1"/>
    <col min="12579" max="12579" width="9.625" style="2" customWidth="1"/>
    <col min="12580" max="12580" width="11.625" style="2" customWidth="1"/>
    <col min="12581" max="12581" width="11.5" style="2" customWidth="1"/>
    <col min="12582" max="12582" width="6.375" style="2" customWidth="1"/>
    <col min="12583" max="12583" width="8" style="2" customWidth="1"/>
    <col min="12584" max="12584" width="9.75" style="2" customWidth="1"/>
    <col min="12585" max="12586" width="13.375" style="2" customWidth="1"/>
    <col min="12587" max="12587" width="9.125" style="2" customWidth="1"/>
    <col min="12588" max="12588" width="4.75" style="2" customWidth="1"/>
    <col min="12589" max="12589" width="11.125" style="2" customWidth="1"/>
    <col min="12590" max="12590" width="7.125" style="2" customWidth="1"/>
    <col min="12591" max="12591" width="5.25" style="2" customWidth="1"/>
    <col min="12592" max="12593" width="9" style="2"/>
    <col min="12594" max="12594" width="9.375" style="2" customWidth="1"/>
    <col min="12595" max="12595" width="8.5" style="2" customWidth="1"/>
    <col min="12596" max="12596" width="7.5" style="2" customWidth="1"/>
    <col min="12597" max="12597" width="7.625" style="2" customWidth="1"/>
    <col min="12598" max="12800" width="9" style="2"/>
    <col min="12801" max="12801" width="5.25" style="2" customWidth="1"/>
    <col min="12802" max="12811" width="2.375" style="2" customWidth="1"/>
    <col min="12812" max="12812" width="4.5" style="2" customWidth="1"/>
    <col min="12813" max="12813" width="7.125" style="2" customWidth="1"/>
    <col min="12814" max="12815" width="9" style="2"/>
    <col min="12816" max="12816" width="7.125" style="2" customWidth="1"/>
    <col min="12817" max="12818" width="5.25" style="2" customWidth="1"/>
    <col min="12819" max="12819" width="9" style="2"/>
    <col min="12820" max="12820" width="7.125" style="2" customWidth="1"/>
    <col min="12821" max="12821" width="9" style="2"/>
    <col min="12822" max="12822" width="17.25" style="2" customWidth="1"/>
    <col min="12823" max="12823" width="7.125" style="2" customWidth="1"/>
    <col min="12824" max="12824" width="9" style="2"/>
    <col min="12825" max="12825" width="5.25" style="2" customWidth="1"/>
    <col min="12826" max="12827" width="9" style="2"/>
    <col min="12828" max="12828" width="7.25" style="2" customWidth="1"/>
    <col min="12829" max="12829" width="9" style="2"/>
    <col min="12830" max="12830" width="8" style="2" customWidth="1"/>
    <col min="12831" max="12833" width="3.125" style="2" customWidth="1"/>
    <col min="12834" max="12834" width="11.625" style="2" customWidth="1"/>
    <col min="12835" max="12835" width="9.625" style="2" customWidth="1"/>
    <col min="12836" max="12836" width="11.625" style="2" customWidth="1"/>
    <col min="12837" max="12837" width="11.5" style="2" customWidth="1"/>
    <col min="12838" max="12838" width="6.375" style="2" customWidth="1"/>
    <col min="12839" max="12839" width="8" style="2" customWidth="1"/>
    <col min="12840" max="12840" width="9.75" style="2" customWidth="1"/>
    <col min="12841" max="12842" width="13.375" style="2" customWidth="1"/>
    <col min="12843" max="12843" width="9.125" style="2" customWidth="1"/>
    <col min="12844" max="12844" width="4.75" style="2" customWidth="1"/>
    <col min="12845" max="12845" width="11.125" style="2" customWidth="1"/>
    <col min="12846" max="12846" width="7.125" style="2" customWidth="1"/>
    <col min="12847" max="12847" width="5.25" style="2" customWidth="1"/>
    <col min="12848" max="12849" width="9" style="2"/>
    <col min="12850" max="12850" width="9.375" style="2" customWidth="1"/>
    <col min="12851" max="12851" width="8.5" style="2" customWidth="1"/>
    <col min="12852" max="12852" width="7.5" style="2" customWidth="1"/>
    <col min="12853" max="12853" width="7.625" style="2" customWidth="1"/>
    <col min="12854" max="13056" width="9" style="2"/>
    <col min="13057" max="13057" width="5.25" style="2" customWidth="1"/>
    <col min="13058" max="13067" width="2.375" style="2" customWidth="1"/>
    <col min="13068" max="13068" width="4.5" style="2" customWidth="1"/>
    <col min="13069" max="13069" width="7.125" style="2" customWidth="1"/>
    <col min="13070" max="13071" width="9" style="2"/>
    <col min="13072" max="13072" width="7.125" style="2" customWidth="1"/>
    <col min="13073" max="13074" width="5.25" style="2" customWidth="1"/>
    <col min="13075" max="13075" width="9" style="2"/>
    <col min="13076" max="13076" width="7.125" style="2" customWidth="1"/>
    <col min="13077" max="13077" width="9" style="2"/>
    <col min="13078" max="13078" width="17.25" style="2" customWidth="1"/>
    <col min="13079" max="13079" width="7.125" style="2" customWidth="1"/>
    <col min="13080" max="13080" width="9" style="2"/>
    <col min="13081" max="13081" width="5.25" style="2" customWidth="1"/>
    <col min="13082" max="13083" width="9" style="2"/>
    <col min="13084" max="13084" width="7.25" style="2" customWidth="1"/>
    <col min="13085" max="13085" width="9" style="2"/>
    <col min="13086" max="13086" width="8" style="2" customWidth="1"/>
    <col min="13087" max="13089" width="3.125" style="2" customWidth="1"/>
    <col min="13090" max="13090" width="11.625" style="2" customWidth="1"/>
    <col min="13091" max="13091" width="9.625" style="2" customWidth="1"/>
    <col min="13092" max="13092" width="11.625" style="2" customWidth="1"/>
    <col min="13093" max="13093" width="11.5" style="2" customWidth="1"/>
    <col min="13094" max="13094" width="6.375" style="2" customWidth="1"/>
    <col min="13095" max="13095" width="8" style="2" customWidth="1"/>
    <col min="13096" max="13096" width="9.75" style="2" customWidth="1"/>
    <col min="13097" max="13098" width="13.375" style="2" customWidth="1"/>
    <col min="13099" max="13099" width="9.125" style="2" customWidth="1"/>
    <col min="13100" max="13100" width="4.75" style="2" customWidth="1"/>
    <col min="13101" max="13101" width="11.125" style="2" customWidth="1"/>
    <col min="13102" max="13102" width="7.125" style="2" customWidth="1"/>
    <col min="13103" max="13103" width="5.25" style="2" customWidth="1"/>
    <col min="13104" max="13105" width="9" style="2"/>
    <col min="13106" max="13106" width="9.375" style="2" customWidth="1"/>
    <col min="13107" max="13107" width="8.5" style="2" customWidth="1"/>
    <col min="13108" max="13108" width="7.5" style="2" customWidth="1"/>
    <col min="13109" max="13109" width="7.625" style="2" customWidth="1"/>
    <col min="13110" max="13312" width="9" style="2"/>
    <col min="13313" max="13313" width="5.25" style="2" customWidth="1"/>
    <col min="13314" max="13323" width="2.375" style="2" customWidth="1"/>
    <col min="13324" max="13324" width="4.5" style="2" customWidth="1"/>
    <col min="13325" max="13325" width="7.125" style="2" customWidth="1"/>
    <col min="13326" max="13327" width="9" style="2"/>
    <col min="13328" max="13328" width="7.125" style="2" customWidth="1"/>
    <col min="13329" max="13330" width="5.25" style="2" customWidth="1"/>
    <col min="13331" max="13331" width="9" style="2"/>
    <col min="13332" max="13332" width="7.125" style="2" customWidth="1"/>
    <col min="13333" max="13333" width="9" style="2"/>
    <col min="13334" max="13334" width="17.25" style="2" customWidth="1"/>
    <col min="13335" max="13335" width="7.125" style="2" customWidth="1"/>
    <col min="13336" max="13336" width="9" style="2"/>
    <col min="13337" max="13337" width="5.25" style="2" customWidth="1"/>
    <col min="13338" max="13339" width="9" style="2"/>
    <col min="13340" max="13340" width="7.25" style="2" customWidth="1"/>
    <col min="13341" max="13341" width="9" style="2"/>
    <col min="13342" max="13342" width="8" style="2" customWidth="1"/>
    <col min="13343" max="13345" width="3.125" style="2" customWidth="1"/>
    <col min="13346" max="13346" width="11.625" style="2" customWidth="1"/>
    <col min="13347" max="13347" width="9.625" style="2" customWidth="1"/>
    <col min="13348" max="13348" width="11.625" style="2" customWidth="1"/>
    <col min="13349" max="13349" width="11.5" style="2" customWidth="1"/>
    <col min="13350" max="13350" width="6.375" style="2" customWidth="1"/>
    <col min="13351" max="13351" width="8" style="2" customWidth="1"/>
    <col min="13352" max="13352" width="9.75" style="2" customWidth="1"/>
    <col min="13353" max="13354" width="13.375" style="2" customWidth="1"/>
    <col min="13355" max="13355" width="9.125" style="2" customWidth="1"/>
    <col min="13356" max="13356" width="4.75" style="2" customWidth="1"/>
    <col min="13357" max="13357" width="11.125" style="2" customWidth="1"/>
    <col min="13358" max="13358" width="7.125" style="2" customWidth="1"/>
    <col min="13359" max="13359" width="5.25" style="2" customWidth="1"/>
    <col min="13360" max="13361" width="9" style="2"/>
    <col min="13362" max="13362" width="9.375" style="2" customWidth="1"/>
    <col min="13363" max="13363" width="8.5" style="2" customWidth="1"/>
    <col min="13364" max="13364" width="7.5" style="2" customWidth="1"/>
    <col min="13365" max="13365" width="7.625" style="2" customWidth="1"/>
    <col min="13366" max="13568" width="9" style="2"/>
    <col min="13569" max="13569" width="5.25" style="2" customWidth="1"/>
    <col min="13570" max="13579" width="2.375" style="2" customWidth="1"/>
    <col min="13580" max="13580" width="4.5" style="2" customWidth="1"/>
    <col min="13581" max="13581" width="7.125" style="2" customWidth="1"/>
    <col min="13582" max="13583" width="9" style="2"/>
    <col min="13584" max="13584" width="7.125" style="2" customWidth="1"/>
    <col min="13585" max="13586" width="5.25" style="2" customWidth="1"/>
    <col min="13587" max="13587" width="9" style="2"/>
    <col min="13588" max="13588" width="7.125" style="2" customWidth="1"/>
    <col min="13589" max="13589" width="9" style="2"/>
    <col min="13590" max="13590" width="17.25" style="2" customWidth="1"/>
    <col min="13591" max="13591" width="7.125" style="2" customWidth="1"/>
    <col min="13592" max="13592" width="9" style="2"/>
    <col min="13593" max="13593" width="5.25" style="2" customWidth="1"/>
    <col min="13594" max="13595" width="9" style="2"/>
    <col min="13596" max="13596" width="7.25" style="2" customWidth="1"/>
    <col min="13597" max="13597" width="9" style="2"/>
    <col min="13598" max="13598" width="8" style="2" customWidth="1"/>
    <col min="13599" max="13601" width="3.125" style="2" customWidth="1"/>
    <col min="13602" max="13602" width="11.625" style="2" customWidth="1"/>
    <col min="13603" max="13603" width="9.625" style="2" customWidth="1"/>
    <col min="13604" max="13604" width="11.625" style="2" customWidth="1"/>
    <col min="13605" max="13605" width="11.5" style="2" customWidth="1"/>
    <col min="13606" max="13606" width="6.375" style="2" customWidth="1"/>
    <col min="13607" max="13607" width="8" style="2" customWidth="1"/>
    <col min="13608" max="13608" width="9.75" style="2" customWidth="1"/>
    <col min="13609" max="13610" width="13.375" style="2" customWidth="1"/>
    <col min="13611" max="13611" width="9.125" style="2" customWidth="1"/>
    <col min="13612" max="13612" width="4.75" style="2" customWidth="1"/>
    <col min="13613" max="13613" width="11.125" style="2" customWidth="1"/>
    <col min="13614" max="13614" width="7.125" style="2" customWidth="1"/>
    <col min="13615" max="13615" width="5.25" style="2" customWidth="1"/>
    <col min="13616" max="13617" width="9" style="2"/>
    <col min="13618" max="13618" width="9.375" style="2" customWidth="1"/>
    <col min="13619" max="13619" width="8.5" style="2" customWidth="1"/>
    <col min="13620" max="13620" width="7.5" style="2" customWidth="1"/>
    <col min="13621" max="13621" width="7.625" style="2" customWidth="1"/>
    <col min="13622" max="13824" width="9" style="2"/>
    <col min="13825" max="13825" width="5.25" style="2" customWidth="1"/>
    <col min="13826" max="13835" width="2.375" style="2" customWidth="1"/>
    <col min="13836" max="13836" width="4.5" style="2" customWidth="1"/>
    <col min="13837" max="13837" width="7.125" style="2" customWidth="1"/>
    <col min="13838" max="13839" width="9" style="2"/>
    <col min="13840" max="13840" width="7.125" style="2" customWidth="1"/>
    <col min="13841" max="13842" width="5.25" style="2" customWidth="1"/>
    <col min="13843" max="13843" width="9" style="2"/>
    <col min="13844" max="13844" width="7.125" style="2" customWidth="1"/>
    <col min="13845" max="13845" width="9" style="2"/>
    <col min="13846" max="13846" width="17.25" style="2" customWidth="1"/>
    <col min="13847" max="13847" width="7.125" style="2" customWidth="1"/>
    <col min="13848" max="13848" width="9" style="2"/>
    <col min="13849" max="13849" width="5.25" style="2" customWidth="1"/>
    <col min="13850" max="13851" width="9" style="2"/>
    <col min="13852" max="13852" width="7.25" style="2" customWidth="1"/>
    <col min="13853" max="13853" width="9" style="2"/>
    <col min="13854" max="13854" width="8" style="2" customWidth="1"/>
    <col min="13855" max="13857" width="3.125" style="2" customWidth="1"/>
    <col min="13858" max="13858" width="11.625" style="2" customWidth="1"/>
    <col min="13859" max="13859" width="9.625" style="2" customWidth="1"/>
    <col min="13860" max="13860" width="11.625" style="2" customWidth="1"/>
    <col min="13861" max="13861" width="11.5" style="2" customWidth="1"/>
    <col min="13862" max="13862" width="6.375" style="2" customWidth="1"/>
    <col min="13863" max="13863" width="8" style="2" customWidth="1"/>
    <col min="13864" max="13864" width="9.75" style="2" customWidth="1"/>
    <col min="13865" max="13866" width="13.375" style="2" customWidth="1"/>
    <col min="13867" max="13867" width="9.125" style="2" customWidth="1"/>
    <col min="13868" max="13868" width="4.75" style="2" customWidth="1"/>
    <col min="13869" max="13869" width="11.125" style="2" customWidth="1"/>
    <col min="13870" max="13870" width="7.125" style="2" customWidth="1"/>
    <col min="13871" max="13871" width="5.25" style="2" customWidth="1"/>
    <col min="13872" max="13873" width="9" style="2"/>
    <col min="13874" max="13874" width="9.375" style="2" customWidth="1"/>
    <col min="13875" max="13875" width="8.5" style="2" customWidth="1"/>
    <col min="13876" max="13876" width="7.5" style="2" customWidth="1"/>
    <col min="13877" max="13877" width="7.625" style="2" customWidth="1"/>
    <col min="13878" max="14080" width="9" style="2"/>
    <col min="14081" max="14081" width="5.25" style="2" customWidth="1"/>
    <col min="14082" max="14091" width="2.375" style="2" customWidth="1"/>
    <col min="14092" max="14092" width="4.5" style="2" customWidth="1"/>
    <col min="14093" max="14093" width="7.125" style="2" customWidth="1"/>
    <col min="14094" max="14095" width="9" style="2"/>
    <col min="14096" max="14096" width="7.125" style="2" customWidth="1"/>
    <col min="14097" max="14098" width="5.25" style="2" customWidth="1"/>
    <col min="14099" max="14099" width="9" style="2"/>
    <col min="14100" max="14100" width="7.125" style="2" customWidth="1"/>
    <col min="14101" max="14101" width="9" style="2"/>
    <col min="14102" max="14102" width="17.25" style="2" customWidth="1"/>
    <col min="14103" max="14103" width="7.125" style="2" customWidth="1"/>
    <col min="14104" max="14104" width="9" style="2"/>
    <col min="14105" max="14105" width="5.25" style="2" customWidth="1"/>
    <col min="14106" max="14107" width="9" style="2"/>
    <col min="14108" max="14108" width="7.25" style="2" customWidth="1"/>
    <col min="14109" max="14109" width="9" style="2"/>
    <col min="14110" max="14110" width="8" style="2" customWidth="1"/>
    <col min="14111" max="14113" width="3.125" style="2" customWidth="1"/>
    <col min="14114" max="14114" width="11.625" style="2" customWidth="1"/>
    <col min="14115" max="14115" width="9.625" style="2" customWidth="1"/>
    <col min="14116" max="14116" width="11.625" style="2" customWidth="1"/>
    <col min="14117" max="14117" width="11.5" style="2" customWidth="1"/>
    <col min="14118" max="14118" width="6.375" style="2" customWidth="1"/>
    <col min="14119" max="14119" width="8" style="2" customWidth="1"/>
    <col min="14120" max="14120" width="9.75" style="2" customWidth="1"/>
    <col min="14121" max="14122" width="13.375" style="2" customWidth="1"/>
    <col min="14123" max="14123" width="9.125" style="2" customWidth="1"/>
    <col min="14124" max="14124" width="4.75" style="2" customWidth="1"/>
    <col min="14125" max="14125" width="11.125" style="2" customWidth="1"/>
    <col min="14126" max="14126" width="7.125" style="2" customWidth="1"/>
    <col min="14127" max="14127" width="5.25" style="2" customWidth="1"/>
    <col min="14128" max="14129" width="9" style="2"/>
    <col min="14130" max="14130" width="9.375" style="2" customWidth="1"/>
    <col min="14131" max="14131" width="8.5" style="2" customWidth="1"/>
    <col min="14132" max="14132" width="7.5" style="2" customWidth="1"/>
    <col min="14133" max="14133" width="7.625" style="2" customWidth="1"/>
    <col min="14134" max="14336" width="9" style="2"/>
    <col min="14337" max="14337" width="5.25" style="2" customWidth="1"/>
    <col min="14338" max="14347" width="2.375" style="2" customWidth="1"/>
    <col min="14348" max="14348" width="4.5" style="2" customWidth="1"/>
    <col min="14349" max="14349" width="7.125" style="2" customWidth="1"/>
    <col min="14350" max="14351" width="9" style="2"/>
    <col min="14352" max="14352" width="7.125" style="2" customWidth="1"/>
    <col min="14353" max="14354" width="5.25" style="2" customWidth="1"/>
    <col min="14355" max="14355" width="9" style="2"/>
    <col min="14356" max="14356" width="7.125" style="2" customWidth="1"/>
    <col min="14357" max="14357" width="9" style="2"/>
    <col min="14358" max="14358" width="17.25" style="2" customWidth="1"/>
    <col min="14359" max="14359" width="7.125" style="2" customWidth="1"/>
    <col min="14360" max="14360" width="9" style="2"/>
    <col min="14361" max="14361" width="5.25" style="2" customWidth="1"/>
    <col min="14362" max="14363" width="9" style="2"/>
    <col min="14364" max="14364" width="7.25" style="2" customWidth="1"/>
    <col min="14365" max="14365" width="9" style="2"/>
    <col min="14366" max="14366" width="8" style="2" customWidth="1"/>
    <col min="14367" max="14369" width="3.125" style="2" customWidth="1"/>
    <col min="14370" max="14370" width="11.625" style="2" customWidth="1"/>
    <col min="14371" max="14371" width="9.625" style="2" customWidth="1"/>
    <col min="14372" max="14372" width="11.625" style="2" customWidth="1"/>
    <col min="14373" max="14373" width="11.5" style="2" customWidth="1"/>
    <col min="14374" max="14374" width="6.375" style="2" customWidth="1"/>
    <col min="14375" max="14375" width="8" style="2" customWidth="1"/>
    <col min="14376" max="14376" width="9.75" style="2" customWidth="1"/>
    <col min="14377" max="14378" width="13.375" style="2" customWidth="1"/>
    <col min="14379" max="14379" width="9.125" style="2" customWidth="1"/>
    <col min="14380" max="14380" width="4.75" style="2" customWidth="1"/>
    <col min="14381" max="14381" width="11.125" style="2" customWidth="1"/>
    <col min="14382" max="14382" width="7.125" style="2" customWidth="1"/>
    <col min="14383" max="14383" width="5.25" style="2" customWidth="1"/>
    <col min="14384" max="14385" width="9" style="2"/>
    <col min="14386" max="14386" width="9.375" style="2" customWidth="1"/>
    <col min="14387" max="14387" width="8.5" style="2" customWidth="1"/>
    <col min="14388" max="14388" width="7.5" style="2" customWidth="1"/>
    <col min="14389" max="14389" width="7.625" style="2" customWidth="1"/>
    <col min="14390" max="14592" width="9" style="2"/>
    <col min="14593" max="14593" width="5.25" style="2" customWidth="1"/>
    <col min="14594" max="14603" width="2.375" style="2" customWidth="1"/>
    <col min="14604" max="14604" width="4.5" style="2" customWidth="1"/>
    <col min="14605" max="14605" width="7.125" style="2" customWidth="1"/>
    <col min="14606" max="14607" width="9" style="2"/>
    <col min="14608" max="14608" width="7.125" style="2" customWidth="1"/>
    <col min="14609" max="14610" width="5.25" style="2" customWidth="1"/>
    <col min="14611" max="14611" width="9" style="2"/>
    <col min="14612" max="14612" width="7.125" style="2" customWidth="1"/>
    <col min="14613" max="14613" width="9" style="2"/>
    <col min="14614" max="14614" width="17.25" style="2" customWidth="1"/>
    <col min="14615" max="14615" width="7.125" style="2" customWidth="1"/>
    <col min="14616" max="14616" width="9" style="2"/>
    <col min="14617" max="14617" width="5.25" style="2" customWidth="1"/>
    <col min="14618" max="14619" width="9" style="2"/>
    <col min="14620" max="14620" width="7.25" style="2" customWidth="1"/>
    <col min="14621" max="14621" width="9" style="2"/>
    <col min="14622" max="14622" width="8" style="2" customWidth="1"/>
    <col min="14623" max="14625" width="3.125" style="2" customWidth="1"/>
    <col min="14626" max="14626" width="11.625" style="2" customWidth="1"/>
    <col min="14627" max="14627" width="9.625" style="2" customWidth="1"/>
    <col min="14628" max="14628" width="11.625" style="2" customWidth="1"/>
    <col min="14629" max="14629" width="11.5" style="2" customWidth="1"/>
    <col min="14630" max="14630" width="6.375" style="2" customWidth="1"/>
    <col min="14631" max="14631" width="8" style="2" customWidth="1"/>
    <col min="14632" max="14632" width="9.75" style="2" customWidth="1"/>
    <col min="14633" max="14634" width="13.375" style="2" customWidth="1"/>
    <col min="14635" max="14635" width="9.125" style="2" customWidth="1"/>
    <col min="14636" max="14636" width="4.75" style="2" customWidth="1"/>
    <col min="14637" max="14637" width="11.125" style="2" customWidth="1"/>
    <col min="14638" max="14638" width="7.125" style="2" customWidth="1"/>
    <col min="14639" max="14639" width="5.25" style="2" customWidth="1"/>
    <col min="14640" max="14641" width="9" style="2"/>
    <col min="14642" max="14642" width="9.375" style="2" customWidth="1"/>
    <col min="14643" max="14643" width="8.5" style="2" customWidth="1"/>
    <col min="14644" max="14644" width="7.5" style="2" customWidth="1"/>
    <col min="14645" max="14645" width="7.625" style="2" customWidth="1"/>
    <col min="14646" max="14848" width="9" style="2"/>
    <col min="14849" max="14849" width="5.25" style="2" customWidth="1"/>
    <col min="14850" max="14859" width="2.375" style="2" customWidth="1"/>
    <col min="14860" max="14860" width="4.5" style="2" customWidth="1"/>
    <col min="14861" max="14861" width="7.125" style="2" customWidth="1"/>
    <col min="14862" max="14863" width="9" style="2"/>
    <col min="14864" max="14864" width="7.125" style="2" customWidth="1"/>
    <col min="14865" max="14866" width="5.25" style="2" customWidth="1"/>
    <col min="14867" max="14867" width="9" style="2"/>
    <col min="14868" max="14868" width="7.125" style="2" customWidth="1"/>
    <col min="14869" max="14869" width="9" style="2"/>
    <col min="14870" max="14870" width="17.25" style="2" customWidth="1"/>
    <col min="14871" max="14871" width="7.125" style="2" customWidth="1"/>
    <col min="14872" max="14872" width="9" style="2"/>
    <col min="14873" max="14873" width="5.25" style="2" customWidth="1"/>
    <col min="14874" max="14875" width="9" style="2"/>
    <col min="14876" max="14876" width="7.25" style="2" customWidth="1"/>
    <col min="14877" max="14877" width="9" style="2"/>
    <col min="14878" max="14878" width="8" style="2" customWidth="1"/>
    <col min="14879" max="14881" width="3.125" style="2" customWidth="1"/>
    <col min="14882" max="14882" width="11.625" style="2" customWidth="1"/>
    <col min="14883" max="14883" width="9.625" style="2" customWidth="1"/>
    <col min="14884" max="14884" width="11.625" style="2" customWidth="1"/>
    <col min="14885" max="14885" width="11.5" style="2" customWidth="1"/>
    <col min="14886" max="14886" width="6.375" style="2" customWidth="1"/>
    <col min="14887" max="14887" width="8" style="2" customWidth="1"/>
    <col min="14888" max="14888" width="9.75" style="2" customWidth="1"/>
    <col min="14889" max="14890" width="13.375" style="2" customWidth="1"/>
    <col min="14891" max="14891" width="9.125" style="2" customWidth="1"/>
    <col min="14892" max="14892" width="4.75" style="2" customWidth="1"/>
    <col min="14893" max="14893" width="11.125" style="2" customWidth="1"/>
    <col min="14894" max="14894" width="7.125" style="2" customWidth="1"/>
    <col min="14895" max="14895" width="5.25" style="2" customWidth="1"/>
    <col min="14896" max="14897" width="9" style="2"/>
    <col min="14898" max="14898" width="9.375" style="2" customWidth="1"/>
    <col min="14899" max="14899" width="8.5" style="2" customWidth="1"/>
    <col min="14900" max="14900" width="7.5" style="2" customWidth="1"/>
    <col min="14901" max="14901" width="7.625" style="2" customWidth="1"/>
    <col min="14902" max="15104" width="9" style="2"/>
    <col min="15105" max="15105" width="5.25" style="2" customWidth="1"/>
    <col min="15106" max="15115" width="2.375" style="2" customWidth="1"/>
    <col min="15116" max="15116" width="4.5" style="2" customWidth="1"/>
    <col min="15117" max="15117" width="7.125" style="2" customWidth="1"/>
    <col min="15118" max="15119" width="9" style="2"/>
    <col min="15120" max="15120" width="7.125" style="2" customWidth="1"/>
    <col min="15121" max="15122" width="5.25" style="2" customWidth="1"/>
    <col min="15123" max="15123" width="9" style="2"/>
    <col min="15124" max="15124" width="7.125" style="2" customWidth="1"/>
    <col min="15125" max="15125" width="9" style="2"/>
    <col min="15126" max="15126" width="17.25" style="2" customWidth="1"/>
    <col min="15127" max="15127" width="7.125" style="2" customWidth="1"/>
    <col min="15128" max="15128" width="9" style="2"/>
    <col min="15129" max="15129" width="5.25" style="2" customWidth="1"/>
    <col min="15130" max="15131" width="9" style="2"/>
    <col min="15132" max="15132" width="7.25" style="2" customWidth="1"/>
    <col min="15133" max="15133" width="9" style="2"/>
    <col min="15134" max="15134" width="8" style="2" customWidth="1"/>
    <col min="15135" max="15137" width="3.125" style="2" customWidth="1"/>
    <col min="15138" max="15138" width="11.625" style="2" customWidth="1"/>
    <col min="15139" max="15139" width="9.625" style="2" customWidth="1"/>
    <col min="15140" max="15140" width="11.625" style="2" customWidth="1"/>
    <col min="15141" max="15141" width="11.5" style="2" customWidth="1"/>
    <col min="15142" max="15142" width="6.375" style="2" customWidth="1"/>
    <col min="15143" max="15143" width="8" style="2" customWidth="1"/>
    <col min="15144" max="15144" width="9.75" style="2" customWidth="1"/>
    <col min="15145" max="15146" width="13.375" style="2" customWidth="1"/>
    <col min="15147" max="15147" width="9.125" style="2" customWidth="1"/>
    <col min="15148" max="15148" width="4.75" style="2" customWidth="1"/>
    <col min="15149" max="15149" width="11.125" style="2" customWidth="1"/>
    <col min="15150" max="15150" width="7.125" style="2" customWidth="1"/>
    <col min="15151" max="15151" width="5.25" style="2" customWidth="1"/>
    <col min="15152" max="15153" width="9" style="2"/>
    <col min="15154" max="15154" width="9.375" style="2" customWidth="1"/>
    <col min="15155" max="15155" width="8.5" style="2" customWidth="1"/>
    <col min="15156" max="15156" width="7.5" style="2" customWidth="1"/>
    <col min="15157" max="15157" width="7.625" style="2" customWidth="1"/>
    <col min="15158" max="15360" width="9" style="2"/>
    <col min="15361" max="15361" width="5.25" style="2" customWidth="1"/>
    <col min="15362" max="15371" width="2.375" style="2" customWidth="1"/>
    <col min="15372" max="15372" width="4.5" style="2" customWidth="1"/>
    <col min="15373" max="15373" width="7.125" style="2" customWidth="1"/>
    <col min="15374" max="15375" width="9" style="2"/>
    <col min="15376" max="15376" width="7.125" style="2" customWidth="1"/>
    <col min="15377" max="15378" width="5.25" style="2" customWidth="1"/>
    <col min="15379" max="15379" width="9" style="2"/>
    <col min="15380" max="15380" width="7.125" style="2" customWidth="1"/>
    <col min="15381" max="15381" width="9" style="2"/>
    <col min="15382" max="15382" width="17.25" style="2" customWidth="1"/>
    <col min="15383" max="15383" width="7.125" style="2" customWidth="1"/>
    <col min="15384" max="15384" width="9" style="2"/>
    <col min="15385" max="15385" width="5.25" style="2" customWidth="1"/>
    <col min="15386" max="15387" width="9" style="2"/>
    <col min="15388" max="15388" width="7.25" style="2" customWidth="1"/>
    <col min="15389" max="15389" width="9" style="2"/>
    <col min="15390" max="15390" width="8" style="2" customWidth="1"/>
    <col min="15391" max="15393" width="3.125" style="2" customWidth="1"/>
    <col min="15394" max="15394" width="11.625" style="2" customWidth="1"/>
    <col min="15395" max="15395" width="9.625" style="2" customWidth="1"/>
    <col min="15396" max="15396" width="11.625" style="2" customWidth="1"/>
    <col min="15397" max="15397" width="11.5" style="2" customWidth="1"/>
    <col min="15398" max="15398" width="6.375" style="2" customWidth="1"/>
    <col min="15399" max="15399" width="8" style="2" customWidth="1"/>
    <col min="15400" max="15400" width="9.75" style="2" customWidth="1"/>
    <col min="15401" max="15402" width="13.375" style="2" customWidth="1"/>
    <col min="15403" max="15403" width="9.125" style="2" customWidth="1"/>
    <col min="15404" max="15404" width="4.75" style="2" customWidth="1"/>
    <col min="15405" max="15405" width="11.125" style="2" customWidth="1"/>
    <col min="15406" max="15406" width="7.125" style="2" customWidth="1"/>
    <col min="15407" max="15407" width="5.25" style="2" customWidth="1"/>
    <col min="15408" max="15409" width="9" style="2"/>
    <col min="15410" max="15410" width="9.375" style="2" customWidth="1"/>
    <col min="15411" max="15411" width="8.5" style="2" customWidth="1"/>
    <col min="15412" max="15412" width="7.5" style="2" customWidth="1"/>
    <col min="15413" max="15413" width="7.625" style="2" customWidth="1"/>
    <col min="15414" max="15616" width="9" style="2"/>
    <col min="15617" max="15617" width="5.25" style="2" customWidth="1"/>
    <col min="15618" max="15627" width="2.375" style="2" customWidth="1"/>
    <col min="15628" max="15628" width="4.5" style="2" customWidth="1"/>
    <col min="15629" max="15629" width="7.125" style="2" customWidth="1"/>
    <col min="15630" max="15631" width="9" style="2"/>
    <col min="15632" max="15632" width="7.125" style="2" customWidth="1"/>
    <col min="15633" max="15634" width="5.25" style="2" customWidth="1"/>
    <col min="15635" max="15635" width="9" style="2"/>
    <col min="15636" max="15636" width="7.125" style="2" customWidth="1"/>
    <col min="15637" max="15637" width="9" style="2"/>
    <col min="15638" max="15638" width="17.25" style="2" customWidth="1"/>
    <col min="15639" max="15639" width="7.125" style="2" customWidth="1"/>
    <col min="15640" max="15640" width="9" style="2"/>
    <col min="15641" max="15641" width="5.25" style="2" customWidth="1"/>
    <col min="15642" max="15643" width="9" style="2"/>
    <col min="15644" max="15644" width="7.25" style="2" customWidth="1"/>
    <col min="15645" max="15645" width="9" style="2"/>
    <col min="15646" max="15646" width="8" style="2" customWidth="1"/>
    <col min="15647" max="15649" width="3.125" style="2" customWidth="1"/>
    <col min="15650" max="15650" width="11.625" style="2" customWidth="1"/>
    <col min="15651" max="15651" width="9.625" style="2" customWidth="1"/>
    <col min="15652" max="15652" width="11.625" style="2" customWidth="1"/>
    <col min="15653" max="15653" width="11.5" style="2" customWidth="1"/>
    <col min="15654" max="15654" width="6.375" style="2" customWidth="1"/>
    <col min="15655" max="15655" width="8" style="2" customWidth="1"/>
    <col min="15656" max="15656" width="9.75" style="2" customWidth="1"/>
    <col min="15657" max="15658" width="13.375" style="2" customWidth="1"/>
    <col min="15659" max="15659" width="9.125" style="2" customWidth="1"/>
    <col min="15660" max="15660" width="4.75" style="2" customWidth="1"/>
    <col min="15661" max="15661" width="11.125" style="2" customWidth="1"/>
    <col min="15662" max="15662" width="7.125" style="2" customWidth="1"/>
    <col min="15663" max="15663" width="5.25" style="2" customWidth="1"/>
    <col min="15664" max="15665" width="9" style="2"/>
    <col min="15666" max="15666" width="9.375" style="2" customWidth="1"/>
    <col min="15667" max="15667" width="8.5" style="2" customWidth="1"/>
    <col min="15668" max="15668" width="7.5" style="2" customWidth="1"/>
    <col min="15669" max="15669" width="7.625" style="2" customWidth="1"/>
    <col min="15670" max="15872" width="9" style="2"/>
    <col min="15873" max="15873" width="5.25" style="2" customWidth="1"/>
    <col min="15874" max="15883" width="2.375" style="2" customWidth="1"/>
    <col min="15884" max="15884" width="4.5" style="2" customWidth="1"/>
    <col min="15885" max="15885" width="7.125" style="2" customWidth="1"/>
    <col min="15886" max="15887" width="9" style="2"/>
    <col min="15888" max="15888" width="7.125" style="2" customWidth="1"/>
    <col min="15889" max="15890" width="5.25" style="2" customWidth="1"/>
    <col min="15891" max="15891" width="9" style="2"/>
    <col min="15892" max="15892" width="7.125" style="2" customWidth="1"/>
    <col min="15893" max="15893" width="9" style="2"/>
    <col min="15894" max="15894" width="17.25" style="2" customWidth="1"/>
    <col min="15895" max="15895" width="7.125" style="2" customWidth="1"/>
    <col min="15896" max="15896" width="9" style="2"/>
    <col min="15897" max="15897" width="5.25" style="2" customWidth="1"/>
    <col min="15898" max="15899" width="9" style="2"/>
    <col min="15900" max="15900" width="7.25" style="2" customWidth="1"/>
    <col min="15901" max="15901" width="9" style="2"/>
    <col min="15902" max="15902" width="8" style="2" customWidth="1"/>
    <col min="15903" max="15905" width="3.125" style="2" customWidth="1"/>
    <col min="15906" max="15906" width="11.625" style="2" customWidth="1"/>
    <col min="15907" max="15907" width="9.625" style="2" customWidth="1"/>
    <col min="15908" max="15908" width="11.625" style="2" customWidth="1"/>
    <col min="15909" max="15909" width="11.5" style="2" customWidth="1"/>
    <col min="15910" max="15910" width="6.375" style="2" customWidth="1"/>
    <col min="15911" max="15911" width="8" style="2" customWidth="1"/>
    <col min="15912" max="15912" width="9.75" style="2" customWidth="1"/>
    <col min="15913" max="15914" width="13.375" style="2" customWidth="1"/>
    <col min="15915" max="15915" width="9.125" style="2" customWidth="1"/>
    <col min="15916" max="15916" width="4.75" style="2" customWidth="1"/>
    <col min="15917" max="15917" width="11.125" style="2" customWidth="1"/>
    <col min="15918" max="15918" width="7.125" style="2" customWidth="1"/>
    <col min="15919" max="15919" width="5.25" style="2" customWidth="1"/>
    <col min="15920" max="15921" width="9" style="2"/>
    <col min="15922" max="15922" width="9.375" style="2" customWidth="1"/>
    <col min="15923" max="15923" width="8.5" style="2" customWidth="1"/>
    <col min="15924" max="15924" width="7.5" style="2" customWidth="1"/>
    <col min="15925" max="15925" width="7.625" style="2" customWidth="1"/>
    <col min="15926" max="16128" width="9" style="2"/>
    <col min="16129" max="16129" width="5.25" style="2" customWidth="1"/>
    <col min="16130" max="16139" width="2.375" style="2" customWidth="1"/>
    <col min="16140" max="16140" width="4.5" style="2" customWidth="1"/>
    <col min="16141" max="16141" width="7.125" style="2" customWidth="1"/>
    <col min="16142" max="16143" width="9" style="2"/>
    <col min="16144" max="16144" width="7.125" style="2" customWidth="1"/>
    <col min="16145" max="16146" width="5.25" style="2" customWidth="1"/>
    <col min="16147" max="16147" width="9" style="2"/>
    <col min="16148" max="16148" width="7.125" style="2" customWidth="1"/>
    <col min="16149" max="16149" width="9" style="2"/>
    <col min="16150" max="16150" width="17.25" style="2" customWidth="1"/>
    <col min="16151" max="16151" width="7.125" style="2" customWidth="1"/>
    <col min="16152" max="16152" width="9" style="2"/>
    <col min="16153" max="16153" width="5.25" style="2" customWidth="1"/>
    <col min="16154" max="16155" width="9" style="2"/>
    <col min="16156" max="16156" width="7.25" style="2" customWidth="1"/>
    <col min="16157" max="16157" width="9" style="2"/>
    <col min="16158" max="16158" width="8" style="2" customWidth="1"/>
    <col min="16159" max="16161" width="3.125" style="2" customWidth="1"/>
    <col min="16162" max="16162" width="11.625" style="2" customWidth="1"/>
    <col min="16163" max="16163" width="9.625" style="2" customWidth="1"/>
    <col min="16164" max="16164" width="11.625" style="2" customWidth="1"/>
    <col min="16165" max="16165" width="11.5" style="2" customWidth="1"/>
    <col min="16166" max="16166" width="6.375" style="2" customWidth="1"/>
    <col min="16167" max="16167" width="8" style="2" customWidth="1"/>
    <col min="16168" max="16168" width="9.75" style="2" customWidth="1"/>
    <col min="16169" max="16170" width="13.375" style="2" customWidth="1"/>
    <col min="16171" max="16171" width="9.125" style="2" customWidth="1"/>
    <col min="16172" max="16172" width="4.75" style="2" customWidth="1"/>
    <col min="16173" max="16173" width="11.125" style="2" customWidth="1"/>
    <col min="16174" max="16174" width="7.125" style="2" customWidth="1"/>
    <col min="16175" max="16175" width="5.25" style="2" customWidth="1"/>
    <col min="16176" max="16177" width="9" style="2"/>
    <col min="16178" max="16178" width="9.375" style="2" customWidth="1"/>
    <col min="16179" max="16179" width="8.5" style="2" customWidth="1"/>
    <col min="16180" max="16180" width="7.5" style="2" customWidth="1"/>
    <col min="16181" max="16181" width="7.625" style="2" customWidth="1"/>
    <col min="16182" max="16384" width="9" style="2"/>
  </cols>
  <sheetData>
    <row r="1" spans="1:53" ht="33" customHeight="1" x14ac:dyDescent="0.2">
      <c r="A1" s="42"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4"/>
      <c r="AI1" s="43"/>
      <c r="AJ1" s="43"/>
      <c r="AK1" s="44"/>
      <c r="AL1" s="43"/>
      <c r="AM1" s="43"/>
      <c r="AN1" s="43"/>
      <c r="AO1" s="43"/>
      <c r="AP1" s="43"/>
      <c r="AQ1" s="43"/>
      <c r="AR1" s="43"/>
      <c r="AS1" s="43"/>
      <c r="AT1" s="43"/>
      <c r="AU1" s="43"/>
      <c r="AV1" s="43"/>
      <c r="AW1" s="43"/>
      <c r="AX1" s="43"/>
      <c r="AY1" s="43"/>
      <c r="AZ1" s="43"/>
      <c r="BA1" s="4"/>
    </row>
    <row r="2" spans="1:53" ht="25.5" customHeight="1" x14ac:dyDescent="0.2">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19"/>
      <c r="AI2" s="4"/>
      <c r="AJ2" s="4"/>
      <c r="AK2" s="19"/>
      <c r="AL2" s="4"/>
      <c r="AM2" s="4"/>
      <c r="AN2" s="4"/>
      <c r="AO2" s="4"/>
      <c r="AP2" s="4"/>
      <c r="AQ2" s="4"/>
      <c r="AR2" s="4"/>
      <c r="AS2" s="4"/>
      <c r="AT2" s="4"/>
      <c r="AU2" s="4"/>
      <c r="AV2" s="4"/>
      <c r="AW2" s="4"/>
      <c r="AX2" s="4"/>
      <c r="AY2" s="4"/>
      <c r="AZ2" s="4"/>
      <c r="BA2" s="4"/>
    </row>
    <row r="3" spans="1:53" ht="24" customHeight="1" x14ac:dyDescent="0.2">
      <c r="A3" s="5" t="s">
        <v>2</v>
      </c>
      <c r="B3" s="45" t="s">
        <v>3</v>
      </c>
      <c r="C3" s="46"/>
      <c r="D3" s="46"/>
      <c r="E3" s="46"/>
      <c r="F3" s="46"/>
      <c r="G3" s="46"/>
      <c r="H3" s="46"/>
      <c r="I3" s="46"/>
      <c r="J3" s="46"/>
      <c r="K3" s="47"/>
      <c r="L3" s="45" t="s">
        <v>4</v>
      </c>
      <c r="M3" s="46"/>
      <c r="N3" s="47"/>
      <c r="O3" s="45" t="s">
        <v>5</v>
      </c>
      <c r="P3" s="46"/>
      <c r="Q3" s="47"/>
      <c r="R3" s="48" t="s">
        <v>6</v>
      </c>
      <c r="S3" s="49"/>
      <c r="T3" s="48" t="s">
        <v>7</v>
      </c>
      <c r="U3" s="49"/>
      <c r="V3" s="4"/>
      <c r="W3" s="4"/>
      <c r="X3" s="4"/>
      <c r="Y3" s="4"/>
      <c r="Z3" s="4"/>
      <c r="AA3" s="4"/>
      <c r="AB3" s="4"/>
      <c r="AC3" s="4"/>
      <c r="AD3" s="4"/>
      <c r="AE3" s="4"/>
      <c r="AF3" s="4"/>
      <c r="AG3" s="4"/>
      <c r="AH3" s="19"/>
      <c r="AI3" s="4"/>
      <c r="AJ3" s="4"/>
      <c r="AK3" s="19"/>
      <c r="AL3" s="4"/>
      <c r="AM3" s="4"/>
      <c r="AN3" s="4"/>
      <c r="AO3" s="4"/>
      <c r="AP3" s="4"/>
      <c r="AQ3" s="4"/>
      <c r="AR3" s="4"/>
      <c r="AS3" s="4"/>
      <c r="AT3" s="4"/>
      <c r="AU3" s="4"/>
      <c r="AV3" s="4"/>
      <c r="AW3" s="4"/>
      <c r="AX3" s="4"/>
      <c r="AY3" s="4"/>
      <c r="AZ3" s="4"/>
      <c r="BA3" s="4"/>
    </row>
    <row r="4" spans="1:53" ht="21" customHeight="1" x14ac:dyDescent="0.2">
      <c r="A4" s="6">
        <v>1</v>
      </c>
      <c r="B4" s="50" t="s">
        <v>8</v>
      </c>
      <c r="C4" s="46"/>
      <c r="D4" s="46"/>
      <c r="E4" s="46"/>
      <c r="F4" s="46"/>
      <c r="G4" s="46"/>
      <c r="H4" s="46"/>
      <c r="I4" s="46"/>
      <c r="J4" s="46"/>
      <c r="K4" s="47"/>
      <c r="L4" s="45" t="s">
        <v>9</v>
      </c>
      <c r="M4" s="46"/>
      <c r="N4" s="47"/>
      <c r="O4" s="50" t="s">
        <v>8</v>
      </c>
      <c r="P4" s="46"/>
      <c r="Q4" s="47"/>
      <c r="R4" s="49"/>
      <c r="S4" s="49"/>
      <c r="T4" s="49"/>
      <c r="U4" s="49"/>
      <c r="V4" s="4"/>
      <c r="W4" s="4"/>
      <c r="X4" s="4"/>
      <c r="Y4" s="4"/>
      <c r="Z4" s="4"/>
      <c r="AA4" s="4"/>
      <c r="AB4" s="4"/>
      <c r="AC4" s="4"/>
      <c r="AD4" s="4"/>
      <c r="AE4" s="4"/>
      <c r="AF4" s="4"/>
      <c r="AG4" s="4"/>
      <c r="AH4" s="19"/>
      <c r="AI4" s="4"/>
      <c r="AJ4" s="4"/>
      <c r="AK4" s="19"/>
      <c r="AL4" s="4"/>
      <c r="AM4" s="4"/>
      <c r="AN4" s="4"/>
      <c r="AO4" s="4"/>
      <c r="AP4" s="4"/>
      <c r="AQ4" s="4"/>
      <c r="AR4" s="4"/>
      <c r="AS4" s="4"/>
      <c r="AT4" s="4"/>
      <c r="AU4" s="4"/>
      <c r="AV4" s="4"/>
      <c r="AW4" s="4"/>
      <c r="AX4" s="4"/>
      <c r="AY4" s="4"/>
      <c r="AZ4" s="4"/>
      <c r="BA4" s="4"/>
    </row>
    <row r="5" spans="1:5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19"/>
      <c r="AI5" s="4"/>
      <c r="AJ5" s="4"/>
      <c r="AK5" s="19"/>
      <c r="AL5" s="4"/>
      <c r="AM5" s="4"/>
      <c r="AN5" s="4"/>
      <c r="AO5" s="4"/>
      <c r="AP5" s="4"/>
      <c r="AQ5" s="4"/>
      <c r="AR5" s="4"/>
      <c r="AS5" s="4"/>
      <c r="AT5" s="4"/>
      <c r="AU5" s="4"/>
      <c r="AV5" s="4"/>
      <c r="AW5" s="4"/>
      <c r="AX5" s="4"/>
      <c r="AY5" s="4"/>
      <c r="AZ5" s="4"/>
      <c r="BA5" s="4"/>
    </row>
    <row r="6" spans="1:53" ht="27" x14ac:dyDescent="0.2">
      <c r="A6" s="3" t="s">
        <v>10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19"/>
      <c r="AI6" s="4"/>
      <c r="AJ6" s="4"/>
      <c r="AK6" s="19"/>
      <c r="AL6" s="4"/>
      <c r="AM6" s="4"/>
      <c r="AN6" s="4"/>
      <c r="AO6" s="4"/>
      <c r="AP6" s="4"/>
      <c r="AQ6" s="4"/>
      <c r="AR6" s="4"/>
      <c r="AS6" s="4"/>
      <c r="AT6" s="4"/>
      <c r="AU6" s="4"/>
      <c r="AV6" s="4"/>
      <c r="AW6" s="4"/>
      <c r="AX6" s="4"/>
      <c r="AY6" s="4"/>
      <c r="AZ6" s="4"/>
      <c r="BA6" s="4"/>
    </row>
    <row r="7" spans="1:53" ht="25.5" x14ac:dyDescent="0.2">
      <c r="A7" s="5" t="s">
        <v>2</v>
      </c>
      <c r="B7" s="51" t="s">
        <v>11</v>
      </c>
      <c r="C7" s="52"/>
      <c r="D7" s="52"/>
      <c r="E7" s="52"/>
      <c r="F7" s="52"/>
      <c r="G7" s="51" t="s">
        <v>12</v>
      </c>
      <c r="H7" s="52"/>
      <c r="I7" s="52"/>
      <c r="J7" s="52"/>
      <c r="K7" s="52"/>
      <c r="L7" s="51" t="s">
        <v>13</v>
      </c>
      <c r="M7" s="52"/>
      <c r="N7" s="52"/>
      <c r="O7" s="51" t="s">
        <v>14</v>
      </c>
      <c r="P7" s="52"/>
      <c r="Q7" s="52"/>
      <c r="R7" s="7" t="s">
        <v>15</v>
      </c>
      <c r="S7" s="7" t="s">
        <v>16</v>
      </c>
      <c r="T7" s="5" t="s">
        <v>17</v>
      </c>
      <c r="U7" s="5" t="s">
        <v>18</v>
      </c>
      <c r="V7" s="6" t="s">
        <v>19</v>
      </c>
      <c r="W7" s="6" t="s">
        <v>20</v>
      </c>
      <c r="X7" s="6" t="s">
        <v>21</v>
      </c>
      <c r="Y7" s="6" t="s">
        <v>22</v>
      </c>
      <c r="Z7" s="4"/>
      <c r="AA7" s="4"/>
      <c r="AB7" s="4"/>
      <c r="AC7" s="4"/>
      <c r="AD7" s="4"/>
      <c r="AE7" s="4"/>
      <c r="AF7" s="4"/>
      <c r="AG7" s="4"/>
      <c r="AH7" s="19"/>
      <c r="AI7" s="4"/>
      <c r="AJ7" s="4"/>
      <c r="AK7" s="19"/>
      <c r="AL7" s="4"/>
      <c r="AM7" s="4"/>
      <c r="AN7" s="4"/>
      <c r="AO7" s="4"/>
      <c r="AP7" s="4"/>
      <c r="AQ7" s="4"/>
      <c r="AR7" s="4"/>
      <c r="AS7" s="4"/>
      <c r="AT7" s="4"/>
      <c r="AU7" s="4"/>
      <c r="AV7" s="4"/>
      <c r="AW7" s="4"/>
      <c r="AX7" s="4"/>
      <c r="AY7" s="4"/>
      <c r="AZ7" s="4"/>
      <c r="BA7" s="4"/>
    </row>
    <row r="8" spans="1:53" ht="14.25" customHeight="1" x14ac:dyDescent="0.2">
      <c r="A8" s="6">
        <v>1</v>
      </c>
      <c r="B8" s="52"/>
      <c r="C8" s="52"/>
      <c r="D8" s="52"/>
      <c r="E8" s="52"/>
      <c r="F8" s="52"/>
      <c r="G8" s="52" t="s">
        <v>23</v>
      </c>
      <c r="H8" s="52"/>
      <c r="I8" s="52"/>
      <c r="J8" s="52"/>
      <c r="K8" s="52"/>
      <c r="L8" s="51" t="s">
        <v>24</v>
      </c>
      <c r="M8" s="52"/>
      <c r="N8" s="52"/>
      <c r="O8" s="50" t="s">
        <v>25</v>
      </c>
      <c r="P8" s="46"/>
      <c r="Q8" s="47"/>
      <c r="R8" s="7"/>
      <c r="S8" s="7">
        <v>4</v>
      </c>
      <c r="T8" s="6">
        <v>0.26</v>
      </c>
      <c r="U8" s="6">
        <f>S8*T8</f>
        <v>1.04</v>
      </c>
      <c r="V8" s="6"/>
      <c r="W8" s="6"/>
      <c r="X8" s="6"/>
      <c r="Y8" s="6"/>
      <c r="Z8" s="33" t="s">
        <v>106</v>
      </c>
      <c r="AA8" s="4"/>
      <c r="AB8" s="4"/>
      <c r="AC8" s="4"/>
      <c r="AD8" s="4"/>
      <c r="AE8" s="4"/>
      <c r="AF8" s="4"/>
      <c r="AG8" s="4"/>
      <c r="AH8" s="19"/>
      <c r="AI8" s="4"/>
      <c r="AJ8" s="4"/>
      <c r="AK8" s="19"/>
      <c r="AL8" s="4"/>
      <c r="AM8" s="4"/>
      <c r="AN8" s="4"/>
      <c r="AO8" s="4"/>
      <c r="AP8" s="4"/>
      <c r="AQ8" s="4"/>
      <c r="AR8" s="4"/>
      <c r="AS8" s="4"/>
      <c r="AT8" s="4"/>
      <c r="AU8" s="4"/>
      <c r="AV8" s="4"/>
      <c r="AW8" s="4"/>
      <c r="AX8" s="4"/>
      <c r="AY8" s="4"/>
      <c r="AZ8" s="4"/>
      <c r="BA8" s="4"/>
    </row>
    <row r="9" spans="1:53" ht="14.25" customHeight="1" x14ac:dyDescent="0.2">
      <c r="A9" s="6">
        <v>2</v>
      </c>
      <c r="B9" s="52"/>
      <c r="C9" s="52"/>
      <c r="D9" s="52"/>
      <c r="E9" s="52"/>
      <c r="F9" s="52"/>
      <c r="G9" s="52" t="s">
        <v>108</v>
      </c>
      <c r="H9" s="52"/>
      <c r="I9" s="52"/>
      <c r="J9" s="52"/>
      <c r="K9" s="52"/>
      <c r="L9" s="51" t="s">
        <v>27</v>
      </c>
      <c r="M9" s="52"/>
      <c r="N9" s="52"/>
      <c r="O9" s="50" t="s">
        <v>26</v>
      </c>
      <c r="P9" s="46"/>
      <c r="Q9" s="47"/>
      <c r="R9" s="7"/>
      <c r="S9" s="7">
        <v>4</v>
      </c>
      <c r="T9" s="6">
        <v>0.12</v>
      </c>
      <c r="U9" s="27">
        <f t="shared" ref="U9:U15" si="0">S9*T9</f>
        <v>0.48</v>
      </c>
      <c r="V9" s="6"/>
      <c r="W9" s="6"/>
      <c r="X9" s="6"/>
      <c r="Y9" s="6"/>
      <c r="Z9" s="33" t="s">
        <v>107</v>
      </c>
      <c r="AA9" s="4" t="s">
        <v>109</v>
      </c>
      <c r="AB9" s="4"/>
      <c r="AC9" s="4"/>
      <c r="AD9" s="4"/>
      <c r="AE9" s="4"/>
      <c r="AF9" s="4"/>
      <c r="AG9" s="4"/>
      <c r="AH9" s="19"/>
      <c r="AI9" s="4"/>
      <c r="AJ9" s="4"/>
      <c r="AK9" s="19"/>
      <c r="AL9" s="4"/>
      <c r="AM9" s="4"/>
      <c r="AN9" s="4"/>
      <c r="AO9" s="4"/>
      <c r="AP9" s="4"/>
      <c r="AQ9" s="4"/>
      <c r="AR9" s="4"/>
      <c r="AS9" s="4"/>
      <c r="AT9" s="4"/>
      <c r="AU9" s="4"/>
      <c r="AV9" s="4"/>
      <c r="AW9" s="4"/>
      <c r="AX9" s="4"/>
      <c r="AY9" s="4"/>
      <c r="AZ9" s="4"/>
      <c r="BA9" s="4"/>
    </row>
    <row r="10" spans="1:53" x14ac:dyDescent="0.2">
      <c r="A10" s="6">
        <v>3</v>
      </c>
      <c r="B10" s="52"/>
      <c r="C10" s="52"/>
      <c r="D10" s="52"/>
      <c r="E10" s="52"/>
      <c r="F10" s="52"/>
      <c r="G10" s="52" t="s">
        <v>28</v>
      </c>
      <c r="H10" s="52"/>
      <c r="I10" s="52"/>
      <c r="J10" s="52"/>
      <c r="K10" s="52"/>
      <c r="L10" s="51" t="s">
        <v>29</v>
      </c>
      <c r="M10" s="52"/>
      <c r="N10" s="52"/>
      <c r="O10" s="52" t="s">
        <v>30</v>
      </c>
      <c r="P10" s="52"/>
      <c r="Q10" s="52"/>
      <c r="R10" s="7"/>
      <c r="S10" s="7">
        <v>2</v>
      </c>
      <c r="T10" s="6">
        <v>1.0442</v>
      </c>
      <c r="U10" s="27">
        <f t="shared" si="0"/>
        <v>2.0884</v>
      </c>
      <c r="V10" s="6"/>
      <c r="W10" s="6"/>
      <c r="X10" s="6"/>
      <c r="Y10" s="6"/>
      <c r="Z10" s="33" t="s">
        <v>107</v>
      </c>
      <c r="AA10" s="4"/>
      <c r="AB10" s="4"/>
      <c r="AC10" s="4"/>
      <c r="AD10" s="4"/>
      <c r="AE10" s="4"/>
      <c r="AF10" s="4"/>
      <c r="AG10" s="4"/>
      <c r="AH10" s="19"/>
      <c r="AI10" s="4"/>
      <c r="AJ10" s="4"/>
      <c r="AK10" s="19"/>
      <c r="AL10" s="4"/>
      <c r="AM10" s="4"/>
      <c r="AN10" s="4"/>
      <c r="AO10" s="4"/>
      <c r="AP10" s="4"/>
      <c r="AQ10" s="4"/>
      <c r="AR10" s="4"/>
      <c r="AS10" s="4"/>
      <c r="AT10" s="4"/>
      <c r="AU10" s="4"/>
      <c r="AV10" s="4"/>
      <c r="AW10" s="4"/>
      <c r="AX10" s="4"/>
      <c r="AY10" s="4"/>
      <c r="AZ10" s="4"/>
      <c r="BA10" s="4"/>
    </row>
    <row r="11" spans="1:53" x14ac:dyDescent="0.2">
      <c r="A11" s="27">
        <v>4</v>
      </c>
      <c r="B11" s="52"/>
      <c r="C11" s="52"/>
      <c r="D11" s="52"/>
      <c r="E11" s="52"/>
      <c r="F11" s="52"/>
      <c r="G11" s="52" t="s">
        <v>103</v>
      </c>
      <c r="H11" s="52"/>
      <c r="I11" s="52"/>
      <c r="J11" s="52"/>
      <c r="K11" s="52"/>
      <c r="L11" s="51" t="s">
        <v>104</v>
      </c>
      <c r="M11" s="52"/>
      <c r="N11" s="52"/>
      <c r="O11" s="52" t="s">
        <v>105</v>
      </c>
      <c r="P11" s="52"/>
      <c r="Q11" s="52"/>
      <c r="R11" s="28"/>
      <c r="S11" s="28">
        <v>2</v>
      </c>
      <c r="T11" s="27">
        <v>2.12</v>
      </c>
      <c r="U11" s="27">
        <f t="shared" si="0"/>
        <v>4.24</v>
      </c>
      <c r="V11" s="27"/>
      <c r="W11" s="27"/>
      <c r="X11" s="27"/>
      <c r="Y11" s="27"/>
      <c r="Z11" s="33" t="s">
        <v>107</v>
      </c>
      <c r="AA11" s="4"/>
      <c r="AB11" s="4"/>
      <c r="AC11" s="4"/>
      <c r="AD11" s="4"/>
      <c r="AE11" s="4"/>
      <c r="AF11" s="4"/>
      <c r="AG11" s="4"/>
      <c r="AH11" s="19"/>
      <c r="AI11" s="4"/>
      <c r="AJ11" s="4"/>
      <c r="AK11" s="19"/>
      <c r="AL11" s="4"/>
      <c r="AM11" s="4"/>
      <c r="AN11" s="4"/>
      <c r="AO11" s="4"/>
      <c r="AP11" s="4"/>
      <c r="AQ11" s="4"/>
      <c r="AR11" s="4"/>
      <c r="AS11" s="4"/>
      <c r="AT11" s="4"/>
      <c r="AU11" s="4"/>
      <c r="AV11" s="4"/>
      <c r="AW11" s="4"/>
      <c r="AX11" s="4"/>
      <c r="AY11" s="4"/>
      <c r="AZ11" s="4"/>
      <c r="BA11" s="4"/>
    </row>
    <row r="12" spans="1:53" s="1" customFormat="1" ht="27" customHeight="1" x14ac:dyDescent="0.2">
      <c r="A12" s="27">
        <v>4</v>
      </c>
      <c r="B12" s="48" t="s">
        <v>103</v>
      </c>
      <c r="C12" s="49"/>
      <c r="D12" s="49"/>
      <c r="E12" s="49"/>
      <c r="F12" s="49"/>
      <c r="G12" s="48" t="s">
        <v>31</v>
      </c>
      <c r="H12" s="49"/>
      <c r="I12" s="49"/>
      <c r="J12" s="49"/>
      <c r="K12" s="49"/>
      <c r="L12" s="48" t="s">
        <v>32</v>
      </c>
      <c r="M12" s="49"/>
      <c r="N12" s="49"/>
      <c r="O12" s="49" t="s">
        <v>102</v>
      </c>
      <c r="P12" s="49"/>
      <c r="Q12" s="49"/>
      <c r="R12" s="27"/>
      <c r="S12" s="27">
        <v>2</v>
      </c>
      <c r="T12" s="27"/>
      <c r="U12" s="27">
        <f t="shared" si="0"/>
        <v>0</v>
      </c>
      <c r="V12" s="27"/>
      <c r="W12" s="27"/>
      <c r="X12" s="27"/>
      <c r="Y12" s="27"/>
      <c r="Z12" s="4"/>
      <c r="AA12" s="4"/>
      <c r="AB12" s="4"/>
      <c r="AC12" s="4"/>
      <c r="AD12" s="4"/>
      <c r="AE12" s="4"/>
      <c r="AF12" s="4"/>
      <c r="AG12" s="4"/>
      <c r="AH12" s="19"/>
      <c r="AI12" s="4"/>
      <c r="AJ12" s="4"/>
      <c r="AK12" s="19"/>
      <c r="AL12" s="4"/>
      <c r="AM12" s="4"/>
      <c r="AN12" s="4"/>
      <c r="AO12" s="4"/>
      <c r="AP12" s="4"/>
      <c r="AQ12" s="4"/>
      <c r="AR12" s="4"/>
      <c r="AS12" s="4"/>
      <c r="AT12" s="4"/>
      <c r="AU12" s="4"/>
      <c r="AV12" s="4"/>
      <c r="AW12" s="4"/>
      <c r="AX12" s="4"/>
      <c r="AY12" s="4"/>
      <c r="AZ12" s="4"/>
      <c r="BA12" s="4"/>
    </row>
    <row r="13" spans="1:53" s="1" customFormat="1" ht="27" customHeight="1" x14ac:dyDescent="0.2">
      <c r="A13" s="27">
        <v>5</v>
      </c>
      <c r="B13" s="48" t="s">
        <v>103</v>
      </c>
      <c r="C13" s="49"/>
      <c r="D13" s="49"/>
      <c r="E13" s="49"/>
      <c r="F13" s="49"/>
      <c r="G13" s="48" t="s">
        <v>31</v>
      </c>
      <c r="H13" s="49"/>
      <c r="I13" s="49"/>
      <c r="J13" s="49"/>
      <c r="K13" s="49"/>
      <c r="L13" s="48" t="s">
        <v>33</v>
      </c>
      <c r="M13" s="49"/>
      <c r="N13" s="49"/>
      <c r="O13" s="49" t="s">
        <v>34</v>
      </c>
      <c r="P13" s="49"/>
      <c r="Q13" s="49"/>
      <c r="R13" s="27"/>
      <c r="S13" s="27">
        <v>2</v>
      </c>
      <c r="T13" s="27"/>
      <c r="U13" s="27">
        <f t="shared" si="0"/>
        <v>0</v>
      </c>
      <c r="V13" s="27"/>
      <c r="W13" s="27"/>
      <c r="X13" s="27"/>
      <c r="Y13" s="27"/>
      <c r="Z13" s="4"/>
      <c r="AA13" s="4"/>
      <c r="AB13" s="4"/>
      <c r="AC13" s="4"/>
      <c r="AD13" s="4"/>
      <c r="AE13" s="4"/>
      <c r="AF13" s="4"/>
      <c r="AG13" s="4"/>
      <c r="AH13" s="19"/>
      <c r="AI13" s="4"/>
      <c r="AJ13" s="4"/>
      <c r="AK13" s="19"/>
      <c r="AL13" s="4"/>
      <c r="AM13" s="4"/>
      <c r="AN13" s="4"/>
      <c r="AO13" s="4"/>
      <c r="AP13" s="4"/>
      <c r="AQ13" s="4"/>
      <c r="AR13" s="4"/>
      <c r="AS13" s="4"/>
      <c r="AT13" s="4"/>
      <c r="AU13" s="4"/>
      <c r="AV13" s="4"/>
      <c r="AW13" s="4"/>
      <c r="AX13" s="4"/>
      <c r="AY13" s="4"/>
      <c r="AZ13" s="4"/>
      <c r="BA13" s="4"/>
    </row>
    <row r="14" spans="1:53" x14ac:dyDescent="0.2">
      <c r="A14" s="27">
        <v>6</v>
      </c>
      <c r="B14" s="52"/>
      <c r="C14" s="52"/>
      <c r="D14" s="52"/>
      <c r="E14" s="52"/>
      <c r="F14" s="52"/>
      <c r="G14" s="52" t="s">
        <v>35</v>
      </c>
      <c r="H14" s="52"/>
      <c r="I14" s="52"/>
      <c r="J14" s="52"/>
      <c r="K14" s="52"/>
      <c r="L14" s="51" t="s">
        <v>36</v>
      </c>
      <c r="M14" s="52"/>
      <c r="N14" s="52"/>
      <c r="O14" s="52" t="s">
        <v>37</v>
      </c>
      <c r="P14" s="52"/>
      <c r="Q14" s="52"/>
      <c r="R14" s="7"/>
      <c r="S14" s="7">
        <v>2</v>
      </c>
      <c r="T14" s="6">
        <v>1.4073</v>
      </c>
      <c r="U14" s="27">
        <f t="shared" si="0"/>
        <v>2.8146</v>
      </c>
      <c r="V14" s="6"/>
      <c r="W14" s="6"/>
      <c r="X14" s="6"/>
      <c r="Y14" s="6"/>
      <c r="Z14" s="33" t="s">
        <v>107</v>
      </c>
      <c r="AA14" s="4"/>
      <c r="AB14" s="4"/>
      <c r="AC14" s="4"/>
      <c r="AD14" s="4"/>
      <c r="AE14" s="4"/>
      <c r="AF14" s="4"/>
      <c r="AG14" s="4"/>
      <c r="AH14" s="19"/>
      <c r="AI14" s="4"/>
      <c r="AJ14" s="4"/>
      <c r="AK14" s="19"/>
      <c r="AL14" s="4"/>
      <c r="AM14" s="4"/>
      <c r="AN14" s="4"/>
      <c r="AO14" s="4"/>
      <c r="AP14" s="4"/>
      <c r="AQ14" s="4"/>
      <c r="AR14" s="4"/>
      <c r="AS14" s="4"/>
      <c r="AT14" s="4"/>
      <c r="AU14" s="4"/>
      <c r="AV14" s="4"/>
      <c r="AW14" s="4"/>
      <c r="AX14" s="4"/>
      <c r="AY14" s="4"/>
      <c r="AZ14" s="4"/>
      <c r="BA14" s="4"/>
    </row>
    <row r="15" spans="1:53" x14ac:dyDescent="0.2">
      <c r="A15" s="27">
        <v>7</v>
      </c>
      <c r="B15" s="52"/>
      <c r="C15" s="52"/>
      <c r="D15" s="52"/>
      <c r="E15" s="52"/>
      <c r="F15" s="52"/>
      <c r="G15" s="52" t="s">
        <v>110</v>
      </c>
      <c r="H15" s="52"/>
      <c r="I15" s="52"/>
      <c r="J15" s="52"/>
      <c r="K15" s="52"/>
      <c r="L15" s="51" t="s">
        <v>38</v>
      </c>
      <c r="M15" s="52"/>
      <c r="N15" s="52"/>
      <c r="O15" s="52" t="s">
        <v>39</v>
      </c>
      <c r="P15" s="52"/>
      <c r="Q15" s="52"/>
      <c r="R15" s="7"/>
      <c r="S15" s="7">
        <v>2</v>
      </c>
      <c r="T15" s="6">
        <v>0.92820000000000003</v>
      </c>
      <c r="U15" s="27">
        <f t="shared" si="0"/>
        <v>1.8564000000000001</v>
      </c>
      <c r="V15" s="6"/>
      <c r="W15" s="6"/>
      <c r="X15" s="6"/>
      <c r="Y15" s="6"/>
      <c r="Z15" s="33" t="s">
        <v>107</v>
      </c>
      <c r="AA15" s="4"/>
      <c r="AB15" s="4"/>
      <c r="AC15" s="4"/>
      <c r="AD15" s="4"/>
      <c r="AE15" s="4"/>
      <c r="AF15" s="4"/>
      <c r="AG15" s="4"/>
      <c r="AH15" s="19"/>
      <c r="AI15" s="4"/>
      <c r="AJ15" s="4"/>
      <c r="AK15" s="19"/>
      <c r="AL15" s="4"/>
      <c r="AM15" s="4"/>
      <c r="AN15" s="4"/>
      <c r="AO15" s="4"/>
      <c r="AP15" s="4"/>
      <c r="AQ15" s="4"/>
      <c r="AR15" s="4"/>
      <c r="AS15" s="4"/>
      <c r="AT15" s="4"/>
      <c r="AU15" s="4"/>
      <c r="AV15" s="4"/>
      <c r="AW15" s="4"/>
      <c r="AX15" s="4"/>
      <c r="AY15" s="4"/>
      <c r="AZ15" s="4"/>
      <c r="BA15" s="4"/>
    </row>
    <row r="16" spans="1:53" s="39" customFormat="1" ht="32.25" customHeight="1" x14ac:dyDescent="0.2">
      <c r="A16" s="34" t="s">
        <v>40</v>
      </c>
      <c r="B16" s="62"/>
      <c r="C16" s="62"/>
      <c r="D16" s="62"/>
      <c r="E16" s="62"/>
      <c r="F16" s="62"/>
      <c r="G16" s="62"/>
      <c r="H16" s="62"/>
      <c r="I16" s="62"/>
      <c r="J16" s="62"/>
      <c r="K16" s="62"/>
      <c r="L16" s="63" t="s">
        <v>111</v>
      </c>
      <c r="M16" s="64"/>
      <c r="N16" s="64"/>
      <c r="O16" s="62"/>
      <c r="P16" s="62"/>
      <c r="Q16" s="62"/>
      <c r="R16" s="35"/>
      <c r="S16" s="35"/>
      <c r="T16" s="36"/>
      <c r="U16" s="40">
        <f>SUM(U8:U15)</f>
        <v>12.519400000000001</v>
      </c>
      <c r="V16" s="36"/>
      <c r="W16" s="36"/>
      <c r="X16" s="36"/>
      <c r="Y16" s="36"/>
      <c r="Z16" s="37"/>
      <c r="AA16" s="37"/>
      <c r="AB16" s="37"/>
      <c r="AC16" s="37"/>
      <c r="AD16" s="37"/>
      <c r="AE16" s="37"/>
      <c r="AF16" s="37"/>
      <c r="AG16" s="37"/>
      <c r="AH16" s="38"/>
      <c r="AI16" s="37"/>
      <c r="AJ16" s="37"/>
      <c r="AK16" s="38"/>
      <c r="AL16" s="37"/>
      <c r="AM16" s="37"/>
      <c r="AN16" s="37"/>
      <c r="AO16" s="37"/>
      <c r="AP16" s="37"/>
      <c r="AQ16" s="37"/>
      <c r="AR16" s="37"/>
      <c r="AS16" s="37"/>
      <c r="AT16" s="37"/>
      <c r="AU16" s="37"/>
      <c r="AV16" s="37"/>
      <c r="AW16" s="37"/>
      <c r="AX16" s="37"/>
      <c r="AY16" s="37"/>
      <c r="AZ16" s="37"/>
      <c r="BA16" s="37"/>
    </row>
    <row r="17" spans="1:55"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19"/>
      <c r="AI17" s="4"/>
      <c r="AJ17" s="4"/>
      <c r="AK17" s="19"/>
      <c r="AL17" s="4"/>
      <c r="AM17" s="4"/>
      <c r="AN17" s="4"/>
      <c r="AO17" s="4"/>
      <c r="AP17" s="4"/>
      <c r="AQ17" s="4"/>
      <c r="AR17" s="4"/>
      <c r="AS17" s="4"/>
      <c r="AT17" s="4"/>
      <c r="AU17" s="4"/>
      <c r="AV17" s="4"/>
      <c r="AW17" s="4"/>
      <c r="AX17" s="4"/>
      <c r="AY17" s="4"/>
      <c r="AZ17" s="4"/>
      <c r="BA17" s="4"/>
    </row>
    <row r="18" spans="1:55" ht="27" x14ac:dyDescent="0.2">
      <c r="A18" s="3" t="s">
        <v>41</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19"/>
      <c r="AI18" s="4"/>
      <c r="AJ18" s="4"/>
      <c r="AK18" s="19"/>
      <c r="AL18" s="4"/>
      <c r="AM18" s="4"/>
      <c r="AN18" s="4"/>
      <c r="AO18" s="4"/>
      <c r="AP18" s="4"/>
      <c r="AQ18" s="4"/>
      <c r="AR18" s="4"/>
      <c r="AS18" s="4"/>
      <c r="AT18" s="4"/>
      <c r="AU18" s="4"/>
      <c r="AV18" s="4"/>
      <c r="AW18" s="4"/>
      <c r="AX18" s="4"/>
      <c r="AY18" s="4"/>
      <c r="AZ18" s="4"/>
      <c r="BA18" s="4"/>
    </row>
    <row r="19" spans="1:55" ht="18.75" x14ac:dyDescent="0.2">
      <c r="A19" s="76" t="s">
        <v>42</v>
      </c>
      <c r="B19" s="77"/>
      <c r="C19" s="77"/>
      <c r="D19" s="77"/>
      <c r="E19" s="77"/>
      <c r="F19" s="78" t="s">
        <v>43</v>
      </c>
      <c r="G19" s="78"/>
      <c r="H19" s="78"/>
      <c r="I19" s="78"/>
      <c r="J19" s="78"/>
      <c r="K19" s="78"/>
      <c r="L19" s="12"/>
      <c r="M19" s="79" t="s">
        <v>44</v>
      </c>
      <c r="N19" s="80"/>
      <c r="O19" s="102" t="s">
        <v>45</v>
      </c>
      <c r="P19" s="102"/>
      <c r="Q19" s="102"/>
      <c r="R19" s="102"/>
      <c r="S19" s="102"/>
      <c r="T19" s="102"/>
      <c r="U19" s="102"/>
      <c r="V19" s="102"/>
      <c r="W19" s="102"/>
      <c r="X19" s="102"/>
      <c r="Y19" s="102"/>
      <c r="Z19" s="102"/>
      <c r="AA19" s="102"/>
      <c r="AB19" s="102"/>
      <c r="AC19" s="102"/>
      <c r="AD19" s="102"/>
      <c r="AE19" s="102"/>
      <c r="AF19" s="102"/>
      <c r="AG19" s="102"/>
      <c r="AH19" s="103"/>
      <c r="AI19" s="102"/>
      <c r="AJ19" s="102"/>
      <c r="AK19" s="103"/>
      <c r="AL19" s="102"/>
      <c r="AM19" s="102"/>
      <c r="AN19" s="102"/>
      <c r="AO19" s="102"/>
      <c r="AP19" s="102"/>
      <c r="AQ19" s="102"/>
      <c r="AR19" s="102"/>
      <c r="AS19" s="102"/>
      <c r="AT19" s="102"/>
      <c r="AU19" s="102"/>
      <c r="AV19" s="102"/>
      <c r="AW19" s="21" t="s">
        <v>46</v>
      </c>
      <c r="AX19" s="22"/>
      <c r="AY19" s="22"/>
      <c r="AZ19" s="22"/>
      <c r="BA19" s="23"/>
    </row>
    <row r="20" spans="1:55" ht="18.75" x14ac:dyDescent="0.2">
      <c r="A20" s="81" t="s">
        <v>47</v>
      </c>
      <c r="B20" s="82"/>
      <c r="C20" s="82"/>
      <c r="D20" s="82"/>
      <c r="E20" s="82"/>
      <c r="F20" s="82"/>
      <c r="G20" s="82"/>
      <c r="H20" s="82"/>
      <c r="I20" s="82"/>
      <c r="J20" s="82"/>
      <c r="K20" s="82"/>
      <c r="L20" s="83"/>
      <c r="M20" s="83"/>
      <c r="N20" s="82"/>
      <c r="O20" s="104"/>
      <c r="P20" s="104"/>
      <c r="Q20" s="104"/>
      <c r="R20" s="104"/>
      <c r="S20" s="104"/>
      <c r="T20" s="104"/>
      <c r="U20" s="104"/>
      <c r="V20" s="104"/>
      <c r="W20" s="104"/>
      <c r="X20" s="104"/>
      <c r="Y20" s="104"/>
      <c r="Z20" s="104"/>
      <c r="AA20" s="104"/>
      <c r="AB20" s="104"/>
      <c r="AC20" s="104"/>
      <c r="AD20" s="104"/>
      <c r="AE20" s="104"/>
      <c r="AF20" s="104"/>
      <c r="AG20" s="104"/>
      <c r="AH20" s="105"/>
      <c r="AI20" s="104"/>
      <c r="AJ20" s="104"/>
      <c r="AK20" s="105"/>
      <c r="AL20" s="104"/>
      <c r="AM20" s="104"/>
      <c r="AN20" s="104"/>
      <c r="AO20" s="104"/>
      <c r="AP20" s="104"/>
      <c r="AQ20" s="104"/>
      <c r="AR20" s="104"/>
      <c r="AS20" s="104"/>
      <c r="AT20" s="104"/>
      <c r="AU20" s="104"/>
      <c r="AV20" s="104"/>
      <c r="AW20" s="24" t="s">
        <v>48</v>
      </c>
      <c r="AX20" s="25"/>
      <c r="AY20" s="25"/>
      <c r="AZ20" s="25"/>
      <c r="BA20" s="26"/>
    </row>
    <row r="21" spans="1:55" ht="18" x14ac:dyDescent="0.2">
      <c r="A21" s="84" t="s">
        <v>49</v>
      </c>
      <c r="B21" s="85"/>
      <c r="C21" s="85"/>
      <c r="D21" s="85"/>
      <c r="E21" s="85"/>
      <c r="F21" s="85"/>
      <c r="G21" s="85"/>
      <c r="H21" s="85"/>
      <c r="I21" s="85"/>
      <c r="J21" s="85"/>
      <c r="K21" s="85"/>
      <c r="L21" s="13"/>
      <c r="M21" s="86" t="s">
        <v>50</v>
      </c>
      <c r="N21" s="85"/>
      <c r="O21" s="104"/>
      <c r="P21" s="104"/>
      <c r="Q21" s="104"/>
      <c r="R21" s="104"/>
      <c r="S21" s="104"/>
      <c r="T21" s="104"/>
      <c r="U21" s="104"/>
      <c r="V21" s="104"/>
      <c r="W21" s="104"/>
      <c r="X21" s="104"/>
      <c r="Y21" s="104"/>
      <c r="Z21" s="104"/>
      <c r="AA21" s="104"/>
      <c r="AB21" s="104"/>
      <c r="AC21" s="104"/>
      <c r="AD21" s="104"/>
      <c r="AE21" s="104"/>
      <c r="AF21" s="104"/>
      <c r="AG21" s="104"/>
      <c r="AH21" s="105"/>
      <c r="AI21" s="104"/>
      <c r="AJ21" s="104"/>
      <c r="AK21" s="105"/>
      <c r="AL21" s="104"/>
      <c r="AM21" s="104"/>
      <c r="AN21" s="104"/>
      <c r="AO21" s="104"/>
      <c r="AP21" s="104"/>
      <c r="AQ21" s="104"/>
      <c r="AR21" s="104"/>
      <c r="AS21" s="104"/>
      <c r="AT21" s="104"/>
      <c r="AU21" s="104"/>
      <c r="AV21" s="104"/>
      <c r="AW21" s="24" t="s">
        <v>51</v>
      </c>
      <c r="AX21" s="25"/>
      <c r="AY21" s="25"/>
      <c r="AZ21" s="25"/>
      <c r="BA21" s="26"/>
    </row>
    <row r="22" spans="1:55" ht="18.75" x14ac:dyDescent="0.2">
      <c r="A22" s="84" t="s">
        <v>52</v>
      </c>
      <c r="B22" s="87"/>
      <c r="C22" s="87"/>
      <c r="D22" s="87"/>
      <c r="E22" s="87"/>
      <c r="F22" s="87"/>
      <c r="G22" s="87"/>
      <c r="H22" s="87"/>
      <c r="I22" s="87"/>
      <c r="J22" s="87"/>
      <c r="K22" s="87"/>
      <c r="L22" s="86"/>
      <c r="M22" s="86"/>
      <c r="N22" s="87"/>
      <c r="O22" s="104"/>
      <c r="P22" s="104"/>
      <c r="Q22" s="104"/>
      <c r="R22" s="104"/>
      <c r="S22" s="104"/>
      <c r="T22" s="104"/>
      <c r="U22" s="104"/>
      <c r="V22" s="104"/>
      <c r="W22" s="104"/>
      <c r="X22" s="104"/>
      <c r="Y22" s="104"/>
      <c r="Z22" s="104"/>
      <c r="AA22" s="104"/>
      <c r="AB22" s="104"/>
      <c r="AC22" s="104"/>
      <c r="AD22" s="104"/>
      <c r="AE22" s="104"/>
      <c r="AF22" s="104"/>
      <c r="AG22" s="104"/>
      <c r="AH22" s="105"/>
      <c r="AI22" s="104"/>
      <c r="AJ22" s="104"/>
      <c r="AK22" s="105"/>
      <c r="AL22" s="104"/>
      <c r="AM22" s="104"/>
      <c r="AN22" s="104"/>
      <c r="AO22" s="104"/>
      <c r="AP22" s="104"/>
      <c r="AQ22" s="104"/>
      <c r="AR22" s="104"/>
      <c r="AS22" s="104"/>
      <c r="AT22" s="104"/>
      <c r="AU22" s="104"/>
      <c r="AV22" s="104"/>
      <c r="AW22" s="55" t="s">
        <v>53</v>
      </c>
      <c r="AX22" s="112"/>
      <c r="AY22" s="112"/>
      <c r="AZ22" s="112"/>
      <c r="BA22" s="96"/>
    </row>
    <row r="23" spans="1:55" x14ac:dyDescent="0.2">
      <c r="A23" s="99" t="s">
        <v>54</v>
      </c>
      <c r="B23" s="100"/>
      <c r="C23" s="100"/>
      <c r="D23" s="100"/>
      <c r="E23" s="100"/>
      <c r="F23" s="100"/>
      <c r="G23" s="100"/>
      <c r="H23" s="100"/>
      <c r="I23" s="100"/>
      <c r="J23" s="100"/>
      <c r="K23" s="100"/>
      <c r="L23" s="101"/>
      <c r="M23" s="101"/>
      <c r="N23" s="100"/>
      <c r="O23" s="104"/>
      <c r="P23" s="104"/>
      <c r="Q23" s="104"/>
      <c r="R23" s="104"/>
      <c r="S23" s="104"/>
      <c r="T23" s="104"/>
      <c r="U23" s="104"/>
      <c r="V23" s="104"/>
      <c r="W23" s="104"/>
      <c r="X23" s="104"/>
      <c r="Y23" s="104"/>
      <c r="Z23" s="104"/>
      <c r="AA23" s="104"/>
      <c r="AB23" s="104"/>
      <c r="AC23" s="104"/>
      <c r="AD23" s="104"/>
      <c r="AE23" s="104"/>
      <c r="AF23" s="104"/>
      <c r="AG23" s="104"/>
      <c r="AH23" s="105"/>
      <c r="AI23" s="104"/>
      <c r="AJ23" s="104"/>
      <c r="AK23" s="105"/>
      <c r="AL23" s="104"/>
      <c r="AM23" s="104"/>
      <c r="AN23" s="104"/>
      <c r="AO23" s="104"/>
      <c r="AP23" s="104"/>
      <c r="AQ23" s="104"/>
      <c r="AR23" s="104"/>
      <c r="AS23" s="104"/>
      <c r="AT23" s="104"/>
      <c r="AU23" s="104"/>
      <c r="AV23" s="104"/>
      <c r="AW23" s="108"/>
      <c r="AX23" s="113"/>
      <c r="AY23" s="113"/>
      <c r="AZ23" s="113"/>
      <c r="BA23" s="97"/>
    </row>
    <row r="24" spans="1:55" x14ac:dyDescent="0.2">
      <c r="A24" s="99"/>
      <c r="B24" s="100"/>
      <c r="C24" s="100"/>
      <c r="D24" s="100"/>
      <c r="E24" s="100"/>
      <c r="F24" s="100"/>
      <c r="G24" s="100"/>
      <c r="H24" s="100"/>
      <c r="I24" s="100"/>
      <c r="J24" s="100"/>
      <c r="K24" s="100"/>
      <c r="L24" s="101"/>
      <c r="M24" s="101"/>
      <c r="N24" s="100"/>
      <c r="O24" s="104"/>
      <c r="P24" s="104"/>
      <c r="Q24" s="104"/>
      <c r="R24" s="104"/>
      <c r="S24" s="104"/>
      <c r="T24" s="104"/>
      <c r="U24" s="104"/>
      <c r="V24" s="104"/>
      <c r="W24" s="104"/>
      <c r="X24" s="104"/>
      <c r="Y24" s="104"/>
      <c r="Z24" s="104"/>
      <c r="AA24" s="104"/>
      <c r="AB24" s="104"/>
      <c r="AC24" s="104"/>
      <c r="AD24" s="104"/>
      <c r="AE24" s="104"/>
      <c r="AF24" s="104"/>
      <c r="AG24" s="104"/>
      <c r="AH24" s="105"/>
      <c r="AI24" s="104"/>
      <c r="AJ24" s="104"/>
      <c r="AK24" s="105"/>
      <c r="AL24" s="104"/>
      <c r="AM24" s="104"/>
      <c r="AN24" s="104"/>
      <c r="AO24" s="104"/>
      <c r="AP24" s="104"/>
      <c r="AQ24" s="104"/>
      <c r="AR24" s="104"/>
      <c r="AS24" s="104"/>
      <c r="AT24" s="104"/>
      <c r="AU24" s="104"/>
      <c r="AV24" s="104"/>
      <c r="AW24" s="109"/>
      <c r="AX24" s="114"/>
      <c r="AY24" s="114"/>
      <c r="AZ24" s="114"/>
      <c r="BA24" s="98"/>
    </row>
    <row r="25" spans="1:55" s="1" customFormat="1" ht="13.5" customHeight="1" x14ac:dyDescent="0.2">
      <c r="A25" s="94" t="s">
        <v>2</v>
      </c>
      <c r="B25" s="88" t="s">
        <v>55</v>
      </c>
      <c r="C25" s="89"/>
      <c r="D25" s="89"/>
      <c r="E25" s="89"/>
      <c r="F25" s="89"/>
      <c r="G25" s="89"/>
      <c r="H25" s="89"/>
      <c r="I25" s="89"/>
      <c r="J25" s="89"/>
      <c r="K25" s="90"/>
      <c r="L25" s="53" t="s">
        <v>56</v>
      </c>
      <c r="M25" s="53" t="s">
        <v>46</v>
      </c>
      <c r="N25" s="55" t="s">
        <v>48</v>
      </c>
      <c r="O25" s="55" t="s">
        <v>57</v>
      </c>
      <c r="P25" s="55" t="s">
        <v>58</v>
      </c>
      <c r="Q25" s="55" t="s">
        <v>59</v>
      </c>
      <c r="R25" s="55" t="s">
        <v>60</v>
      </c>
      <c r="S25" s="53" t="s">
        <v>61</v>
      </c>
      <c r="T25" s="55" t="s">
        <v>62</v>
      </c>
      <c r="U25" s="53" t="s">
        <v>63</v>
      </c>
      <c r="V25" s="53" t="s">
        <v>64</v>
      </c>
      <c r="W25" s="53" t="s">
        <v>65</v>
      </c>
      <c r="X25" s="58" t="s">
        <v>66</v>
      </c>
      <c r="Y25" s="60" t="s">
        <v>67</v>
      </c>
      <c r="Z25" s="60" t="s">
        <v>68</v>
      </c>
      <c r="AA25" s="55" t="s">
        <v>69</v>
      </c>
      <c r="AB25" s="65" t="s">
        <v>70</v>
      </c>
      <c r="AC25" s="55" t="s">
        <v>71</v>
      </c>
      <c r="AD25" s="68" t="s">
        <v>72</v>
      </c>
      <c r="AE25" s="91" t="s">
        <v>73</v>
      </c>
      <c r="AF25" s="92"/>
      <c r="AG25" s="93"/>
      <c r="AH25" s="70" t="s">
        <v>74</v>
      </c>
      <c r="AI25" s="72" t="s">
        <v>75</v>
      </c>
      <c r="AJ25" s="74" t="s">
        <v>76</v>
      </c>
      <c r="AK25" s="70" t="s">
        <v>77</v>
      </c>
      <c r="AL25" s="74" t="s">
        <v>78</v>
      </c>
      <c r="AM25" s="74" t="s">
        <v>79</v>
      </c>
      <c r="AN25" s="74" t="s">
        <v>80</v>
      </c>
      <c r="AO25" s="68" t="s">
        <v>81</v>
      </c>
      <c r="AP25" s="68" t="s">
        <v>82</v>
      </c>
      <c r="AQ25" s="68" t="s">
        <v>83</v>
      </c>
      <c r="AR25" s="74" t="s">
        <v>84</v>
      </c>
      <c r="AS25" s="20" t="s">
        <v>85</v>
      </c>
      <c r="AT25" s="106" t="s">
        <v>86</v>
      </c>
      <c r="AU25" s="106" t="s">
        <v>87</v>
      </c>
      <c r="AV25" s="106" t="s">
        <v>88</v>
      </c>
      <c r="AW25" s="110" t="s">
        <v>89</v>
      </c>
      <c r="AX25" s="55" t="s">
        <v>90</v>
      </c>
      <c r="AY25" s="55" t="s">
        <v>90</v>
      </c>
      <c r="AZ25" s="55" t="s">
        <v>90</v>
      </c>
      <c r="BA25" s="120" t="s">
        <v>90</v>
      </c>
      <c r="BB25" s="126" t="s">
        <v>114</v>
      </c>
      <c r="BC25" s="48" t="s">
        <v>18</v>
      </c>
    </row>
    <row r="26" spans="1:55" s="1" customFormat="1" ht="14.25" customHeight="1" thickBot="1" x14ac:dyDescent="0.25">
      <c r="A26" s="95"/>
      <c r="B26" s="8">
        <v>0</v>
      </c>
      <c r="C26" s="8">
        <v>1</v>
      </c>
      <c r="D26" s="8">
        <v>2</v>
      </c>
      <c r="E26" s="8">
        <v>3</v>
      </c>
      <c r="F26" s="8">
        <v>4</v>
      </c>
      <c r="G26" s="8">
        <v>5</v>
      </c>
      <c r="H26" s="8">
        <v>6</v>
      </c>
      <c r="I26" s="8">
        <v>7</v>
      </c>
      <c r="J26" s="8">
        <v>8</v>
      </c>
      <c r="K26" s="14">
        <v>9</v>
      </c>
      <c r="L26" s="54"/>
      <c r="M26" s="54"/>
      <c r="N26" s="56"/>
      <c r="O26" s="67"/>
      <c r="P26" s="67"/>
      <c r="Q26" s="67"/>
      <c r="R26" s="67"/>
      <c r="S26" s="54"/>
      <c r="T26" s="56"/>
      <c r="U26" s="57"/>
      <c r="V26" s="54"/>
      <c r="W26" s="54"/>
      <c r="X26" s="59"/>
      <c r="Y26" s="61"/>
      <c r="Z26" s="61"/>
      <c r="AA26" s="67"/>
      <c r="AB26" s="66"/>
      <c r="AC26" s="67"/>
      <c r="AD26" s="69"/>
      <c r="AE26" s="18" t="s">
        <v>91</v>
      </c>
      <c r="AF26" s="18" t="s">
        <v>92</v>
      </c>
      <c r="AG26" s="18" t="s">
        <v>93</v>
      </c>
      <c r="AH26" s="71"/>
      <c r="AI26" s="73"/>
      <c r="AJ26" s="75"/>
      <c r="AK26" s="71"/>
      <c r="AL26" s="75"/>
      <c r="AM26" s="75"/>
      <c r="AN26" s="75"/>
      <c r="AO26" s="69"/>
      <c r="AP26" s="69"/>
      <c r="AQ26" s="69"/>
      <c r="AR26" s="75"/>
      <c r="AS26" s="20" t="s">
        <v>94</v>
      </c>
      <c r="AT26" s="107"/>
      <c r="AU26" s="107"/>
      <c r="AV26" s="107"/>
      <c r="AW26" s="111"/>
      <c r="AX26" s="67"/>
      <c r="AY26" s="67"/>
      <c r="AZ26" s="67"/>
      <c r="BA26" s="121"/>
      <c r="BB26" s="126"/>
      <c r="BC26" s="48"/>
    </row>
    <row r="27" spans="1:55" ht="32.25" customHeight="1" x14ac:dyDescent="0.2">
      <c r="A27" s="9">
        <v>1</v>
      </c>
      <c r="B27" s="10"/>
      <c r="C27" s="10"/>
      <c r="D27" s="10"/>
      <c r="E27" s="10"/>
      <c r="F27" s="10"/>
      <c r="G27" s="10"/>
      <c r="H27" s="10"/>
      <c r="I27" s="10"/>
      <c r="J27" s="10"/>
      <c r="K27" s="10"/>
      <c r="L27" s="41" t="s">
        <v>113</v>
      </c>
      <c r="M27" s="41" t="s">
        <v>112</v>
      </c>
      <c r="N27" s="15"/>
      <c r="O27" s="15"/>
      <c r="Q27" s="10"/>
      <c r="R27" s="10"/>
      <c r="S27" s="10"/>
      <c r="T27" s="10"/>
      <c r="U27" s="10"/>
      <c r="V27" s="10"/>
      <c r="W27" s="17" t="s">
        <v>95</v>
      </c>
      <c r="X27" s="10"/>
      <c r="Y27" s="16" t="s">
        <v>96</v>
      </c>
      <c r="Z27" s="17"/>
      <c r="AA27" s="15" t="s">
        <v>97</v>
      </c>
      <c r="AB27" s="10">
        <v>1E-3</v>
      </c>
      <c r="AC27" s="10"/>
      <c r="AD27" s="10"/>
      <c r="AE27" s="10"/>
      <c r="AF27" s="10"/>
      <c r="AG27" s="10"/>
      <c r="AH27" s="10"/>
      <c r="AI27" s="10"/>
      <c r="AJ27" s="10"/>
      <c r="AK27" s="10"/>
      <c r="AL27" s="10"/>
      <c r="AM27" s="10"/>
      <c r="AN27" s="10"/>
      <c r="AO27" s="10"/>
      <c r="AP27" s="10"/>
      <c r="AQ27" s="10"/>
      <c r="AR27" s="10"/>
      <c r="AS27" s="10"/>
      <c r="AT27" s="10"/>
      <c r="AU27" s="10"/>
      <c r="AV27" s="10"/>
      <c r="AW27" s="10"/>
      <c r="AX27" s="10">
        <v>4</v>
      </c>
      <c r="AY27" s="10"/>
      <c r="AZ27" s="10"/>
      <c r="BA27" s="122"/>
      <c r="BB27" s="11">
        <v>0.45</v>
      </c>
      <c r="BC27" s="129">
        <f>BB27*AX27</f>
        <v>1.8</v>
      </c>
    </row>
    <row r="28" spans="1:55" s="29" customFormat="1" ht="28.5" x14ac:dyDescent="0.2">
      <c r="A28" s="30">
        <v>2</v>
      </c>
      <c r="B28" s="31"/>
      <c r="C28" s="31"/>
      <c r="D28" s="31"/>
      <c r="E28" s="31"/>
      <c r="F28" s="31"/>
      <c r="G28" s="31"/>
      <c r="H28" s="31"/>
      <c r="I28" s="31"/>
      <c r="J28" s="31"/>
      <c r="K28" s="31"/>
      <c r="L28" s="32"/>
      <c r="M28" s="32" t="s">
        <v>98</v>
      </c>
      <c r="N28" s="32"/>
      <c r="O28" s="32"/>
      <c r="P28" s="32"/>
      <c r="Q28" s="31"/>
      <c r="R28" s="31"/>
      <c r="S28" s="31"/>
      <c r="T28" s="31"/>
      <c r="U28" s="31"/>
      <c r="V28" s="31"/>
      <c r="W28" s="31"/>
      <c r="X28" s="31"/>
      <c r="Y28" s="32" t="s">
        <v>99</v>
      </c>
      <c r="Z28" s="31"/>
      <c r="AA28" s="31" t="s">
        <v>100</v>
      </c>
      <c r="AB28" s="31">
        <v>0.4</v>
      </c>
      <c r="AC28" s="31"/>
      <c r="AD28" s="31"/>
      <c r="AE28" s="31">
        <v>137</v>
      </c>
      <c r="AF28" s="31">
        <v>135</v>
      </c>
      <c r="AG28" s="31">
        <v>3</v>
      </c>
      <c r="AH28" s="115">
        <f>AE28*AF28*AG28*7860/1000000000</f>
        <v>0.4361121</v>
      </c>
      <c r="AI28" s="116">
        <f>AB28/AH28</f>
        <v>0.91719537247418725</v>
      </c>
      <c r="AJ28" s="31">
        <v>14.5</v>
      </c>
      <c r="AK28" s="31">
        <v>3.5999999999999997E-2</v>
      </c>
      <c r="AL28" s="31"/>
      <c r="AM28" s="31"/>
      <c r="AN28" s="31"/>
      <c r="AO28" s="31"/>
      <c r="AP28" s="31"/>
      <c r="AQ28" s="31"/>
      <c r="AR28" s="31"/>
      <c r="AS28" s="31" t="s">
        <v>85</v>
      </c>
      <c r="AT28" s="31"/>
      <c r="AU28" s="31"/>
      <c r="AV28" s="31"/>
      <c r="AW28" s="31"/>
      <c r="AX28" s="31">
        <v>1</v>
      </c>
      <c r="AY28" s="31"/>
      <c r="AZ28" s="31"/>
      <c r="BA28" s="123"/>
      <c r="BB28" s="127">
        <f>AH28*6.11*1.15</f>
        <v>3.0643416706500002</v>
      </c>
      <c r="BC28" s="127">
        <f t="shared" ref="BC28:BC32" si="1">BB28*AX28</f>
        <v>3.0643416706500002</v>
      </c>
    </row>
    <row r="29" spans="1:55" s="29" customFormat="1" ht="28.5" x14ac:dyDescent="0.2">
      <c r="A29" s="30">
        <v>3</v>
      </c>
      <c r="B29" s="31"/>
      <c r="C29" s="31"/>
      <c r="D29" s="31"/>
      <c r="E29" s="31"/>
      <c r="F29" s="31"/>
      <c r="G29" s="31"/>
      <c r="H29" s="31"/>
      <c r="I29" s="31"/>
      <c r="J29" s="31"/>
      <c r="K29" s="31"/>
      <c r="L29" s="32"/>
      <c r="M29" s="32" t="s">
        <v>101</v>
      </c>
      <c r="N29" s="32"/>
      <c r="O29" s="32"/>
      <c r="P29" s="32"/>
      <c r="Q29" s="31"/>
      <c r="R29" s="31"/>
      <c r="S29" s="31"/>
      <c r="T29" s="31"/>
      <c r="U29" s="31"/>
      <c r="V29" s="31"/>
      <c r="W29" s="31"/>
      <c r="X29" s="31"/>
      <c r="Y29" s="32" t="s">
        <v>99</v>
      </c>
      <c r="Z29" s="31"/>
      <c r="AA29" s="31" t="s">
        <v>100</v>
      </c>
      <c r="AB29" s="31">
        <v>0.4</v>
      </c>
      <c r="AC29" s="31"/>
      <c r="AD29" s="31"/>
      <c r="AE29" s="31">
        <v>137</v>
      </c>
      <c r="AF29" s="31">
        <v>135</v>
      </c>
      <c r="AG29" s="31">
        <v>3</v>
      </c>
      <c r="AH29" s="115">
        <f>AE29*AF29*AG29*7860/1000000000</f>
        <v>0.4361121</v>
      </c>
      <c r="AI29" s="116">
        <f>AB29/AH29</f>
        <v>0.91719537247418725</v>
      </c>
      <c r="AJ29" s="31">
        <v>14.5</v>
      </c>
      <c r="AK29" s="31">
        <v>3.5999999999999997E-2</v>
      </c>
      <c r="AL29" s="31"/>
      <c r="AM29" s="31"/>
      <c r="AN29" s="31"/>
      <c r="AO29" s="31"/>
      <c r="AP29" s="31"/>
      <c r="AQ29" s="31"/>
      <c r="AR29" s="31"/>
      <c r="AS29" s="31" t="s">
        <v>85</v>
      </c>
      <c r="AT29" s="31"/>
      <c r="AU29" s="31"/>
      <c r="AV29" s="31"/>
      <c r="AW29" s="31"/>
      <c r="AX29" s="31">
        <v>1</v>
      </c>
      <c r="AY29" s="31"/>
      <c r="AZ29" s="31"/>
      <c r="BA29" s="123"/>
      <c r="BB29" s="127">
        <f>AH29*6.11*1.15</f>
        <v>3.0643416706500002</v>
      </c>
      <c r="BC29" s="127">
        <f t="shared" si="1"/>
        <v>3.0643416706500002</v>
      </c>
    </row>
    <row r="30" spans="1:55" x14ac:dyDescent="0.2">
      <c r="A30" s="9">
        <v>4</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24"/>
      <c r="BB30" s="128"/>
      <c r="BC30" s="129">
        <f t="shared" si="1"/>
        <v>0</v>
      </c>
    </row>
    <row r="31" spans="1:55" x14ac:dyDescent="0.2">
      <c r="A31" s="9">
        <v>5</v>
      </c>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24"/>
      <c r="BB31" s="11"/>
      <c r="BC31" s="129">
        <f t="shared" si="1"/>
        <v>0</v>
      </c>
    </row>
    <row r="32" spans="1:55" ht="24" customHeight="1" x14ac:dyDescent="0.2">
      <c r="A32" s="9">
        <v>6</v>
      </c>
      <c r="B32" s="11"/>
      <c r="C32" s="11"/>
      <c r="D32" s="11"/>
      <c r="E32" s="11"/>
      <c r="F32" s="11"/>
      <c r="G32" s="11"/>
      <c r="H32" s="11"/>
      <c r="I32" s="11"/>
      <c r="J32" s="11"/>
      <c r="K32" s="11"/>
      <c r="L32" s="11"/>
      <c r="M32" s="11" t="s">
        <v>115</v>
      </c>
      <c r="N32" s="11"/>
      <c r="O32" s="11"/>
      <c r="P32" s="11"/>
      <c r="Q32" s="11"/>
      <c r="R32" s="11"/>
      <c r="S32" s="11"/>
      <c r="T32" s="11"/>
      <c r="U32" s="11"/>
      <c r="V32" s="11"/>
      <c r="W32" s="11"/>
      <c r="X32" s="11"/>
      <c r="Y32" s="11"/>
      <c r="Z32" s="11"/>
      <c r="AA32" s="11"/>
      <c r="AB32" s="11"/>
      <c r="AC32" s="11"/>
      <c r="AD32" s="11"/>
      <c r="AE32" s="11"/>
      <c r="AF32" s="11"/>
      <c r="AG32" s="11"/>
      <c r="AH32" s="11"/>
      <c r="AI32" s="11"/>
      <c r="AJ32" s="11">
        <f>SUM(AJ28:AJ31)</f>
        <v>29</v>
      </c>
      <c r="AK32" s="11">
        <f>SUM(AK28:AK31)</f>
        <v>7.1999999999999995E-2</v>
      </c>
      <c r="AL32" s="11"/>
      <c r="AM32" s="11"/>
      <c r="AN32" s="11"/>
      <c r="AO32" s="11"/>
      <c r="AP32" s="11"/>
      <c r="AQ32" s="11"/>
      <c r="AR32" s="11"/>
      <c r="AS32" s="11"/>
      <c r="AT32" s="11"/>
      <c r="AU32" s="11"/>
      <c r="AV32" s="11"/>
      <c r="AW32" s="11"/>
      <c r="AX32" s="11">
        <v>1</v>
      </c>
      <c r="AY32" s="11"/>
      <c r="AZ32" s="11"/>
      <c r="BA32" s="124"/>
      <c r="BB32" s="11">
        <f>AJ32*0.03+AK32*7</f>
        <v>1.3740000000000001</v>
      </c>
      <c r="BC32" s="129">
        <f t="shared" si="1"/>
        <v>1.3740000000000001</v>
      </c>
    </row>
    <row r="33" spans="1:55" s="119" customFormat="1" ht="33.75" customHeight="1" x14ac:dyDescent="0.2">
      <c r="A33" s="117">
        <v>7</v>
      </c>
      <c r="B33" s="118"/>
      <c r="C33" s="118"/>
      <c r="D33" s="118"/>
      <c r="E33" s="118"/>
      <c r="F33" s="118"/>
      <c r="G33" s="118"/>
      <c r="H33" s="118"/>
      <c r="I33" s="118"/>
      <c r="J33" s="118"/>
      <c r="K33" s="118"/>
      <c r="L33" s="118"/>
      <c r="M33" s="118" t="s">
        <v>116</v>
      </c>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25"/>
      <c r="BB33" s="118"/>
      <c r="BC33" s="130">
        <f>SUM(BC27:BC32)</f>
        <v>9.3026833412999999</v>
      </c>
    </row>
    <row r="35" spans="1:55" ht="32.25" customHeight="1" x14ac:dyDescent="0.2">
      <c r="BB35" s="2" t="s">
        <v>117</v>
      </c>
      <c r="BC35" s="131">
        <f>U16-BC33</f>
        <v>3.2167166587000011</v>
      </c>
    </row>
  </sheetData>
  <mergeCells count="108">
    <mergeCell ref="BB25:BB26"/>
    <mergeCell ref="BC25:BC26"/>
    <mergeCell ref="BA22:BA24"/>
    <mergeCell ref="BA25:BA26"/>
    <mergeCell ref="A23:N24"/>
    <mergeCell ref="O19:AV24"/>
    <mergeCell ref="AV25:AV26"/>
    <mergeCell ref="AW22:AW24"/>
    <mergeCell ref="AW25:AW26"/>
    <mergeCell ref="AX22:AX24"/>
    <mergeCell ref="AX25:AX26"/>
    <mergeCell ref="AY22:AY24"/>
    <mergeCell ref="AY25:AY26"/>
    <mergeCell ref="AZ22:AZ24"/>
    <mergeCell ref="AZ25:AZ26"/>
    <mergeCell ref="AL25:AL26"/>
    <mergeCell ref="AM25:AM26"/>
    <mergeCell ref="AN25:AN26"/>
    <mergeCell ref="AO25:AO26"/>
    <mergeCell ref="AP25:AP26"/>
    <mergeCell ref="AQ25:AQ26"/>
    <mergeCell ref="AR25:AR26"/>
    <mergeCell ref="AT25:AT26"/>
    <mergeCell ref="AU25:AU26"/>
    <mergeCell ref="Z25:Z26"/>
    <mergeCell ref="AA25:AA26"/>
    <mergeCell ref="AB25:AB26"/>
    <mergeCell ref="AC25:AC26"/>
    <mergeCell ref="AD25:AD26"/>
    <mergeCell ref="AH25:AH26"/>
    <mergeCell ref="AI25:AI26"/>
    <mergeCell ref="AJ25:AJ26"/>
    <mergeCell ref="AK25:AK26"/>
    <mergeCell ref="A19:E19"/>
    <mergeCell ref="F19:K19"/>
    <mergeCell ref="M19:N19"/>
    <mergeCell ref="A20:N20"/>
    <mergeCell ref="A21:K21"/>
    <mergeCell ref="M21:N21"/>
    <mergeCell ref="A22:N22"/>
    <mergeCell ref="B25:K25"/>
    <mergeCell ref="AE25:AG25"/>
    <mergeCell ref="A25:A26"/>
    <mergeCell ref="L25:L26"/>
    <mergeCell ref="M25:M26"/>
    <mergeCell ref="N25:N26"/>
    <mergeCell ref="O25:O26"/>
    <mergeCell ref="P25:P26"/>
    <mergeCell ref="Q25:Q26"/>
    <mergeCell ref="R25:R26"/>
    <mergeCell ref="S25:S26"/>
    <mergeCell ref="T25:T26"/>
    <mergeCell ref="U25:U26"/>
    <mergeCell ref="V25:V26"/>
    <mergeCell ref="W25:W26"/>
    <mergeCell ref="X25:X26"/>
    <mergeCell ref="Y25:Y26"/>
    <mergeCell ref="B14:F14"/>
    <mergeCell ref="G14:K14"/>
    <mergeCell ref="L14:N14"/>
    <mergeCell ref="O14:Q14"/>
    <mergeCell ref="B15:F15"/>
    <mergeCell ref="G15:K15"/>
    <mergeCell ref="L15:N15"/>
    <mergeCell ref="O15:Q15"/>
    <mergeCell ref="B16:F16"/>
    <mergeCell ref="G16:K16"/>
    <mergeCell ref="L16:N16"/>
    <mergeCell ref="O16:Q16"/>
    <mergeCell ref="B10:F10"/>
    <mergeCell ref="G10:K10"/>
    <mergeCell ref="L10:N10"/>
    <mergeCell ref="O10:Q10"/>
    <mergeCell ref="B12:F12"/>
    <mergeCell ref="G12:K12"/>
    <mergeCell ref="L12:N12"/>
    <mergeCell ref="O12:Q12"/>
    <mergeCell ref="B13:F13"/>
    <mergeCell ref="G13:K13"/>
    <mergeCell ref="L13:N13"/>
    <mergeCell ref="O13:Q13"/>
    <mergeCell ref="B11:F11"/>
    <mergeCell ref="G11:K11"/>
    <mergeCell ref="L11:N11"/>
    <mergeCell ref="O11:Q11"/>
    <mergeCell ref="B7:F7"/>
    <mergeCell ref="G7:K7"/>
    <mergeCell ref="L7:N7"/>
    <mergeCell ref="O7:Q7"/>
    <mergeCell ref="B8:F8"/>
    <mergeCell ref="G8:K8"/>
    <mergeCell ref="L8:N8"/>
    <mergeCell ref="O8:Q8"/>
    <mergeCell ref="B9:F9"/>
    <mergeCell ref="G9:K9"/>
    <mergeCell ref="L9:N9"/>
    <mergeCell ref="O9:Q9"/>
    <mergeCell ref="A1:AZ1"/>
    <mergeCell ref="B3:K3"/>
    <mergeCell ref="L3:N3"/>
    <mergeCell ref="O3:Q3"/>
    <mergeCell ref="R3:S3"/>
    <mergeCell ref="T3:U3"/>
    <mergeCell ref="B4:K4"/>
    <mergeCell ref="L4:N4"/>
    <mergeCell ref="O4:Q4"/>
    <mergeCell ref="R4:S4"/>
    <mergeCell ref="T4:U4"/>
  </mergeCells>
  <phoneticPr fontId="18" type="noConversion"/>
  <dataValidations count="2">
    <dataValidation type="list" allowBlank="1" showInputMessage="1" showErrorMessage="1" sqref="W27 JS27 TO27 ADK27 ANG27 AXC27 BGY27 BQU27 CAQ27 CKM27 CUI27 DEE27 DOA27 DXW27 EHS27 ERO27 FBK27 FLG27 FVC27 GEY27 GOU27 GYQ27 HIM27 HSI27 ICE27 IMA27 IVW27 JFS27 JPO27 JZK27 KJG27 KTC27 LCY27 LMU27 LWQ27 MGM27 MQI27 NAE27 NKA27 NTW27 ODS27 ONO27 OXK27 PHG27 PRC27 QAY27 QKU27 QUQ27 REM27 ROI27 RYE27 SIA27 SRW27 TBS27 TLO27 TVK27 UFG27 UPC27 UYY27 VIU27 VSQ27 WCM27 WMI27 WWE27 W65424 JS65424 TO65424 ADK65424 ANG65424 AXC65424 BGY65424 BQU65424 CAQ65424 CKM65424 CUI65424 DEE65424 DOA65424 DXW65424 EHS65424 ERO65424 FBK65424 FLG65424 FVC65424 GEY65424 GOU65424 GYQ65424 HIM65424 HSI65424 ICE65424 IMA65424 IVW65424 JFS65424 JPO65424 JZK65424 KJG65424 KTC65424 LCY65424 LMU65424 LWQ65424 MGM65424 MQI65424 NAE65424 NKA65424 NTW65424 ODS65424 ONO65424 OXK65424 PHG65424 PRC65424 QAY65424 QKU65424 QUQ65424 REM65424 ROI65424 RYE65424 SIA65424 SRW65424 TBS65424 TLO65424 TVK65424 UFG65424 UPC65424 UYY65424 VIU65424 VSQ65424 WCM65424 WMI65424 WWE65424 W130960 JS130960 TO130960 ADK130960 ANG130960 AXC130960 BGY130960 BQU130960 CAQ130960 CKM130960 CUI130960 DEE130960 DOA130960 DXW130960 EHS130960 ERO130960 FBK130960 FLG130960 FVC130960 GEY130960 GOU130960 GYQ130960 HIM130960 HSI130960 ICE130960 IMA130960 IVW130960 JFS130960 JPO130960 JZK130960 KJG130960 KTC130960 LCY130960 LMU130960 LWQ130960 MGM130960 MQI130960 NAE130960 NKA130960 NTW130960 ODS130960 ONO130960 OXK130960 PHG130960 PRC130960 QAY130960 QKU130960 QUQ130960 REM130960 ROI130960 RYE130960 SIA130960 SRW130960 TBS130960 TLO130960 TVK130960 UFG130960 UPC130960 UYY130960 VIU130960 VSQ130960 WCM130960 WMI130960 WWE130960 W196496 JS196496 TO196496 ADK196496 ANG196496 AXC196496 BGY196496 BQU196496 CAQ196496 CKM196496 CUI196496 DEE196496 DOA196496 DXW196496 EHS196496 ERO196496 FBK196496 FLG196496 FVC196496 GEY196496 GOU196496 GYQ196496 HIM196496 HSI196496 ICE196496 IMA196496 IVW196496 JFS196496 JPO196496 JZK196496 KJG196496 KTC196496 LCY196496 LMU196496 LWQ196496 MGM196496 MQI196496 NAE196496 NKA196496 NTW196496 ODS196496 ONO196496 OXK196496 PHG196496 PRC196496 QAY196496 QKU196496 QUQ196496 REM196496 ROI196496 RYE196496 SIA196496 SRW196496 TBS196496 TLO196496 TVK196496 UFG196496 UPC196496 UYY196496 VIU196496 VSQ196496 WCM196496 WMI196496 WWE196496 W262032 JS262032 TO262032 ADK262032 ANG262032 AXC262032 BGY262032 BQU262032 CAQ262032 CKM262032 CUI262032 DEE262032 DOA262032 DXW262032 EHS262032 ERO262032 FBK262032 FLG262032 FVC262032 GEY262032 GOU262032 GYQ262032 HIM262032 HSI262032 ICE262032 IMA262032 IVW262032 JFS262032 JPO262032 JZK262032 KJG262032 KTC262032 LCY262032 LMU262032 LWQ262032 MGM262032 MQI262032 NAE262032 NKA262032 NTW262032 ODS262032 ONO262032 OXK262032 PHG262032 PRC262032 QAY262032 QKU262032 QUQ262032 REM262032 ROI262032 RYE262032 SIA262032 SRW262032 TBS262032 TLO262032 TVK262032 UFG262032 UPC262032 UYY262032 VIU262032 VSQ262032 WCM262032 WMI262032 WWE262032 W327568 JS327568 TO327568 ADK327568 ANG327568 AXC327568 BGY327568 BQU327568 CAQ327568 CKM327568 CUI327568 DEE327568 DOA327568 DXW327568 EHS327568 ERO327568 FBK327568 FLG327568 FVC327568 GEY327568 GOU327568 GYQ327568 HIM327568 HSI327568 ICE327568 IMA327568 IVW327568 JFS327568 JPO327568 JZK327568 KJG327568 KTC327568 LCY327568 LMU327568 LWQ327568 MGM327568 MQI327568 NAE327568 NKA327568 NTW327568 ODS327568 ONO327568 OXK327568 PHG327568 PRC327568 QAY327568 QKU327568 QUQ327568 REM327568 ROI327568 RYE327568 SIA327568 SRW327568 TBS327568 TLO327568 TVK327568 UFG327568 UPC327568 UYY327568 VIU327568 VSQ327568 WCM327568 WMI327568 WWE327568 W393104 JS393104 TO393104 ADK393104 ANG393104 AXC393104 BGY393104 BQU393104 CAQ393104 CKM393104 CUI393104 DEE393104 DOA393104 DXW393104 EHS393104 ERO393104 FBK393104 FLG393104 FVC393104 GEY393104 GOU393104 GYQ393104 HIM393104 HSI393104 ICE393104 IMA393104 IVW393104 JFS393104 JPO393104 JZK393104 KJG393104 KTC393104 LCY393104 LMU393104 LWQ393104 MGM393104 MQI393104 NAE393104 NKA393104 NTW393104 ODS393104 ONO393104 OXK393104 PHG393104 PRC393104 QAY393104 QKU393104 QUQ393104 REM393104 ROI393104 RYE393104 SIA393104 SRW393104 TBS393104 TLO393104 TVK393104 UFG393104 UPC393104 UYY393104 VIU393104 VSQ393104 WCM393104 WMI393104 WWE393104 W458640 JS458640 TO458640 ADK458640 ANG458640 AXC458640 BGY458640 BQU458640 CAQ458640 CKM458640 CUI458640 DEE458640 DOA458640 DXW458640 EHS458640 ERO458640 FBK458640 FLG458640 FVC458640 GEY458640 GOU458640 GYQ458640 HIM458640 HSI458640 ICE458640 IMA458640 IVW458640 JFS458640 JPO458640 JZK458640 KJG458640 KTC458640 LCY458640 LMU458640 LWQ458640 MGM458640 MQI458640 NAE458640 NKA458640 NTW458640 ODS458640 ONO458640 OXK458640 PHG458640 PRC458640 QAY458640 QKU458640 QUQ458640 REM458640 ROI458640 RYE458640 SIA458640 SRW458640 TBS458640 TLO458640 TVK458640 UFG458640 UPC458640 UYY458640 VIU458640 VSQ458640 WCM458640 WMI458640 WWE458640 W524176 JS524176 TO524176 ADK524176 ANG524176 AXC524176 BGY524176 BQU524176 CAQ524176 CKM524176 CUI524176 DEE524176 DOA524176 DXW524176 EHS524176 ERO524176 FBK524176 FLG524176 FVC524176 GEY524176 GOU524176 GYQ524176 HIM524176 HSI524176 ICE524176 IMA524176 IVW524176 JFS524176 JPO524176 JZK524176 KJG524176 KTC524176 LCY524176 LMU524176 LWQ524176 MGM524176 MQI524176 NAE524176 NKA524176 NTW524176 ODS524176 ONO524176 OXK524176 PHG524176 PRC524176 QAY524176 QKU524176 QUQ524176 REM524176 ROI524176 RYE524176 SIA524176 SRW524176 TBS524176 TLO524176 TVK524176 UFG524176 UPC524176 UYY524176 VIU524176 VSQ524176 WCM524176 WMI524176 WWE524176 W589712 JS589712 TO589712 ADK589712 ANG589712 AXC589712 BGY589712 BQU589712 CAQ589712 CKM589712 CUI589712 DEE589712 DOA589712 DXW589712 EHS589712 ERO589712 FBK589712 FLG589712 FVC589712 GEY589712 GOU589712 GYQ589712 HIM589712 HSI589712 ICE589712 IMA589712 IVW589712 JFS589712 JPO589712 JZK589712 KJG589712 KTC589712 LCY589712 LMU589712 LWQ589712 MGM589712 MQI589712 NAE589712 NKA589712 NTW589712 ODS589712 ONO589712 OXK589712 PHG589712 PRC589712 QAY589712 QKU589712 QUQ589712 REM589712 ROI589712 RYE589712 SIA589712 SRW589712 TBS589712 TLO589712 TVK589712 UFG589712 UPC589712 UYY589712 VIU589712 VSQ589712 WCM589712 WMI589712 WWE589712 W655248 JS655248 TO655248 ADK655248 ANG655248 AXC655248 BGY655248 BQU655248 CAQ655248 CKM655248 CUI655248 DEE655248 DOA655248 DXW655248 EHS655248 ERO655248 FBK655248 FLG655248 FVC655248 GEY655248 GOU655248 GYQ655248 HIM655248 HSI655248 ICE655248 IMA655248 IVW655248 JFS655248 JPO655248 JZK655248 KJG655248 KTC655248 LCY655248 LMU655248 LWQ655248 MGM655248 MQI655248 NAE655248 NKA655248 NTW655248 ODS655248 ONO655248 OXK655248 PHG655248 PRC655248 QAY655248 QKU655248 QUQ655248 REM655248 ROI655248 RYE655248 SIA655248 SRW655248 TBS655248 TLO655248 TVK655248 UFG655248 UPC655248 UYY655248 VIU655248 VSQ655248 WCM655248 WMI655248 WWE655248 W720784 JS720784 TO720784 ADK720784 ANG720784 AXC720784 BGY720784 BQU720784 CAQ720784 CKM720784 CUI720784 DEE720784 DOA720784 DXW720784 EHS720784 ERO720784 FBK720784 FLG720784 FVC720784 GEY720784 GOU720784 GYQ720784 HIM720784 HSI720784 ICE720784 IMA720784 IVW720784 JFS720784 JPO720784 JZK720784 KJG720784 KTC720784 LCY720784 LMU720784 LWQ720784 MGM720784 MQI720784 NAE720784 NKA720784 NTW720784 ODS720784 ONO720784 OXK720784 PHG720784 PRC720784 QAY720784 QKU720784 QUQ720784 REM720784 ROI720784 RYE720784 SIA720784 SRW720784 TBS720784 TLO720784 TVK720784 UFG720784 UPC720784 UYY720784 VIU720784 VSQ720784 WCM720784 WMI720784 WWE720784 W786320 JS786320 TO786320 ADK786320 ANG786320 AXC786320 BGY786320 BQU786320 CAQ786320 CKM786320 CUI786320 DEE786320 DOA786320 DXW786320 EHS786320 ERO786320 FBK786320 FLG786320 FVC786320 GEY786320 GOU786320 GYQ786320 HIM786320 HSI786320 ICE786320 IMA786320 IVW786320 JFS786320 JPO786320 JZK786320 KJG786320 KTC786320 LCY786320 LMU786320 LWQ786320 MGM786320 MQI786320 NAE786320 NKA786320 NTW786320 ODS786320 ONO786320 OXK786320 PHG786320 PRC786320 QAY786320 QKU786320 QUQ786320 REM786320 ROI786320 RYE786320 SIA786320 SRW786320 TBS786320 TLO786320 TVK786320 UFG786320 UPC786320 UYY786320 VIU786320 VSQ786320 WCM786320 WMI786320 WWE786320 W851856 JS851856 TO851856 ADK851856 ANG851856 AXC851856 BGY851856 BQU851856 CAQ851856 CKM851856 CUI851856 DEE851856 DOA851856 DXW851856 EHS851856 ERO851856 FBK851856 FLG851856 FVC851856 GEY851856 GOU851856 GYQ851856 HIM851856 HSI851856 ICE851856 IMA851856 IVW851856 JFS851856 JPO851856 JZK851856 KJG851856 KTC851856 LCY851856 LMU851856 LWQ851856 MGM851856 MQI851856 NAE851856 NKA851856 NTW851856 ODS851856 ONO851856 OXK851856 PHG851856 PRC851856 QAY851856 QKU851856 QUQ851856 REM851856 ROI851856 RYE851856 SIA851856 SRW851856 TBS851856 TLO851856 TVK851856 UFG851856 UPC851856 UYY851856 VIU851856 VSQ851856 WCM851856 WMI851856 WWE851856 W917392 JS917392 TO917392 ADK917392 ANG917392 AXC917392 BGY917392 BQU917392 CAQ917392 CKM917392 CUI917392 DEE917392 DOA917392 DXW917392 EHS917392 ERO917392 FBK917392 FLG917392 FVC917392 GEY917392 GOU917392 GYQ917392 HIM917392 HSI917392 ICE917392 IMA917392 IVW917392 JFS917392 JPO917392 JZK917392 KJG917392 KTC917392 LCY917392 LMU917392 LWQ917392 MGM917392 MQI917392 NAE917392 NKA917392 NTW917392 ODS917392 ONO917392 OXK917392 PHG917392 PRC917392 QAY917392 QKU917392 QUQ917392 REM917392 ROI917392 RYE917392 SIA917392 SRW917392 TBS917392 TLO917392 TVK917392 UFG917392 UPC917392 UYY917392 VIU917392 VSQ917392 WCM917392 WMI917392 WWE917392 W982928 JS982928 TO982928 ADK982928 ANG982928 AXC982928 BGY982928 BQU982928 CAQ982928 CKM982928 CUI982928 DEE982928 DOA982928 DXW982928 EHS982928 ERO982928 FBK982928 FLG982928 FVC982928 GEY982928 GOU982928 GYQ982928 HIM982928 HSI982928 ICE982928 IMA982928 IVW982928 JFS982928 JPO982928 JZK982928 KJG982928 KTC982928 LCY982928 LMU982928 LWQ982928 MGM982928 MQI982928 NAE982928 NKA982928 NTW982928 ODS982928 ONO982928 OXK982928 PHG982928 PRC982928 QAY982928 QKU982928 QUQ982928 REM982928 ROI982928 RYE982928 SIA982928 SRW982928 TBS982928 TLO982928 TVK982928 UFG982928 UPC982928 UYY982928 VIU982928 VSQ982928 WCM982928 WMI982928 WWE982928">
      <formula1>"Y,N"</formula1>
    </dataValidation>
    <dataValidation type="list" allowBlank="1" showInputMessage="1" showErrorMessage="1" sqref="AS65424:AS65557 WXA982928:WXA983061 WXA917392:WXA917525 WXA851856:WXA851989 WXA786320:WXA786453 WXA720784:WXA720917 WXA655248:WXA655381 WXA589712:WXA589845 WXA524176:WXA524309 WXA458640:WXA458773 WXA393104:WXA393237 WXA327568:WXA327701 WXA262032:WXA262165 WXA196496:WXA196629 WXA130960:WXA131093 WXA65424:WXA65557 WXA27:WXA33 WNE982928:WNE983061 WNE917392:WNE917525 WNE851856:WNE851989 WNE786320:WNE786453 WNE720784:WNE720917 WNE655248:WNE655381 WNE589712:WNE589845 WNE524176:WNE524309 WNE458640:WNE458773 WNE393104:WNE393237 WNE327568:WNE327701 WNE262032:WNE262165 WNE196496:WNE196629 WNE130960:WNE131093 WNE65424:WNE65557 WNE27:WNE33 WDI982928:WDI983061 WDI917392:WDI917525 WDI851856:WDI851989 WDI786320:WDI786453 WDI720784:WDI720917 WDI655248:WDI655381 WDI589712:WDI589845 WDI524176:WDI524309 WDI458640:WDI458773 WDI393104:WDI393237 WDI327568:WDI327701 WDI262032:WDI262165 WDI196496:WDI196629 WDI130960:WDI131093 WDI65424:WDI65557 WDI27:WDI33 VTM982928:VTM983061 VTM917392:VTM917525 VTM851856:VTM851989 VTM786320:VTM786453 VTM720784:VTM720917 VTM655248:VTM655381 VTM589712:VTM589845 VTM524176:VTM524309 VTM458640:VTM458773 VTM393104:VTM393237 VTM327568:VTM327701 VTM262032:VTM262165 VTM196496:VTM196629 VTM130960:VTM131093 VTM65424:VTM65557 VTM27:VTM33 VJQ982928:VJQ983061 VJQ917392:VJQ917525 VJQ851856:VJQ851989 VJQ786320:VJQ786453 VJQ720784:VJQ720917 VJQ655248:VJQ655381 VJQ589712:VJQ589845 VJQ524176:VJQ524309 VJQ458640:VJQ458773 VJQ393104:VJQ393237 VJQ327568:VJQ327701 VJQ262032:VJQ262165 VJQ196496:VJQ196629 VJQ130960:VJQ131093 VJQ65424:VJQ65557 VJQ27:VJQ33 UZU982928:UZU983061 UZU917392:UZU917525 UZU851856:UZU851989 UZU786320:UZU786453 UZU720784:UZU720917 UZU655248:UZU655381 UZU589712:UZU589845 UZU524176:UZU524309 UZU458640:UZU458773 UZU393104:UZU393237 UZU327568:UZU327701 UZU262032:UZU262165 UZU196496:UZU196629 UZU130960:UZU131093 UZU65424:UZU65557 UZU27:UZU33 UPY982928:UPY983061 UPY917392:UPY917525 UPY851856:UPY851989 UPY786320:UPY786453 UPY720784:UPY720917 UPY655248:UPY655381 UPY589712:UPY589845 UPY524176:UPY524309 UPY458640:UPY458773 UPY393104:UPY393237 UPY327568:UPY327701 UPY262032:UPY262165 UPY196496:UPY196629 UPY130960:UPY131093 UPY65424:UPY65557 UPY27:UPY33 UGC982928:UGC983061 UGC917392:UGC917525 UGC851856:UGC851989 UGC786320:UGC786453 UGC720784:UGC720917 UGC655248:UGC655381 UGC589712:UGC589845 UGC524176:UGC524309 UGC458640:UGC458773 UGC393104:UGC393237 UGC327568:UGC327701 UGC262032:UGC262165 UGC196496:UGC196629 UGC130960:UGC131093 UGC65424:UGC65557 UGC27:UGC33 TWG982928:TWG983061 TWG917392:TWG917525 TWG851856:TWG851989 TWG786320:TWG786453 TWG720784:TWG720917 TWG655248:TWG655381 TWG589712:TWG589845 TWG524176:TWG524309 TWG458640:TWG458773 TWG393104:TWG393237 TWG327568:TWG327701 TWG262032:TWG262165 TWG196496:TWG196629 TWG130960:TWG131093 TWG65424:TWG65557 TWG27:TWG33 TMK982928:TMK983061 TMK917392:TMK917525 TMK851856:TMK851989 TMK786320:TMK786453 TMK720784:TMK720917 TMK655248:TMK655381 TMK589712:TMK589845 TMK524176:TMK524309 TMK458640:TMK458773 TMK393104:TMK393237 TMK327568:TMK327701 TMK262032:TMK262165 TMK196496:TMK196629 TMK130960:TMK131093 TMK65424:TMK65557 TMK27:TMK33 TCO982928:TCO983061 TCO917392:TCO917525 TCO851856:TCO851989 TCO786320:TCO786453 TCO720784:TCO720917 TCO655248:TCO655381 TCO589712:TCO589845 TCO524176:TCO524309 TCO458640:TCO458773 TCO393104:TCO393237 TCO327568:TCO327701 TCO262032:TCO262165 TCO196496:TCO196629 TCO130960:TCO131093 TCO65424:TCO65557 TCO27:TCO33 SSS982928:SSS983061 SSS917392:SSS917525 SSS851856:SSS851989 SSS786320:SSS786453 SSS720784:SSS720917 SSS655248:SSS655381 SSS589712:SSS589845 SSS524176:SSS524309 SSS458640:SSS458773 SSS393104:SSS393237 SSS327568:SSS327701 SSS262032:SSS262165 SSS196496:SSS196629 SSS130960:SSS131093 SSS65424:SSS65557 SSS27:SSS33 SIW982928:SIW983061 SIW917392:SIW917525 SIW851856:SIW851989 SIW786320:SIW786453 SIW720784:SIW720917 SIW655248:SIW655381 SIW589712:SIW589845 SIW524176:SIW524309 SIW458640:SIW458773 SIW393104:SIW393237 SIW327568:SIW327701 SIW262032:SIW262165 SIW196496:SIW196629 SIW130960:SIW131093 SIW65424:SIW65557 SIW27:SIW33 RZA982928:RZA983061 RZA917392:RZA917525 RZA851856:RZA851989 RZA786320:RZA786453 RZA720784:RZA720917 RZA655248:RZA655381 RZA589712:RZA589845 RZA524176:RZA524309 RZA458640:RZA458773 RZA393104:RZA393237 RZA327568:RZA327701 RZA262032:RZA262165 RZA196496:RZA196629 RZA130960:RZA131093 RZA65424:RZA65557 RZA27:RZA33 RPE982928:RPE983061 RPE917392:RPE917525 RPE851856:RPE851989 RPE786320:RPE786453 RPE720784:RPE720917 RPE655248:RPE655381 RPE589712:RPE589845 RPE524176:RPE524309 RPE458640:RPE458773 RPE393104:RPE393237 RPE327568:RPE327701 RPE262032:RPE262165 RPE196496:RPE196629 RPE130960:RPE131093 RPE65424:RPE65557 RPE27:RPE33 RFI982928:RFI983061 RFI917392:RFI917525 RFI851856:RFI851989 RFI786320:RFI786453 RFI720784:RFI720917 RFI655248:RFI655381 RFI589712:RFI589845 RFI524176:RFI524309 RFI458640:RFI458773 RFI393104:RFI393237 RFI327568:RFI327701 RFI262032:RFI262165 RFI196496:RFI196629 RFI130960:RFI131093 RFI65424:RFI65557 RFI27:RFI33 QVM982928:QVM983061 QVM917392:QVM917525 QVM851856:QVM851989 QVM786320:QVM786453 QVM720784:QVM720917 QVM655248:QVM655381 QVM589712:QVM589845 QVM524176:QVM524309 QVM458640:QVM458773 QVM393104:QVM393237 QVM327568:QVM327701 QVM262032:QVM262165 QVM196496:QVM196629 QVM130960:QVM131093 QVM65424:QVM65557 QVM27:QVM33 QLQ982928:QLQ983061 QLQ917392:QLQ917525 QLQ851856:QLQ851989 QLQ786320:QLQ786453 QLQ720784:QLQ720917 QLQ655248:QLQ655381 QLQ589712:QLQ589845 QLQ524176:QLQ524309 QLQ458640:QLQ458773 QLQ393104:QLQ393237 QLQ327568:QLQ327701 QLQ262032:QLQ262165 QLQ196496:QLQ196629 QLQ130960:QLQ131093 QLQ65424:QLQ65557 QLQ27:QLQ33 QBU982928:QBU983061 QBU917392:QBU917525 QBU851856:QBU851989 QBU786320:QBU786453 QBU720784:QBU720917 QBU655248:QBU655381 QBU589712:QBU589845 QBU524176:QBU524309 QBU458640:QBU458773 QBU393104:QBU393237 QBU327568:QBU327701 QBU262032:QBU262165 QBU196496:QBU196629 QBU130960:QBU131093 QBU65424:QBU65557 QBU27:QBU33 PRY982928:PRY983061 PRY917392:PRY917525 PRY851856:PRY851989 PRY786320:PRY786453 PRY720784:PRY720917 PRY655248:PRY655381 PRY589712:PRY589845 PRY524176:PRY524309 PRY458640:PRY458773 PRY393104:PRY393237 PRY327568:PRY327701 PRY262032:PRY262165 PRY196496:PRY196629 PRY130960:PRY131093 PRY65424:PRY65557 PRY27:PRY33 PIC982928:PIC983061 PIC917392:PIC917525 PIC851856:PIC851989 PIC786320:PIC786453 PIC720784:PIC720917 PIC655248:PIC655381 PIC589712:PIC589845 PIC524176:PIC524309 PIC458640:PIC458773 PIC393104:PIC393237 PIC327568:PIC327701 PIC262032:PIC262165 PIC196496:PIC196629 PIC130960:PIC131093 PIC65424:PIC65557 PIC27:PIC33 OYG982928:OYG983061 OYG917392:OYG917525 OYG851856:OYG851989 OYG786320:OYG786453 OYG720784:OYG720917 OYG655248:OYG655381 OYG589712:OYG589845 OYG524176:OYG524309 OYG458640:OYG458773 OYG393104:OYG393237 OYG327568:OYG327701 OYG262032:OYG262165 OYG196496:OYG196629 OYG130960:OYG131093 OYG65424:OYG65557 OYG27:OYG33 OOK982928:OOK983061 OOK917392:OOK917525 OOK851856:OOK851989 OOK786320:OOK786453 OOK720784:OOK720917 OOK655248:OOK655381 OOK589712:OOK589845 OOK524176:OOK524309 OOK458640:OOK458773 OOK393104:OOK393237 OOK327568:OOK327701 OOK262032:OOK262165 OOK196496:OOK196629 OOK130960:OOK131093 OOK65424:OOK65557 OOK27:OOK33 OEO982928:OEO983061 OEO917392:OEO917525 OEO851856:OEO851989 OEO786320:OEO786453 OEO720784:OEO720917 OEO655248:OEO655381 OEO589712:OEO589845 OEO524176:OEO524309 OEO458640:OEO458773 OEO393104:OEO393237 OEO327568:OEO327701 OEO262032:OEO262165 OEO196496:OEO196629 OEO130960:OEO131093 OEO65424:OEO65557 OEO27:OEO33 NUS982928:NUS983061 NUS917392:NUS917525 NUS851856:NUS851989 NUS786320:NUS786453 NUS720784:NUS720917 NUS655248:NUS655381 NUS589712:NUS589845 NUS524176:NUS524309 NUS458640:NUS458773 NUS393104:NUS393237 NUS327568:NUS327701 NUS262032:NUS262165 NUS196496:NUS196629 NUS130960:NUS131093 NUS65424:NUS65557 NUS27:NUS33 NKW982928:NKW983061 NKW917392:NKW917525 NKW851856:NKW851989 NKW786320:NKW786453 NKW720784:NKW720917 NKW655248:NKW655381 NKW589712:NKW589845 NKW524176:NKW524309 NKW458640:NKW458773 NKW393104:NKW393237 NKW327568:NKW327701 NKW262032:NKW262165 NKW196496:NKW196629 NKW130960:NKW131093 NKW65424:NKW65557 NKW27:NKW33 NBA982928:NBA983061 NBA917392:NBA917525 NBA851856:NBA851989 NBA786320:NBA786453 NBA720784:NBA720917 NBA655248:NBA655381 NBA589712:NBA589845 NBA524176:NBA524309 NBA458640:NBA458773 NBA393104:NBA393237 NBA327568:NBA327701 NBA262032:NBA262165 NBA196496:NBA196629 NBA130960:NBA131093 NBA65424:NBA65557 NBA27:NBA33 MRE982928:MRE983061 MRE917392:MRE917525 MRE851856:MRE851989 MRE786320:MRE786453 MRE720784:MRE720917 MRE655248:MRE655381 MRE589712:MRE589845 MRE524176:MRE524309 MRE458640:MRE458773 MRE393104:MRE393237 MRE327568:MRE327701 MRE262032:MRE262165 MRE196496:MRE196629 MRE130960:MRE131093 MRE65424:MRE65557 MRE27:MRE33 MHI982928:MHI983061 MHI917392:MHI917525 MHI851856:MHI851989 MHI786320:MHI786453 MHI720784:MHI720917 MHI655248:MHI655381 MHI589712:MHI589845 MHI524176:MHI524309 MHI458640:MHI458773 MHI393104:MHI393237 MHI327568:MHI327701 MHI262032:MHI262165 MHI196496:MHI196629 MHI130960:MHI131093 MHI65424:MHI65557 MHI27:MHI33 LXM982928:LXM983061 LXM917392:LXM917525 LXM851856:LXM851989 LXM786320:LXM786453 LXM720784:LXM720917 LXM655248:LXM655381 LXM589712:LXM589845 LXM524176:LXM524309 LXM458640:LXM458773 LXM393104:LXM393237 LXM327568:LXM327701 LXM262032:LXM262165 LXM196496:LXM196629 LXM130960:LXM131093 LXM65424:LXM65557 LXM27:LXM33 LNQ982928:LNQ983061 LNQ917392:LNQ917525 LNQ851856:LNQ851989 LNQ786320:LNQ786453 LNQ720784:LNQ720917 LNQ655248:LNQ655381 LNQ589712:LNQ589845 LNQ524176:LNQ524309 LNQ458640:LNQ458773 LNQ393104:LNQ393237 LNQ327568:LNQ327701 LNQ262032:LNQ262165 LNQ196496:LNQ196629 LNQ130960:LNQ131093 LNQ65424:LNQ65557 LNQ27:LNQ33 LDU982928:LDU983061 LDU917392:LDU917525 LDU851856:LDU851989 LDU786320:LDU786453 LDU720784:LDU720917 LDU655248:LDU655381 LDU589712:LDU589845 LDU524176:LDU524309 LDU458640:LDU458773 LDU393104:LDU393237 LDU327568:LDU327701 LDU262032:LDU262165 LDU196496:LDU196629 LDU130960:LDU131093 LDU65424:LDU65557 LDU27:LDU33 KTY982928:KTY983061 KTY917392:KTY917525 KTY851856:KTY851989 KTY786320:KTY786453 KTY720784:KTY720917 KTY655248:KTY655381 KTY589712:KTY589845 KTY524176:KTY524309 KTY458640:KTY458773 KTY393104:KTY393237 KTY327568:KTY327701 KTY262032:KTY262165 KTY196496:KTY196629 KTY130960:KTY131093 KTY65424:KTY65557 KTY27:KTY33 KKC982928:KKC983061 KKC917392:KKC917525 KKC851856:KKC851989 KKC786320:KKC786453 KKC720784:KKC720917 KKC655248:KKC655381 KKC589712:KKC589845 KKC524176:KKC524309 KKC458640:KKC458773 KKC393104:KKC393237 KKC327568:KKC327701 KKC262032:KKC262165 KKC196496:KKC196629 KKC130960:KKC131093 KKC65424:KKC65557 KKC27:KKC33 KAG982928:KAG983061 KAG917392:KAG917525 KAG851856:KAG851989 KAG786320:KAG786453 KAG720784:KAG720917 KAG655248:KAG655381 KAG589712:KAG589845 KAG524176:KAG524309 KAG458640:KAG458773 KAG393104:KAG393237 KAG327568:KAG327701 KAG262032:KAG262165 KAG196496:KAG196629 KAG130960:KAG131093 KAG65424:KAG65557 KAG27:KAG33 JQK982928:JQK983061 JQK917392:JQK917525 JQK851856:JQK851989 JQK786320:JQK786453 JQK720784:JQK720917 JQK655248:JQK655381 JQK589712:JQK589845 JQK524176:JQK524309 JQK458640:JQK458773 JQK393104:JQK393237 JQK327568:JQK327701 JQK262032:JQK262165 JQK196496:JQK196629 JQK130960:JQK131093 JQK65424:JQK65557 JQK27:JQK33 JGO982928:JGO983061 JGO917392:JGO917525 JGO851856:JGO851989 JGO786320:JGO786453 JGO720784:JGO720917 JGO655248:JGO655381 JGO589712:JGO589845 JGO524176:JGO524309 JGO458640:JGO458773 JGO393104:JGO393237 JGO327568:JGO327701 JGO262032:JGO262165 JGO196496:JGO196629 JGO130960:JGO131093 JGO65424:JGO65557 JGO27:JGO33 IWS982928:IWS983061 IWS917392:IWS917525 IWS851856:IWS851989 IWS786320:IWS786453 IWS720784:IWS720917 IWS655248:IWS655381 IWS589712:IWS589845 IWS524176:IWS524309 IWS458640:IWS458773 IWS393104:IWS393237 IWS327568:IWS327701 IWS262032:IWS262165 IWS196496:IWS196629 IWS130960:IWS131093 IWS65424:IWS65557 IWS27:IWS33 IMW982928:IMW983061 IMW917392:IMW917525 IMW851856:IMW851989 IMW786320:IMW786453 IMW720784:IMW720917 IMW655248:IMW655381 IMW589712:IMW589845 IMW524176:IMW524309 IMW458640:IMW458773 IMW393104:IMW393237 IMW327568:IMW327701 IMW262032:IMW262165 IMW196496:IMW196629 IMW130960:IMW131093 IMW65424:IMW65557 IMW27:IMW33 IDA982928:IDA983061 IDA917392:IDA917525 IDA851856:IDA851989 IDA786320:IDA786453 IDA720784:IDA720917 IDA655248:IDA655381 IDA589712:IDA589845 IDA524176:IDA524309 IDA458640:IDA458773 IDA393104:IDA393237 IDA327568:IDA327701 IDA262032:IDA262165 IDA196496:IDA196629 IDA130960:IDA131093 IDA65424:IDA65557 IDA27:IDA33 HTE982928:HTE983061 HTE917392:HTE917525 HTE851856:HTE851989 HTE786320:HTE786453 HTE720784:HTE720917 HTE655248:HTE655381 HTE589712:HTE589845 HTE524176:HTE524309 HTE458640:HTE458773 HTE393104:HTE393237 HTE327568:HTE327701 HTE262032:HTE262165 HTE196496:HTE196629 HTE130960:HTE131093 HTE65424:HTE65557 HTE27:HTE33 HJI982928:HJI983061 HJI917392:HJI917525 HJI851856:HJI851989 HJI786320:HJI786453 HJI720784:HJI720917 HJI655248:HJI655381 HJI589712:HJI589845 HJI524176:HJI524309 HJI458640:HJI458773 HJI393104:HJI393237 HJI327568:HJI327701 HJI262032:HJI262165 HJI196496:HJI196629 HJI130960:HJI131093 HJI65424:HJI65557 HJI27:HJI33 GZM982928:GZM983061 GZM917392:GZM917525 GZM851856:GZM851989 GZM786320:GZM786453 GZM720784:GZM720917 GZM655248:GZM655381 GZM589712:GZM589845 GZM524176:GZM524309 GZM458640:GZM458773 GZM393104:GZM393237 GZM327568:GZM327701 GZM262032:GZM262165 GZM196496:GZM196629 GZM130960:GZM131093 GZM65424:GZM65557 GZM27:GZM33 GPQ982928:GPQ983061 GPQ917392:GPQ917525 GPQ851856:GPQ851989 GPQ786320:GPQ786453 GPQ720784:GPQ720917 GPQ655248:GPQ655381 GPQ589712:GPQ589845 GPQ524176:GPQ524309 GPQ458640:GPQ458773 GPQ393104:GPQ393237 GPQ327568:GPQ327701 GPQ262032:GPQ262165 GPQ196496:GPQ196629 GPQ130960:GPQ131093 GPQ65424:GPQ65557 GPQ27:GPQ33 GFU982928:GFU983061 GFU917392:GFU917525 GFU851856:GFU851989 GFU786320:GFU786453 GFU720784:GFU720917 GFU655248:GFU655381 GFU589712:GFU589845 GFU524176:GFU524309 GFU458640:GFU458773 GFU393104:GFU393237 GFU327568:GFU327701 GFU262032:GFU262165 GFU196496:GFU196629 GFU130960:GFU131093 GFU65424:GFU65557 GFU27:GFU33 FVY982928:FVY983061 FVY917392:FVY917525 FVY851856:FVY851989 FVY786320:FVY786453 FVY720784:FVY720917 FVY655248:FVY655381 FVY589712:FVY589845 FVY524176:FVY524309 FVY458640:FVY458773 FVY393104:FVY393237 FVY327568:FVY327701 FVY262032:FVY262165 FVY196496:FVY196629 FVY130960:FVY131093 FVY65424:FVY65557 FVY27:FVY33 FMC982928:FMC983061 FMC917392:FMC917525 FMC851856:FMC851989 FMC786320:FMC786453 FMC720784:FMC720917 FMC655248:FMC655381 FMC589712:FMC589845 FMC524176:FMC524309 FMC458640:FMC458773 FMC393104:FMC393237 FMC327568:FMC327701 FMC262032:FMC262165 FMC196496:FMC196629 FMC130960:FMC131093 FMC65424:FMC65557 FMC27:FMC33 FCG982928:FCG983061 FCG917392:FCG917525 FCG851856:FCG851989 FCG786320:FCG786453 FCG720784:FCG720917 FCG655248:FCG655381 FCG589712:FCG589845 FCG524176:FCG524309 FCG458640:FCG458773 FCG393104:FCG393237 FCG327568:FCG327701 FCG262032:FCG262165 FCG196496:FCG196629 FCG130960:FCG131093 FCG65424:FCG65557 FCG27:FCG33 ESK982928:ESK983061 ESK917392:ESK917525 ESK851856:ESK851989 ESK786320:ESK786453 ESK720784:ESK720917 ESK655248:ESK655381 ESK589712:ESK589845 ESK524176:ESK524309 ESK458640:ESK458773 ESK393104:ESK393237 ESK327568:ESK327701 ESK262032:ESK262165 ESK196496:ESK196629 ESK130960:ESK131093 ESK65424:ESK65557 ESK27:ESK33 EIO982928:EIO983061 EIO917392:EIO917525 EIO851856:EIO851989 EIO786320:EIO786453 EIO720784:EIO720917 EIO655248:EIO655381 EIO589712:EIO589845 EIO524176:EIO524309 EIO458640:EIO458773 EIO393104:EIO393237 EIO327568:EIO327701 EIO262032:EIO262165 EIO196496:EIO196629 EIO130960:EIO131093 EIO65424:EIO65557 EIO27:EIO33 DYS982928:DYS983061 DYS917392:DYS917525 DYS851856:DYS851989 DYS786320:DYS786453 DYS720784:DYS720917 DYS655248:DYS655381 DYS589712:DYS589845 DYS524176:DYS524309 DYS458640:DYS458773 DYS393104:DYS393237 DYS327568:DYS327701 DYS262032:DYS262165 DYS196496:DYS196629 DYS130960:DYS131093 DYS65424:DYS65557 DYS27:DYS33 DOW982928:DOW983061 DOW917392:DOW917525 DOW851856:DOW851989 DOW786320:DOW786453 DOW720784:DOW720917 DOW655248:DOW655381 DOW589712:DOW589845 DOW524176:DOW524309 DOW458640:DOW458773 DOW393104:DOW393237 DOW327568:DOW327701 DOW262032:DOW262165 DOW196496:DOW196629 DOW130960:DOW131093 DOW65424:DOW65557 DOW27:DOW33 DFA982928:DFA983061 DFA917392:DFA917525 DFA851856:DFA851989 DFA786320:DFA786453 DFA720784:DFA720917 DFA655248:DFA655381 DFA589712:DFA589845 DFA524176:DFA524309 DFA458640:DFA458773 DFA393104:DFA393237 DFA327568:DFA327701 DFA262032:DFA262165 DFA196496:DFA196629 DFA130960:DFA131093 DFA65424:DFA65557 DFA27:DFA33 CVE982928:CVE983061 CVE917392:CVE917525 CVE851856:CVE851989 CVE786320:CVE786453 CVE720784:CVE720917 CVE655248:CVE655381 CVE589712:CVE589845 CVE524176:CVE524309 CVE458640:CVE458773 CVE393104:CVE393237 CVE327568:CVE327701 CVE262032:CVE262165 CVE196496:CVE196629 CVE130960:CVE131093 CVE65424:CVE65557 CVE27:CVE33 CLI982928:CLI983061 CLI917392:CLI917525 CLI851856:CLI851989 CLI786320:CLI786453 CLI720784:CLI720917 CLI655248:CLI655381 CLI589712:CLI589845 CLI524176:CLI524309 CLI458640:CLI458773 CLI393104:CLI393237 CLI327568:CLI327701 CLI262032:CLI262165 CLI196496:CLI196629 CLI130960:CLI131093 CLI65424:CLI65557 CLI27:CLI33 CBM982928:CBM983061 CBM917392:CBM917525 CBM851856:CBM851989 CBM786320:CBM786453 CBM720784:CBM720917 CBM655248:CBM655381 CBM589712:CBM589845 CBM524176:CBM524309 CBM458640:CBM458773 CBM393104:CBM393237 CBM327568:CBM327701 CBM262032:CBM262165 CBM196496:CBM196629 CBM130960:CBM131093 CBM65424:CBM65557 CBM27:CBM33 BRQ982928:BRQ983061 BRQ917392:BRQ917525 BRQ851856:BRQ851989 BRQ786320:BRQ786453 BRQ720784:BRQ720917 BRQ655248:BRQ655381 BRQ589712:BRQ589845 BRQ524176:BRQ524309 BRQ458640:BRQ458773 BRQ393104:BRQ393237 BRQ327568:BRQ327701 BRQ262032:BRQ262165 BRQ196496:BRQ196629 BRQ130960:BRQ131093 BRQ65424:BRQ65557 BRQ27:BRQ33 BHU982928:BHU983061 BHU917392:BHU917525 BHU851856:BHU851989 BHU786320:BHU786453 BHU720784:BHU720917 BHU655248:BHU655381 BHU589712:BHU589845 BHU524176:BHU524309 BHU458640:BHU458773 BHU393104:BHU393237 BHU327568:BHU327701 BHU262032:BHU262165 BHU196496:BHU196629 BHU130960:BHU131093 BHU65424:BHU65557 BHU27:BHU33 AXY982928:AXY983061 AXY917392:AXY917525 AXY851856:AXY851989 AXY786320:AXY786453 AXY720784:AXY720917 AXY655248:AXY655381 AXY589712:AXY589845 AXY524176:AXY524309 AXY458640:AXY458773 AXY393104:AXY393237 AXY327568:AXY327701 AXY262032:AXY262165 AXY196496:AXY196629 AXY130960:AXY131093 AXY65424:AXY65557 AXY27:AXY33 AOC982928:AOC983061 AOC917392:AOC917525 AOC851856:AOC851989 AOC786320:AOC786453 AOC720784:AOC720917 AOC655248:AOC655381 AOC589712:AOC589845 AOC524176:AOC524309 AOC458640:AOC458773 AOC393104:AOC393237 AOC327568:AOC327701 AOC262032:AOC262165 AOC196496:AOC196629 AOC130960:AOC131093 AOC65424:AOC65557 AOC27:AOC33 AEG982928:AEG983061 AEG917392:AEG917525 AEG851856:AEG851989 AEG786320:AEG786453 AEG720784:AEG720917 AEG655248:AEG655381 AEG589712:AEG589845 AEG524176:AEG524309 AEG458640:AEG458773 AEG393104:AEG393237 AEG327568:AEG327701 AEG262032:AEG262165 AEG196496:AEG196629 AEG130960:AEG131093 AEG65424:AEG65557 AEG27:AEG33 UK982928:UK983061 UK917392:UK917525 UK851856:UK851989 UK786320:UK786453 UK720784:UK720917 UK655248:UK655381 UK589712:UK589845 UK524176:UK524309 UK458640:UK458773 UK393104:UK393237 UK327568:UK327701 UK262032:UK262165 UK196496:UK196629 UK130960:UK131093 UK65424:UK65557 UK27:UK33 KO982928:KO983061 KO917392:KO917525 KO851856:KO851989 KO786320:KO786453 KO720784:KO720917 KO655248:KO655381 KO589712:KO589845 KO524176:KO524309 KO458640:KO458773 KO393104:KO393237 KO327568:KO327701 KO262032:KO262165 KO196496:KO196629 KO130960:KO131093 KO65424:KO65557 KO27:KO33 AS982928:AS983061 AS917392:AS917525 AS851856:AS851989 AS786320:AS786453 AS720784:AS720917 AS655248:AS655381 AS589712:AS589845 AS524176:AS524309 AS458640:AS458773 AS393104:AS393237 AS327568:AS327701 AS262032:AS262165 AS196496:AS196629 AS130960:AS131093 AS27:AS33">
      <formula1>$AS$25:$AS$26</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GR-61-00-06附表 差异件清单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zzf</dc:creator>
  <cp:lastModifiedBy>zzf</cp:lastModifiedBy>
  <dcterms:created xsi:type="dcterms:W3CDTF">2022-11-09T08:59:00Z</dcterms:created>
  <dcterms:modified xsi:type="dcterms:W3CDTF">2022-12-01T03:46:30Z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DD4CA138575D45198FCC870C1275D2C3</vt:lpwstr>
  </property>
  <property fmtid="{D5CDD505-2E9C-101B-9397-08002B2CF9AE}" pid="3" name="KSOProductBuildVer">
    <vt:lpwstr>2052-11.1.0.12763</vt:lpwstr>
  </property>
</Properties>
</file>