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360" yWindow="96" windowWidth="28032" windowHeight="1234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Sheet1!$A$1:$V$18</definedName>
  </definedNames>
  <calcPr calcId="162913"/>
</workbook>
</file>

<file path=xl/calcChain.xml><?xml version="1.0" encoding="utf-8"?>
<calcChain xmlns="http://schemas.openxmlformats.org/spreadsheetml/2006/main">
  <c r="L14" i="1" l="1"/>
  <c r="M14" i="1"/>
  <c r="N14" i="1"/>
  <c r="O14" i="1"/>
  <c r="P14" i="1"/>
  <c r="Q14" i="1"/>
  <c r="R14" i="1"/>
  <c r="S14" i="1"/>
  <c r="T14" i="1"/>
  <c r="U14" i="1"/>
  <c r="K14" i="1"/>
</calcChain>
</file>

<file path=xl/sharedStrings.xml><?xml version="1.0" encoding="utf-8"?>
<sst xmlns="http://schemas.openxmlformats.org/spreadsheetml/2006/main" count="67" uniqueCount="46">
  <si>
    <t>序号</t>
    <phoneticPr fontId="1" type="noConversion"/>
  </si>
  <si>
    <t>类别</t>
    <phoneticPr fontId="1" type="noConversion"/>
  </si>
  <si>
    <t>项目</t>
    <phoneticPr fontId="1" type="noConversion"/>
  </si>
  <si>
    <t>材料</t>
    <phoneticPr fontId="1" type="noConversion"/>
  </si>
  <si>
    <t>名称</t>
    <phoneticPr fontId="1" type="noConversion"/>
  </si>
  <si>
    <t>图片</t>
    <phoneticPr fontId="1" type="noConversion"/>
  </si>
  <si>
    <t>穴数</t>
    <phoneticPr fontId="1" type="noConversion"/>
  </si>
  <si>
    <t>热流道</t>
    <phoneticPr fontId="1" type="noConversion"/>
  </si>
  <si>
    <t>型号</t>
    <phoneticPr fontId="1" type="noConversion"/>
  </si>
  <si>
    <t>计量单位</t>
    <phoneticPr fontId="1" type="noConversion"/>
  </si>
  <si>
    <t>瑞元</t>
    <phoneticPr fontId="1" type="noConversion"/>
  </si>
  <si>
    <t>座椅</t>
    <phoneticPr fontId="1" type="noConversion"/>
  </si>
  <si>
    <t>项目：吉利G3</t>
    <phoneticPr fontId="1" type="noConversion"/>
  </si>
  <si>
    <t xml:space="preserve">未税          含税  </t>
    <phoneticPr fontId="1" type="noConversion"/>
  </si>
  <si>
    <t>泰纳特斯</t>
    <phoneticPr fontId="1" type="noConversion"/>
  </si>
  <si>
    <t>勃辉</t>
    <phoneticPr fontId="1" type="noConversion"/>
  </si>
  <si>
    <t>瑞隆祥</t>
    <phoneticPr fontId="1" type="noConversion"/>
  </si>
  <si>
    <t>批报</t>
    <phoneticPr fontId="1" type="noConversion"/>
  </si>
  <si>
    <t>报价</t>
    <phoneticPr fontId="1" type="noConversion"/>
  </si>
  <si>
    <t>最终议价</t>
    <phoneticPr fontId="1" type="noConversion"/>
  </si>
  <si>
    <t>自报价</t>
    <phoneticPr fontId="1" type="noConversion"/>
  </si>
  <si>
    <t>供应商报价</t>
    <phoneticPr fontId="1" type="noConversion"/>
  </si>
  <si>
    <t>批报价格</t>
    <phoneticPr fontId="1" type="noConversion"/>
  </si>
  <si>
    <t>备注</t>
    <phoneticPr fontId="1" type="noConversion"/>
  </si>
  <si>
    <t>税率：13%</t>
    <phoneticPr fontId="1" type="noConversion"/>
  </si>
  <si>
    <t>吉利G3</t>
    <phoneticPr fontId="1" type="noConversion"/>
  </si>
  <si>
    <t>ABS</t>
    <phoneticPr fontId="1" type="noConversion"/>
  </si>
  <si>
    <t>PBT</t>
    <phoneticPr fontId="1" type="noConversion"/>
  </si>
  <si>
    <t>转盘前防刮擦塑料件</t>
    <phoneticPr fontId="4" type="noConversion"/>
  </si>
  <si>
    <t>转盘下滑芯塑料件</t>
    <phoneticPr fontId="4" type="noConversion"/>
  </si>
  <si>
    <t>1*2</t>
    <phoneticPr fontId="1" type="noConversion"/>
  </si>
  <si>
    <t>1*1</t>
    <phoneticPr fontId="1" type="noConversion"/>
  </si>
  <si>
    <t>热流道</t>
    <phoneticPr fontId="1" type="noConversion"/>
  </si>
  <si>
    <t>套</t>
    <phoneticPr fontId="1" type="noConversion"/>
  </si>
  <si>
    <t>付款方式：</t>
    <phoneticPr fontId="1" type="noConversion"/>
  </si>
  <si>
    <t>开发周期：</t>
    <phoneticPr fontId="1" type="noConversion"/>
  </si>
  <si>
    <t>模具全款</t>
    <phoneticPr fontId="1" type="noConversion"/>
  </si>
  <si>
    <t>总计</t>
    <phoneticPr fontId="1" type="noConversion"/>
  </si>
  <si>
    <t xml:space="preserve">编制：                审核：                    会签：                                                                                     批准  </t>
    <phoneticPr fontId="1" type="noConversion"/>
  </si>
  <si>
    <t>取消</t>
    <phoneticPr fontId="1" type="noConversion"/>
  </si>
  <si>
    <t>合并</t>
    <phoneticPr fontId="1" type="noConversion"/>
  </si>
  <si>
    <t>1+1</t>
    <phoneticPr fontId="1" type="noConversion"/>
  </si>
  <si>
    <t>转盘后+前防刮擦塑料件</t>
    <phoneticPr fontId="4" type="noConversion"/>
  </si>
  <si>
    <t>转盘上滑芯塑料件</t>
    <phoneticPr fontId="4" type="noConversion"/>
  </si>
  <si>
    <t>说明：从产品交付、周期、质量综合对比，符合本次模具开发标准。经评审模具强脱方案，决定选择泰纳特斯为加工供应商。11月29日会议判定，更改模具寿命为5万模次，11月30日经与供应商协商定3套模具开发，转盘上下滑芯塑料件不动</t>
    <phoneticPr fontId="1" type="noConversion"/>
  </si>
  <si>
    <t>吉利G3-转盘-模具采购委员会评审记录2022-12-02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</si>
</sst>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4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trike/>
      <sz val="11"/>
      <color rgb="FFFF0000"/>
      <name val="宋体"/>
      <family val="2"/>
      <charset val="134"/>
      <scheme val="minor"/>
    </font>
    <font>
      <strike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381000</xdr:colOff>
          <xdr:row>1</xdr:row>
          <xdr:rowOff>7620</xdr:rowOff>
        </xdr:from>
        <xdr:to>
          <xdr:col>19</xdr:col>
          <xdr:colOff>0</xdr:colOff>
          <xdr:row>1</xdr:row>
          <xdr:rowOff>350520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60960</xdr:colOff>
          <xdr:row>1</xdr:row>
          <xdr:rowOff>22860</xdr:rowOff>
        </xdr:from>
        <xdr:to>
          <xdr:col>20</xdr:col>
          <xdr:colOff>365760</xdr:colOff>
          <xdr:row>1</xdr:row>
          <xdr:rowOff>365760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19051</xdr:colOff>
      <xdr:row>4</xdr:row>
      <xdr:rowOff>262891</xdr:rowOff>
    </xdr:from>
    <xdr:to>
      <xdr:col>7</xdr:col>
      <xdr:colOff>1576</xdr:colOff>
      <xdr:row>4</xdr:row>
      <xdr:rowOff>567691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51" y="2015491"/>
          <a:ext cx="576885" cy="3048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19051</xdr:colOff>
      <xdr:row>4</xdr:row>
      <xdr:rowOff>19051</xdr:rowOff>
    </xdr:from>
    <xdr:to>
      <xdr:col>7</xdr:col>
      <xdr:colOff>1</xdr:colOff>
      <xdr:row>4</xdr:row>
      <xdr:rowOff>225861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3401" y="1771651"/>
          <a:ext cx="590550" cy="20681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6</xdr:row>
      <xdr:rowOff>9525</xdr:rowOff>
    </xdr:from>
    <xdr:to>
      <xdr:col>7</xdr:col>
      <xdr:colOff>0</xdr:colOff>
      <xdr:row>6</xdr:row>
      <xdr:rowOff>378504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43400" y="2524125"/>
          <a:ext cx="590550" cy="368979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7</xdr:row>
      <xdr:rowOff>19051</xdr:rowOff>
    </xdr:from>
    <xdr:to>
      <xdr:col>6</xdr:col>
      <xdr:colOff>521600</xdr:colOff>
      <xdr:row>7</xdr:row>
      <xdr:rowOff>371475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1975" y="2914651"/>
          <a:ext cx="473975" cy="352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1"/>
  <sheetViews>
    <sheetView tabSelected="1" view="pageBreakPreview" zoomScaleNormal="100" zoomScaleSheetLayoutView="100" workbookViewId="0">
      <selection activeCell="P12" sqref="P12"/>
    </sheetView>
  </sheetViews>
  <sheetFormatPr defaultColWidth="9" defaultRowHeight="14.4" x14ac:dyDescent="0.25"/>
  <cols>
    <col min="1" max="1" width="5.6640625" style="1" customWidth="1"/>
    <col min="2" max="2" width="6.6640625" style="1" customWidth="1"/>
    <col min="3" max="3" width="10.6640625" style="1" customWidth="1"/>
    <col min="4" max="4" width="8.6640625" style="1" customWidth="1"/>
    <col min="5" max="5" width="6.6640625" style="1" customWidth="1"/>
    <col min="6" max="6" width="11.6640625" style="1" bestFit="1" customWidth="1"/>
    <col min="7" max="7" width="8.6640625" style="1" customWidth="1"/>
    <col min="8" max="8" width="9" style="1"/>
    <col min="9" max="9" width="8.6640625" style="1" customWidth="1"/>
    <col min="10" max="10" width="6.6640625" style="11" customWidth="1"/>
    <col min="11" max="19" width="7.6640625" style="1" customWidth="1"/>
    <col min="20" max="20" width="9.6640625" style="1" customWidth="1"/>
    <col min="21" max="21" width="7.6640625" style="1" customWidth="1"/>
    <col min="22" max="22" width="12.6640625" style="10" customWidth="1"/>
    <col min="23" max="16384" width="9" style="1"/>
  </cols>
  <sheetData>
    <row r="1" spans="1:22" ht="48" customHeight="1" x14ac:dyDescent="0.25">
      <c r="A1" s="17" t="s">
        <v>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ht="30" customHeight="1" x14ac:dyDescent="0.25">
      <c r="A2" s="19" t="s">
        <v>12</v>
      </c>
      <c r="B2" s="19"/>
      <c r="C2" s="19"/>
      <c r="D2" s="19"/>
      <c r="E2" s="19"/>
      <c r="F2" s="19"/>
      <c r="G2" s="19"/>
      <c r="H2" s="19"/>
      <c r="I2" s="19"/>
      <c r="J2" s="19"/>
      <c r="K2" s="20" t="s">
        <v>13</v>
      </c>
      <c r="L2" s="20"/>
      <c r="M2" s="20"/>
      <c r="N2" s="20"/>
      <c r="O2" s="20"/>
      <c r="P2" s="20"/>
      <c r="Q2" s="20"/>
      <c r="R2" s="20"/>
      <c r="S2" s="20"/>
      <c r="T2" s="20"/>
      <c r="U2" s="20"/>
      <c r="V2" s="10" t="s">
        <v>24</v>
      </c>
    </row>
    <row r="3" spans="1:22" ht="30" customHeight="1" x14ac:dyDescent="0.25">
      <c r="A3" s="18" t="s">
        <v>0</v>
      </c>
      <c r="B3" s="18" t="s">
        <v>1</v>
      </c>
      <c r="C3" s="18" t="s">
        <v>2</v>
      </c>
      <c r="D3" s="18" t="s">
        <v>8</v>
      </c>
      <c r="E3" s="18" t="s">
        <v>3</v>
      </c>
      <c r="F3" s="18" t="s">
        <v>4</v>
      </c>
      <c r="G3" s="18" t="s">
        <v>5</v>
      </c>
      <c r="H3" s="18" t="s">
        <v>6</v>
      </c>
      <c r="I3" s="18" t="s">
        <v>7</v>
      </c>
      <c r="J3" s="21" t="s">
        <v>9</v>
      </c>
      <c r="K3" s="18" t="s">
        <v>10</v>
      </c>
      <c r="L3" s="18"/>
      <c r="M3" s="18" t="s">
        <v>14</v>
      </c>
      <c r="N3" s="18"/>
      <c r="O3" s="18" t="s">
        <v>15</v>
      </c>
      <c r="P3" s="18"/>
      <c r="Q3" s="18" t="s">
        <v>16</v>
      </c>
      <c r="R3" s="18"/>
      <c r="S3" s="18" t="s">
        <v>17</v>
      </c>
      <c r="T3" s="18"/>
      <c r="U3" s="18"/>
      <c r="V3" s="18" t="s">
        <v>23</v>
      </c>
    </row>
    <row r="4" spans="1:22" ht="30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21"/>
      <c r="K4" s="4" t="s">
        <v>18</v>
      </c>
      <c r="L4" s="4" t="s">
        <v>19</v>
      </c>
      <c r="M4" s="4" t="s">
        <v>18</v>
      </c>
      <c r="N4" s="4" t="s">
        <v>19</v>
      </c>
      <c r="O4" s="4" t="s">
        <v>18</v>
      </c>
      <c r="P4" s="4" t="s">
        <v>19</v>
      </c>
      <c r="Q4" s="4" t="s">
        <v>18</v>
      </c>
      <c r="R4" s="4" t="s">
        <v>19</v>
      </c>
      <c r="S4" s="4" t="s">
        <v>20</v>
      </c>
      <c r="T4" s="4" t="s">
        <v>21</v>
      </c>
      <c r="U4" s="9" t="s">
        <v>22</v>
      </c>
      <c r="V4" s="18"/>
    </row>
    <row r="5" spans="1:22" ht="48.6" customHeight="1" x14ac:dyDescent="0.25">
      <c r="A5" s="4">
        <v>1</v>
      </c>
      <c r="B5" s="18" t="s">
        <v>11</v>
      </c>
      <c r="C5" s="4" t="s">
        <v>25</v>
      </c>
      <c r="D5" s="4"/>
      <c r="E5" s="4" t="s">
        <v>26</v>
      </c>
      <c r="F5" s="2" t="s">
        <v>42</v>
      </c>
      <c r="G5" s="4"/>
      <c r="H5" s="4" t="s">
        <v>41</v>
      </c>
      <c r="I5" s="4" t="s">
        <v>32</v>
      </c>
      <c r="J5" s="6" t="s">
        <v>33</v>
      </c>
      <c r="K5" s="4">
        <v>110000</v>
      </c>
      <c r="L5" s="4"/>
      <c r="M5" s="4">
        <v>45000</v>
      </c>
      <c r="N5" s="4">
        <v>45000</v>
      </c>
      <c r="O5" s="4">
        <v>55000</v>
      </c>
      <c r="P5" s="4"/>
      <c r="Q5" s="4">
        <v>125000</v>
      </c>
      <c r="R5" s="4"/>
      <c r="S5" s="4">
        <v>73450</v>
      </c>
      <c r="T5" s="15">
        <v>45000</v>
      </c>
      <c r="U5" s="15">
        <v>45000</v>
      </c>
      <c r="V5" s="10" t="s">
        <v>40</v>
      </c>
    </row>
    <row r="6" spans="1:22" ht="48.6" customHeight="1" x14ac:dyDescent="0.25">
      <c r="A6" s="4">
        <v>2</v>
      </c>
      <c r="B6" s="18"/>
      <c r="C6" s="31" t="s">
        <v>25</v>
      </c>
      <c r="D6" s="32"/>
      <c r="E6" s="32" t="s">
        <v>26</v>
      </c>
      <c r="F6" s="33" t="s">
        <v>28</v>
      </c>
      <c r="G6" s="32"/>
      <c r="H6" s="32" t="s">
        <v>30</v>
      </c>
      <c r="I6" s="32" t="s">
        <v>32</v>
      </c>
      <c r="J6" s="34" t="s">
        <v>33</v>
      </c>
      <c r="K6" s="32">
        <v>130000</v>
      </c>
      <c r="L6" s="32"/>
      <c r="M6" s="32">
        <v>55000</v>
      </c>
      <c r="N6" s="32">
        <v>55000</v>
      </c>
      <c r="O6" s="32">
        <v>68000</v>
      </c>
      <c r="P6" s="32"/>
      <c r="Q6" s="32">
        <v>162000</v>
      </c>
      <c r="R6" s="32"/>
      <c r="S6" s="32">
        <v>83620</v>
      </c>
      <c r="T6" s="32">
        <v>55000</v>
      </c>
      <c r="U6" s="32"/>
      <c r="V6" s="10" t="s">
        <v>39</v>
      </c>
    </row>
    <row r="7" spans="1:22" ht="48.6" customHeight="1" x14ac:dyDescent="0.25">
      <c r="A7" s="4">
        <v>3</v>
      </c>
      <c r="B7" s="18"/>
      <c r="C7" s="4" t="s">
        <v>25</v>
      </c>
      <c r="D7" s="4"/>
      <c r="E7" s="4" t="s">
        <v>27</v>
      </c>
      <c r="F7" s="3" t="s">
        <v>29</v>
      </c>
      <c r="G7" s="4"/>
      <c r="H7" s="4" t="s">
        <v>31</v>
      </c>
      <c r="I7" s="4" t="s">
        <v>32</v>
      </c>
      <c r="J7" s="6" t="s">
        <v>33</v>
      </c>
      <c r="K7" s="4">
        <v>115000</v>
      </c>
      <c r="L7" s="4"/>
      <c r="M7" s="4">
        <v>120000</v>
      </c>
      <c r="N7" s="4">
        <v>110000</v>
      </c>
      <c r="O7" s="4">
        <v>75000</v>
      </c>
      <c r="P7" s="4"/>
      <c r="Q7" s="4">
        <v>185000</v>
      </c>
      <c r="R7" s="4"/>
      <c r="S7" s="4">
        <v>108962</v>
      </c>
      <c r="T7" s="15">
        <v>110000</v>
      </c>
      <c r="U7" s="15">
        <v>110000</v>
      </c>
    </row>
    <row r="8" spans="1:22" ht="48.6" customHeight="1" x14ac:dyDescent="0.25">
      <c r="A8" s="4">
        <v>4</v>
      </c>
      <c r="B8" s="18"/>
      <c r="C8" s="4" t="s">
        <v>25</v>
      </c>
      <c r="D8" s="4"/>
      <c r="E8" s="4" t="s">
        <v>27</v>
      </c>
      <c r="F8" s="3" t="s">
        <v>43</v>
      </c>
      <c r="G8" s="4"/>
      <c r="H8" s="4" t="s">
        <v>31</v>
      </c>
      <c r="I8" s="4" t="s">
        <v>32</v>
      </c>
      <c r="J8" s="6" t="s">
        <v>33</v>
      </c>
      <c r="K8" s="4">
        <v>110000</v>
      </c>
      <c r="L8" s="4"/>
      <c r="M8" s="4">
        <v>110000</v>
      </c>
      <c r="N8" s="4">
        <v>100000</v>
      </c>
      <c r="O8" s="4">
        <v>75000</v>
      </c>
      <c r="P8" s="4"/>
      <c r="Q8" s="4">
        <v>178000</v>
      </c>
      <c r="R8" s="4"/>
      <c r="S8" s="4">
        <v>101654</v>
      </c>
      <c r="T8" s="15">
        <v>100000</v>
      </c>
      <c r="U8" s="15">
        <v>100000</v>
      </c>
    </row>
    <row r="9" spans="1:22" ht="30" customHeight="1" x14ac:dyDescent="0.25">
      <c r="A9" s="4"/>
      <c r="B9" s="4"/>
      <c r="C9" s="4"/>
      <c r="D9" s="4"/>
      <c r="E9" s="4"/>
      <c r="F9" s="4"/>
      <c r="G9" s="4"/>
      <c r="H9" s="4"/>
      <c r="I9" s="4"/>
      <c r="J9" s="6"/>
      <c r="K9" s="4"/>
      <c r="L9" s="4"/>
      <c r="M9" s="4"/>
      <c r="N9" s="4"/>
      <c r="O9" s="4"/>
      <c r="P9" s="4"/>
      <c r="Q9" s="4"/>
      <c r="R9" s="4"/>
      <c r="S9" s="4"/>
      <c r="T9" s="4"/>
      <c r="U9" s="9"/>
    </row>
    <row r="10" spans="1:22" ht="30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6"/>
      <c r="K10" s="4"/>
      <c r="L10" s="4"/>
      <c r="M10" s="4"/>
      <c r="N10" s="4"/>
      <c r="O10" s="4"/>
      <c r="P10" s="4"/>
      <c r="Q10" s="4"/>
      <c r="R10" s="4"/>
      <c r="S10" s="4"/>
      <c r="T10" s="4"/>
      <c r="U10" s="9"/>
    </row>
    <row r="11" spans="1:22" ht="30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6"/>
      <c r="K11" s="4"/>
      <c r="L11" s="4"/>
      <c r="M11" s="4"/>
      <c r="N11" s="4"/>
      <c r="O11" s="4"/>
      <c r="P11" s="4"/>
      <c r="Q11" s="4"/>
      <c r="R11" s="4"/>
      <c r="S11" s="4"/>
      <c r="T11" s="4"/>
      <c r="U11" s="9"/>
    </row>
    <row r="12" spans="1:22" ht="30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6"/>
      <c r="K12" s="4"/>
      <c r="L12" s="4"/>
      <c r="M12" s="4"/>
      <c r="N12" s="4"/>
      <c r="O12" s="4"/>
      <c r="P12" s="4"/>
      <c r="Q12" s="4"/>
      <c r="R12" s="4"/>
      <c r="S12" s="4"/>
      <c r="T12" s="4"/>
      <c r="U12" s="9"/>
    </row>
    <row r="13" spans="1:22" ht="30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6"/>
      <c r="K13" s="4"/>
      <c r="L13" s="4"/>
      <c r="M13" s="4"/>
      <c r="N13" s="4"/>
      <c r="O13" s="4"/>
      <c r="P13" s="4"/>
      <c r="Q13" s="4"/>
      <c r="R13" s="4"/>
      <c r="S13" s="4"/>
      <c r="T13" s="4"/>
      <c r="U13" s="9"/>
    </row>
    <row r="14" spans="1:22" ht="30" customHeight="1" x14ac:dyDescent="0.25">
      <c r="A14" s="4"/>
      <c r="B14" s="4"/>
      <c r="C14" s="22" t="s">
        <v>37</v>
      </c>
      <c r="D14" s="23"/>
      <c r="E14" s="23"/>
      <c r="F14" s="23"/>
      <c r="G14" s="23"/>
      <c r="H14" s="23"/>
      <c r="I14" s="23"/>
      <c r="J14" s="24"/>
      <c r="K14" s="4">
        <f>K5+K7+K8+K9+K10+K11+K12+K13</f>
        <v>335000</v>
      </c>
      <c r="L14" s="16">
        <f t="shared" ref="L14:U14" si="0">L5+L7+L8+L9+L10+L11+L12+L13</f>
        <v>0</v>
      </c>
      <c r="M14" s="16">
        <f t="shared" si="0"/>
        <v>275000</v>
      </c>
      <c r="N14" s="16">
        <f t="shared" si="0"/>
        <v>255000</v>
      </c>
      <c r="O14" s="16">
        <f t="shared" si="0"/>
        <v>205000</v>
      </c>
      <c r="P14" s="16">
        <f t="shared" si="0"/>
        <v>0</v>
      </c>
      <c r="Q14" s="16">
        <f t="shared" si="0"/>
        <v>488000</v>
      </c>
      <c r="R14" s="16">
        <f t="shared" si="0"/>
        <v>0</v>
      </c>
      <c r="S14" s="16">
        <f t="shared" si="0"/>
        <v>284066</v>
      </c>
      <c r="T14" s="16">
        <f t="shared" si="0"/>
        <v>255000</v>
      </c>
      <c r="U14" s="16">
        <f t="shared" si="0"/>
        <v>255000</v>
      </c>
    </row>
    <row r="15" spans="1:22" ht="30" customHeight="1" x14ac:dyDescent="0.25">
      <c r="A15" s="4"/>
      <c r="B15" s="4"/>
      <c r="C15" s="7" t="s">
        <v>34</v>
      </c>
      <c r="D15" s="4"/>
      <c r="E15" s="4"/>
      <c r="F15" s="4"/>
      <c r="G15" s="4"/>
      <c r="H15" s="4"/>
      <c r="I15" s="4"/>
      <c r="J15" s="6"/>
      <c r="K15" s="22" t="s">
        <v>36</v>
      </c>
      <c r="L15" s="24"/>
      <c r="M15" s="22" t="s">
        <v>36</v>
      </c>
      <c r="N15" s="24"/>
      <c r="O15" s="22" t="s">
        <v>36</v>
      </c>
      <c r="P15" s="24"/>
      <c r="Q15" s="22" t="s">
        <v>36</v>
      </c>
      <c r="R15" s="24"/>
      <c r="S15" s="4"/>
      <c r="T15" s="4"/>
      <c r="U15" s="9"/>
    </row>
    <row r="16" spans="1:22" ht="30" customHeight="1" x14ac:dyDescent="0.25">
      <c r="A16" s="5"/>
      <c r="B16" s="5"/>
      <c r="C16" s="8" t="s">
        <v>35</v>
      </c>
      <c r="D16" s="5"/>
      <c r="E16" s="5"/>
      <c r="F16" s="5"/>
      <c r="G16" s="5"/>
      <c r="H16" s="5"/>
      <c r="I16" s="5"/>
      <c r="J16" s="5"/>
      <c r="K16" s="26">
        <v>45</v>
      </c>
      <c r="L16" s="27"/>
      <c r="M16" s="26">
        <v>45</v>
      </c>
      <c r="N16" s="27"/>
      <c r="O16" s="26">
        <v>45</v>
      </c>
      <c r="P16" s="27"/>
      <c r="Q16" s="26"/>
      <c r="R16" s="27"/>
      <c r="S16" s="6">
        <v>45</v>
      </c>
      <c r="T16" s="5"/>
      <c r="U16" s="14"/>
    </row>
    <row r="17" spans="1:24" ht="39.9" customHeight="1" x14ac:dyDescent="0.25">
      <c r="A17" s="28" t="s">
        <v>44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30"/>
    </row>
    <row r="18" spans="1:24" ht="30" customHeight="1" x14ac:dyDescent="0.25">
      <c r="A18" s="25" t="s">
        <v>38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4" ht="30" customHeight="1" x14ac:dyDescent="0.25">
      <c r="T19" s="12"/>
      <c r="U19" s="12"/>
      <c r="W19" s="12"/>
      <c r="X19" s="12"/>
    </row>
    <row r="20" spans="1:24" ht="30" customHeight="1" x14ac:dyDescent="0.25">
      <c r="T20" s="13"/>
      <c r="U20" s="13"/>
      <c r="W20" s="13"/>
      <c r="X20" s="13"/>
    </row>
    <row r="21" spans="1:24" ht="30" customHeight="1" x14ac:dyDescent="0.25">
      <c r="T21" s="13"/>
      <c r="U21" s="13"/>
      <c r="W21" s="13"/>
      <c r="X21" s="13"/>
    </row>
    <row r="22" spans="1:24" ht="30" customHeight="1" x14ac:dyDescent="0.25">
      <c r="T22" s="13"/>
      <c r="U22" s="13"/>
      <c r="W22" s="13"/>
      <c r="X22" s="13"/>
    </row>
    <row r="23" spans="1:24" ht="30" customHeight="1" x14ac:dyDescent="0.25">
      <c r="T23" s="13"/>
      <c r="U23" s="13"/>
      <c r="W23" s="13"/>
      <c r="X23" s="13"/>
    </row>
    <row r="24" spans="1:24" ht="30" customHeight="1" x14ac:dyDescent="0.25">
      <c r="T24" s="13"/>
      <c r="U24" s="13"/>
      <c r="W24" s="13"/>
      <c r="X24" s="13"/>
    </row>
    <row r="25" spans="1:24" ht="30" customHeight="1" x14ac:dyDescent="0.25">
      <c r="T25" s="13"/>
      <c r="U25" s="13"/>
      <c r="W25" s="13"/>
      <c r="X25" s="13"/>
    </row>
    <row r="26" spans="1:24" ht="30" customHeight="1" x14ac:dyDescent="0.25">
      <c r="T26" s="13"/>
      <c r="U26" s="13"/>
      <c r="W26" s="13"/>
      <c r="X26" s="13"/>
    </row>
    <row r="27" spans="1:24" ht="30" customHeight="1" x14ac:dyDescent="0.25">
      <c r="T27" s="13"/>
      <c r="U27" s="13"/>
      <c r="W27" s="13"/>
      <c r="X27" s="13"/>
    </row>
    <row r="28" spans="1:24" ht="30" customHeight="1" x14ac:dyDescent="0.25">
      <c r="T28" s="13"/>
      <c r="U28" s="13"/>
      <c r="W28" s="13"/>
      <c r="X28" s="13"/>
    </row>
    <row r="29" spans="1:24" ht="30" customHeight="1" x14ac:dyDescent="0.25">
      <c r="T29" s="13"/>
      <c r="U29" s="13"/>
      <c r="W29" s="13"/>
      <c r="X29" s="13"/>
    </row>
    <row r="30" spans="1:24" ht="30" customHeight="1" x14ac:dyDescent="0.25">
      <c r="T30" s="13"/>
      <c r="U30" s="13"/>
      <c r="W30" s="13"/>
      <c r="X30" s="13"/>
    </row>
    <row r="31" spans="1:24" ht="30" customHeight="1" x14ac:dyDescent="0.25">
      <c r="T31" s="13"/>
      <c r="U31" s="13"/>
      <c r="W31" s="13"/>
      <c r="X31" s="13"/>
    </row>
    <row r="32" spans="1:24" ht="30" customHeight="1" x14ac:dyDescent="0.25">
      <c r="T32" s="13"/>
      <c r="U32" s="13"/>
      <c r="W32" s="13"/>
      <c r="X32" s="13"/>
    </row>
    <row r="33" spans="20:24" ht="30" customHeight="1" x14ac:dyDescent="0.25">
      <c r="T33" s="13"/>
      <c r="U33" s="13"/>
      <c r="W33" s="13"/>
      <c r="X33" s="13"/>
    </row>
    <row r="34" spans="20:24" ht="30" customHeight="1" x14ac:dyDescent="0.25">
      <c r="T34" s="13"/>
      <c r="U34" s="13"/>
      <c r="W34" s="13"/>
      <c r="X34" s="13"/>
    </row>
    <row r="35" spans="20:24" ht="30" customHeight="1" x14ac:dyDescent="0.25">
      <c r="T35" s="13"/>
      <c r="U35" s="13"/>
      <c r="W35" s="13"/>
      <c r="X35" s="13"/>
    </row>
    <row r="36" spans="20:24" ht="30" customHeight="1" x14ac:dyDescent="0.25">
      <c r="T36" s="13"/>
      <c r="U36" s="13"/>
      <c r="W36" s="13"/>
      <c r="X36" s="13"/>
    </row>
    <row r="37" spans="20:24" ht="30" customHeight="1" x14ac:dyDescent="0.25">
      <c r="T37" s="13"/>
      <c r="U37" s="13"/>
      <c r="W37" s="13"/>
      <c r="X37" s="13"/>
    </row>
    <row r="38" spans="20:24" ht="30" customHeight="1" x14ac:dyDescent="0.25"/>
    <row r="39" spans="20:24" ht="30" customHeight="1" x14ac:dyDescent="0.25"/>
    <row r="40" spans="20:24" ht="30" customHeight="1" x14ac:dyDescent="0.25"/>
    <row r="41" spans="20:24" ht="30" customHeight="1" x14ac:dyDescent="0.25"/>
    <row r="42" spans="20:24" ht="30" customHeight="1" x14ac:dyDescent="0.25"/>
    <row r="43" spans="20:24" ht="30" customHeight="1" x14ac:dyDescent="0.25"/>
    <row r="44" spans="20:24" ht="30" customHeight="1" x14ac:dyDescent="0.25"/>
    <row r="45" spans="20:24" ht="30" customHeight="1" x14ac:dyDescent="0.25"/>
    <row r="46" spans="20:24" ht="30" customHeight="1" x14ac:dyDescent="0.25"/>
    <row r="47" spans="20:24" ht="30" customHeight="1" x14ac:dyDescent="0.25"/>
    <row r="48" spans="20:24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</sheetData>
  <mergeCells count="31">
    <mergeCell ref="C14:J14"/>
    <mergeCell ref="A18:V18"/>
    <mergeCell ref="K15:L15"/>
    <mergeCell ref="K16:L16"/>
    <mergeCell ref="M15:N15"/>
    <mergeCell ref="M16:N16"/>
    <mergeCell ref="O15:P15"/>
    <mergeCell ref="O16:P16"/>
    <mergeCell ref="Q15:R15"/>
    <mergeCell ref="Q16:R16"/>
    <mergeCell ref="A17:V17"/>
    <mergeCell ref="B5:B8"/>
    <mergeCell ref="V3:V4"/>
    <mergeCell ref="J3:J4"/>
    <mergeCell ref="K3:L3"/>
    <mergeCell ref="M3:N3"/>
    <mergeCell ref="O3:P3"/>
    <mergeCell ref="Q3:R3"/>
    <mergeCell ref="S3:U3"/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2:J2"/>
    <mergeCell ref="K2:U2"/>
  </mergeCells>
  <phoneticPr fontId="1" type="noConversion"/>
  <pageMargins left="0.7" right="0.7" top="0.75" bottom="0.75" header="0.3" footer="0.3"/>
  <pageSetup paperSize="9" scale="7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 sizeWithCells="1">
                  <from>
                    <xdr:col>18</xdr:col>
                    <xdr:colOff>381000</xdr:colOff>
                    <xdr:row>1</xdr:row>
                    <xdr:rowOff>7620</xdr:rowOff>
                  </from>
                  <to>
                    <xdr:col>19</xdr:col>
                    <xdr:colOff>0</xdr:colOff>
                    <xdr:row>1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 sizeWithCells="1">
                  <from>
                    <xdr:col>20</xdr:col>
                    <xdr:colOff>60960</xdr:colOff>
                    <xdr:row>1</xdr:row>
                    <xdr:rowOff>22860</xdr:rowOff>
                  </from>
                  <to>
                    <xdr:col>20</xdr:col>
                    <xdr:colOff>365760</xdr:colOff>
                    <xdr:row>1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2022-11-11T06:01:27Z</cp:lastPrinted>
  <dcterms:created xsi:type="dcterms:W3CDTF">2022-11-04T02:08:48Z</dcterms:created>
  <dcterms:modified xsi:type="dcterms:W3CDTF">2022-12-03T07:53:16Z</dcterms:modified>
</cp:coreProperties>
</file>